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20" windowWidth="20730" windowHeight="11160"/>
  </bookViews>
  <sheets>
    <sheet name="კარტრიჯები" sheetId="2" r:id="rId1"/>
  </sheets>
  <calcPr calcId="12451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28" i="2"/>
  <c r="Q27"/>
  <c r="Q26"/>
  <c r="Q25"/>
  <c r="Q24"/>
  <c r="Q23"/>
  <c r="Q22"/>
  <c r="Q21"/>
  <c r="Q20"/>
  <c r="Q19"/>
  <c r="Q18"/>
  <c r="Q17"/>
  <c r="Q16"/>
  <c r="Q15"/>
  <c r="Q14"/>
  <c r="Q13"/>
  <c r="Q12"/>
  <c r="Q11"/>
  <c r="Q10"/>
  <c r="Q9"/>
  <c r="Q8"/>
  <c r="Q5"/>
</calcChain>
</file>

<file path=xl/sharedStrings.xml><?xml version="1.0" encoding="utf-8"?>
<sst xmlns="http://schemas.openxmlformats.org/spreadsheetml/2006/main" count="87" uniqueCount="59">
  <si>
    <t xml:space="preserve">დანართი N1 </t>
  </si>
  <si>
    <t>N</t>
  </si>
  <si>
    <t xml:space="preserve">საქონლის დასახელება </t>
  </si>
  <si>
    <t>ზომის ერთეული</t>
  </si>
  <si>
    <t>ც/ა</t>
  </si>
  <si>
    <t>სანაპ</t>
  </si>
  <si>
    <t>ცალი</t>
  </si>
  <si>
    <t>კომპლექტი</t>
  </si>
  <si>
    <t>s4m 8D 10/100 s4moo-200e-o200t ეტიკეტების პრინტერისთვის თავსებადი ეტიკეტი</t>
  </si>
  <si>
    <t xml:space="preserve">თერმოტრანსფერული სინთეტიკური (პოლიეთილენის ტიპის) თვითკრობადი ინვენტარიზაციისათვის </t>
  </si>
  <si>
    <t>s4m 8D 10/100 s4moo-200e-o200t ეტიკეტების პრინტერისთვის თავსებადი რიბონი/კარტრიჯი</t>
  </si>
  <si>
    <t>თერმოტრანსფერული ბეჭდვისთვის</t>
  </si>
  <si>
    <t>DATA CARD SP75 პრინტერისთვის 
თავსებადი კარტრიჯი</t>
  </si>
  <si>
    <t>LBP3010/3100/3018/3108  პრინტერისთვის
თავსებადი კარტრიჯი</t>
  </si>
  <si>
    <t>HP1120MFP  პრინტერისთვის
თავსებადი კარტრიჯი</t>
  </si>
  <si>
    <t>HP Laser Jet M1020/1018/1005MFP  პრინტერისთვის
თავსებადი კარტრიჯი</t>
  </si>
  <si>
    <t>Canon i-Sensys MF4018-ის პრინტერისთვის თავსებადი კარტრიჯი</t>
  </si>
  <si>
    <t xml:space="preserve">HP laser Jet M1214nfh MFP კომბინირებული
პრინტერისთვის 
თავსებადი კარტრიჯი </t>
  </si>
  <si>
    <t>HP Laser Jet -P4015Dn
პრინტერისთვის
თავსებადი კარტრიჯი</t>
  </si>
  <si>
    <t xml:space="preserve"> Canon I -  Sensys MF4730 
პრინტერისთვის
თავსებადი კარტრიჯი</t>
  </si>
  <si>
    <t>HP Laserjet P2015d
პრინტერისთვის 
თავსებადი კარტრიჯი</t>
  </si>
  <si>
    <t>HP Laserjet -Ultra MFP M134 fn
პრინტერისთვის 
თავსებადი კარტრიჯი</t>
  </si>
  <si>
    <t>HP Color LaserJet 1415fn
პრინტერისთვის
თავსებადი კარტრიჯი</t>
  </si>
  <si>
    <t>HP Designet T610(Q6711A)HP Design jet ztx100TX 24 inch Stand (Q6663A) პრინტერისთვის
თავსებადი კარტრიჯი</t>
  </si>
  <si>
    <t>HP Designjet T610(Q6711A)HP Design jet ztx 100 TX 24 inch Stand(Q6663A)  პრინტერისთვის 
თავსებადი თავაკი</t>
  </si>
  <si>
    <t>HP OFFICEJET  8500
პრინტერისთვის 
თავსებადი კარტრიჯი</t>
  </si>
  <si>
    <t>HP OFFICEJET 7612 პრინტერისთვის
თავსებადი კარტრიჯი</t>
  </si>
  <si>
    <t>HP OFFICEJET 7500 პრინტერისთვის
თავსებადი კარტრიჯი</t>
  </si>
  <si>
    <t>Canon MG5540 პრინტერისთვის
თავსებადი კარტრიჯი</t>
  </si>
  <si>
    <t>DCP-1512R  პრინტერისთვის
თავსებადი კარტრიჯი</t>
  </si>
  <si>
    <t xml:space="preserve"> HP Laser Jet  Pro MFP M 130a პრინტერისთვის
თავსებადი კარტრიჯი</t>
  </si>
  <si>
    <t>HP OFFICEJET 6950 პრინტერისთვის
თავსებადი კარტრიჯი</t>
  </si>
  <si>
    <t xml:space="preserve">EPSON L110 პრინტერისთვის
თავსებადი კარტრიჯი
</t>
  </si>
  <si>
    <t>HP7345 
პრინტერისთვის 
თავსებადი კარტრიჯი</t>
  </si>
  <si>
    <t>HP OFFICEJET 5610 
 პრინტერისთვის
თავსებადი კარტრიჯი</t>
  </si>
  <si>
    <t xml:space="preserve">ტექნიკური მახასიათებელი
</t>
  </si>
  <si>
    <t>Hp laserjet 1160 
 პრინტერისთვის
თავსებადი კარტრიჯი</t>
  </si>
  <si>
    <t>რაოდენობა</t>
  </si>
  <si>
    <t>ფერადი, ლოგოტიპიანი ჰოლოგრამით, არანაკლებ 500 ბარათი</t>
  </si>
  <si>
    <t>კომპლექტში 4 ფერი
ლოგოტიპიანი ჰოლოგრამით. ბეჭდვის რესურსი შავი: არანაკლებ
520 გვერდი, ფერადი 500 გვერდი 5% იანი დაფარვით.</t>
  </si>
  <si>
    <t xml:space="preserve">კომპლექტში 4 ფერი
ლოგოტიპიანი ჰოლოგრამით. ბეჭდვის რესურსი შავი: არანაკლებ
2000 გვერდი, ფერადი 1300 გვერდი 5% იანი დაფარვით.
</t>
  </si>
  <si>
    <t xml:space="preserve">კომპლექტში 6 ფერი
ლოგოტიპიანი ჰოლოგრამით.  არანაკლებ 130 მილიგრამი
</t>
  </si>
  <si>
    <t xml:space="preserve">კომპლექტში 6 ფერი
ლოგოტიპიანი ჰოლოგრამით  (ფოტო შავი/ნაცრისფერი,
ლურჯი/ვარდისფერი, მატე შავი/ყვითელი)
</t>
  </si>
  <si>
    <t xml:space="preserve">კომპლექტში 4 ფერი
ლოგოტიპიანი ჰოლოგრამით.  ბეჭდვის რესურსი შავი: არანაკლებ
2200 გვერდი, ფერადი 1400 გვერდი 5% იანი დაფარვით.
</t>
  </si>
  <si>
    <t xml:space="preserve">კომპლექტში 4 ფერი
ლოგოტიპიანი ჰოლოგრამით.  ბეჭდვის რესურსი შავი: არანაკლებ
1000 გვერდი, ფერადი 825 გვერდი 5% იანი დაფარვით.
 </t>
  </si>
  <si>
    <t xml:space="preserve">კომპლექტში 4 ფერი
ლოგოტიპიანი ჰოლოგრამით.  ბეჭდვის რესურსი შავი: არანაკლებ
1200 გვერდი, ფერადი 700 გვერდი 5% იანი დაფარვით. </t>
  </si>
  <si>
    <t xml:space="preserve">კომპლექტში 2 ფერი
ლოგოტიპიანი ჰოლოგრამით. ბეჭდვის რესურსი შავი: არანაკლებ
190 გვერდი, ფერადი 165 გვერდი 5% იანი დაფარვით.
</t>
  </si>
  <si>
    <t xml:space="preserve">კომპლექტში 4 ფერი
ლოგოტიპიანი ჰოლოგრამით. ბეჭდვის რესურსი შავი: არანაკლებ
300 გვერდი, ფერადი 330 გვერდი 5% იანი დაფარვით. </t>
  </si>
  <si>
    <t>კომპლექტში 4 ფერი
ლოგოტიპიანი ჰოლოგრამით. ბეჭდვის რესურსი შავი: არანაკლებ
825 გვერდი, ფერადი 825 გვერდი 5% იანი დაფარვით.</t>
  </si>
  <si>
    <t xml:space="preserve">კომპლექტში 4 ფერი
ლოგოტიპიანი ჰოლოგრამით.  არანაკლებ 70 მილიგრამი  </t>
  </si>
  <si>
    <r>
      <rPr>
        <b/>
        <sz val="11"/>
        <color theme="1"/>
        <rFont val="Calibri"/>
        <family val="2"/>
        <scheme val="minor"/>
      </rPr>
      <t>აუცილებელი პირობა:</t>
    </r>
    <r>
      <rPr>
        <sz val="11"/>
        <color theme="1"/>
        <rFont val="Calibri"/>
        <family val="2"/>
        <scheme val="minor"/>
      </rPr>
      <t xml:space="preserve">
1. კარტრიჯები დამზადებული უნდა იყოს ქარხნული წესით, ბრენდირებულ ყუთში, ყუთზე დაბეჭდილი ინფორმაციით: კარტრიჯის მოდელი, თავსებად პრინტერების ჩამონათვალი, მწარმოებლის დასახელება, მწარმოებლის მისამართი და ვებ გვერდი.
2 კარტრიჯის გახსნიდან მის სრულ დაცლამდე ამობეჭდვისას არ უნდა გამოვლინდეს ხარვეზები: წერტილები, თეთრი და შავი ზოლები და ა.შ, ამასთან, კარტრიჯიდან არ უნდა იყრებოდეს ფხვნილი (ტონერი) და ბეჭდვისას არ უნდა ითხაპნებოდეს. კარტრიჯებმა უნდა უზრუნველყონ 80 გრ/მ2 ქაღალდზე მაღალი ხარისხის ბეჭდვა.
3. მე-2 პუნქტით გათვალისწინებული და სხვა დეფექტის აღმოჩენისას, შემსყიდველის მხრიდან საქონლის ექსპლუატაციის ნორმების დაცვის შემთხვევაში, მიმწოდებელმა საკუთარი ხარჯებით უნდა აღმოფხვრას ექსპლუატაციის პროცესში გამოვლენილი ნებისმიერი ხარვეზი 3 (სამი) სამუშაო დღის ვადაში, გარდა იმ შემთხვევისა, როდესაც ასეთი ხარვეზი გამოწვეულია მექანიკური დაზიანებით ან ბუნებრივი ცვეთით.
4. შემოთავაზებული საქონელი უნდა იყოს ქარხნული წარმოების, და არ უნდა იყოს მეორადი (აღდგენილი).
5. პრეტენდენტის მიერ შემოთავაზებულ პროდუქციაზე უნდა ვრცელდებოდეს მინიმუმ 1 (ერთი) წლიანი გარანტია მიღება-ჩაბარების აქტის გაფორმებიდან. საგარანტიო პერიოდში ბეჭდვის პროცესში რაიმე დეფექტის აღმოჩენის შემთხვევაში პროდუქცია უნდა შეიცვალოს ახლით არაუგვიანეს 3 (სამი) სამუშაო დღის განმავლობაში მიმწოდებლის ხარჯებით.
</t>
    </r>
  </si>
  <si>
    <t xml:space="preserve"> ბეჭდვის რესურსი: არანაკლებ 1600 გვერდი, 5% იანი დაფარვით.</t>
  </si>
  <si>
    <t>ბეჭდვის რესურსი: არანაკლებ 2000 გვერდი, 5% იანი დაფარვით.</t>
  </si>
  <si>
    <t>ბეჭდვის რესურსი: არანაკლებ 1600 გვერდი, 5% იანი დაფარვით.</t>
  </si>
  <si>
    <t>ბეჭდვის რესურსი: არანაკლებ 10000 გვერდი, 5% იანი დაფარვით.</t>
  </si>
  <si>
    <t>ბეჭდვის რესურსი: არანაკლებ 2100 გვერდი, 5% იანი დაფარვით.</t>
  </si>
  <si>
    <t xml:space="preserve"> ბეჭდვის რესურსი: არანაკლებ 3000 გვერდი, 5% იანი დაფარვით.</t>
  </si>
  <si>
    <t>ბეჭდვის რესურსი: არანაკლებ 2300 გვერდი, 5% იანი დაფარვით.</t>
  </si>
  <si>
    <t>ბეჭდვის რესურსი: არანაკლებ 1000 გვერდი, 5% იანი დაფარვით.</t>
  </si>
</sst>
</file>

<file path=xl/styles.xml><?xml version="1.0" encoding="utf-8"?>
<styleSheet xmlns="http://schemas.openxmlformats.org/spreadsheetml/2006/main">
  <fonts count="6">
    <font>
      <sz val="11"/>
      <color theme="1"/>
      <name val="Calibri"/>
      <family val="2"/>
      <scheme val="minor"/>
    </font>
    <font>
      <sz val="11"/>
      <name val="Arial"/>
      <family val="2"/>
    </font>
    <font>
      <sz val="11"/>
      <name val="Calibri"/>
      <family val="2"/>
      <scheme val="minor"/>
    </font>
    <font>
      <sz val="11"/>
      <name val="Times New Roman"/>
      <family val="1"/>
    </font>
    <font>
      <b/>
      <sz val="11"/>
      <color theme="1"/>
      <name val="Calibri"/>
      <family val="2"/>
      <scheme val="minor"/>
    </font>
    <font>
      <sz val="11"/>
      <name val="Cambria"/>
      <family val="1"/>
      <scheme val="major"/>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0" fillId="2" borderId="0" xfId="0" applyFont="1" applyFill="1" applyAlignment="1">
      <alignment vertical="center" wrapText="1"/>
    </xf>
    <xf numFmtId="0" fontId="0"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0" fillId="2" borderId="0" xfId="0" applyFont="1" applyFill="1" applyAlignment="1">
      <alignment horizontal="center" vertical="center" wrapText="1"/>
    </xf>
    <xf numFmtId="0" fontId="4"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4" fontId="5" fillId="2" borderId="2" xfId="0" applyNumberFormat="1" applyFont="1" applyFill="1" applyBorder="1" applyAlignment="1">
      <alignment horizontal="center" vertical="center" wrapText="1"/>
    </xf>
    <xf numFmtId="2" fontId="3" fillId="2" borderId="2" xfId="0" applyNumberFormat="1" applyFont="1" applyFill="1" applyBorder="1" applyAlignment="1">
      <alignment horizontal="center" vertical="center" wrapText="1"/>
    </xf>
    <xf numFmtId="0" fontId="0" fillId="2" borderId="1" xfId="0" applyFont="1" applyFill="1" applyBorder="1" applyAlignment="1">
      <alignment horizontal="right" vertical="center" wrapText="1"/>
    </xf>
    <xf numFmtId="0" fontId="0" fillId="2" borderId="0" xfId="0" applyFill="1" applyAlignment="1">
      <alignment horizontal="left"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29"/>
  <sheetViews>
    <sheetView tabSelected="1" topLeftCell="A26" zoomScale="85" zoomScaleNormal="85" workbookViewId="0">
      <selection activeCell="C34" sqref="C34:C35"/>
    </sheetView>
  </sheetViews>
  <sheetFormatPr defaultRowHeight="15"/>
  <cols>
    <col min="1" max="1" width="3" style="5" bestFit="1" customWidth="1"/>
    <col min="2" max="2" width="38.7109375" style="5" customWidth="1"/>
    <col min="3" max="3" width="61.28515625" style="5" customWidth="1"/>
    <col min="4" max="4" width="11.5703125" style="5" customWidth="1"/>
    <col min="5" max="14" width="9.140625" style="1" hidden="1" customWidth="1"/>
    <col min="15" max="16" width="13.28515625" style="1" hidden="1" customWidth="1"/>
    <col min="17" max="17" width="14" style="1" customWidth="1"/>
    <col min="18" max="16384" width="9.140625" style="1"/>
  </cols>
  <sheetData>
    <row r="1" spans="1:17" ht="15" customHeight="1">
      <c r="A1" s="11" t="s">
        <v>0</v>
      </c>
      <c r="B1" s="11"/>
      <c r="C1" s="11"/>
      <c r="D1" s="11"/>
      <c r="E1" s="11"/>
      <c r="F1" s="11"/>
      <c r="G1" s="11"/>
      <c r="H1" s="11"/>
      <c r="I1" s="11"/>
      <c r="J1" s="11"/>
      <c r="K1" s="11"/>
      <c r="L1" s="11"/>
      <c r="M1" s="11"/>
      <c r="N1" s="11"/>
      <c r="O1" s="11"/>
      <c r="P1" s="11"/>
      <c r="Q1" s="11"/>
    </row>
    <row r="2" spans="1:17" ht="45">
      <c r="A2" s="6" t="s">
        <v>1</v>
      </c>
      <c r="B2" s="6" t="s">
        <v>2</v>
      </c>
      <c r="C2" s="6" t="s">
        <v>35</v>
      </c>
      <c r="D2" s="6" t="s">
        <v>3</v>
      </c>
      <c r="E2" s="6" t="s">
        <v>4</v>
      </c>
      <c r="F2" s="6">
        <v>1</v>
      </c>
      <c r="G2" s="6">
        <v>2</v>
      </c>
      <c r="H2" s="6">
        <v>3</v>
      </c>
      <c r="I2" s="6">
        <v>4</v>
      </c>
      <c r="J2" s="6">
        <v>5</v>
      </c>
      <c r="K2" s="6">
        <v>6</v>
      </c>
      <c r="L2" s="6">
        <v>7</v>
      </c>
      <c r="M2" s="6">
        <v>8</v>
      </c>
      <c r="N2" s="6">
        <v>9</v>
      </c>
      <c r="O2" s="6">
        <v>10</v>
      </c>
      <c r="P2" s="6" t="s">
        <v>5</v>
      </c>
      <c r="Q2" s="6" t="s">
        <v>37</v>
      </c>
    </row>
    <row r="3" spans="1:17" ht="30">
      <c r="A3" s="2">
        <v>1</v>
      </c>
      <c r="B3" s="2" t="s">
        <v>12</v>
      </c>
      <c r="C3" s="2" t="s">
        <v>38</v>
      </c>
      <c r="D3" s="3" t="s">
        <v>6</v>
      </c>
      <c r="E3" s="2">
        <v>2</v>
      </c>
      <c r="F3" s="2"/>
      <c r="G3" s="2"/>
      <c r="H3" s="2"/>
      <c r="I3" s="2"/>
      <c r="J3" s="2"/>
      <c r="K3" s="2"/>
      <c r="L3" s="2"/>
      <c r="M3" s="2"/>
      <c r="N3" s="2"/>
      <c r="O3" s="2"/>
      <c r="P3" s="2"/>
      <c r="Q3" s="2">
        <v>17</v>
      </c>
    </row>
    <row r="4" spans="1:17" ht="42.75">
      <c r="A4" s="2">
        <v>2</v>
      </c>
      <c r="B4" s="7" t="s">
        <v>13</v>
      </c>
      <c r="C4" s="7" t="s">
        <v>51</v>
      </c>
      <c r="D4" s="3" t="s">
        <v>6</v>
      </c>
      <c r="E4" s="2"/>
      <c r="F4" s="2">
        <v>50</v>
      </c>
      <c r="G4" s="2">
        <v>150</v>
      </c>
      <c r="H4" s="2">
        <v>40</v>
      </c>
      <c r="I4" s="2">
        <v>100</v>
      </c>
      <c r="J4" s="2">
        <v>20</v>
      </c>
      <c r="K4" s="2">
        <v>15</v>
      </c>
      <c r="L4" s="2">
        <v>14</v>
      </c>
      <c r="M4" s="2">
        <v>6</v>
      </c>
      <c r="N4" s="2"/>
      <c r="O4" s="2">
        <v>5</v>
      </c>
      <c r="P4" s="2">
        <v>100</v>
      </c>
      <c r="Q4" s="2">
        <v>600</v>
      </c>
    </row>
    <row r="5" spans="1:17" ht="28.5">
      <c r="A5" s="2">
        <v>3</v>
      </c>
      <c r="B5" s="7" t="s">
        <v>14</v>
      </c>
      <c r="C5" s="7" t="s">
        <v>51</v>
      </c>
      <c r="D5" s="3" t="s">
        <v>6</v>
      </c>
      <c r="E5" s="2">
        <v>200</v>
      </c>
      <c r="F5" s="2"/>
      <c r="G5" s="2"/>
      <c r="H5" s="2">
        <v>20</v>
      </c>
      <c r="I5" s="2"/>
      <c r="J5" s="2">
        <v>20</v>
      </c>
      <c r="K5" s="2"/>
      <c r="L5" s="2"/>
      <c r="M5" s="2"/>
      <c r="N5" s="2"/>
      <c r="O5" s="2">
        <v>5</v>
      </c>
      <c r="P5" s="2">
        <v>20</v>
      </c>
      <c r="Q5" s="2">
        <f t="shared" ref="Q5:Q28" si="0">SUM(E5:P5)</f>
        <v>265</v>
      </c>
    </row>
    <row r="6" spans="1:17" ht="42.75">
      <c r="A6" s="2">
        <v>4</v>
      </c>
      <c r="B6" s="7" t="s">
        <v>15</v>
      </c>
      <c r="C6" s="7" t="s">
        <v>52</v>
      </c>
      <c r="D6" s="3" t="s">
        <v>6</v>
      </c>
      <c r="E6" s="2">
        <v>200</v>
      </c>
      <c r="F6" s="2">
        <v>65</v>
      </c>
      <c r="G6" s="2"/>
      <c r="H6" s="2">
        <v>30</v>
      </c>
      <c r="I6" s="2">
        <v>50</v>
      </c>
      <c r="J6" s="2"/>
      <c r="K6" s="2">
        <v>10</v>
      </c>
      <c r="L6" s="2">
        <v>39</v>
      </c>
      <c r="M6" s="2">
        <v>16</v>
      </c>
      <c r="N6" s="2"/>
      <c r="O6" s="2"/>
      <c r="P6" s="2">
        <v>220</v>
      </c>
      <c r="Q6" s="2">
        <v>100</v>
      </c>
    </row>
    <row r="7" spans="1:17" ht="42.75">
      <c r="A7" s="2">
        <v>5</v>
      </c>
      <c r="B7" s="7" t="s">
        <v>16</v>
      </c>
      <c r="C7" s="7" t="s">
        <v>52</v>
      </c>
      <c r="D7" s="3" t="s">
        <v>6</v>
      </c>
      <c r="E7" s="2"/>
      <c r="F7" s="2"/>
      <c r="G7" s="2"/>
      <c r="H7" s="2"/>
      <c r="I7" s="2"/>
      <c r="J7" s="2"/>
      <c r="K7" s="2"/>
      <c r="L7" s="2"/>
      <c r="M7" s="2"/>
      <c r="N7" s="2"/>
      <c r="O7" s="2"/>
      <c r="P7" s="2"/>
      <c r="Q7" s="2">
        <v>550</v>
      </c>
    </row>
    <row r="8" spans="1:17" ht="57">
      <c r="A8" s="2">
        <v>6</v>
      </c>
      <c r="B8" s="7" t="s">
        <v>17</v>
      </c>
      <c r="C8" s="7" t="s">
        <v>53</v>
      </c>
      <c r="D8" s="3" t="s">
        <v>6</v>
      </c>
      <c r="E8" s="2">
        <v>120</v>
      </c>
      <c r="F8" s="2">
        <v>20</v>
      </c>
      <c r="G8" s="2">
        <v>150</v>
      </c>
      <c r="H8" s="2">
        <v>60</v>
      </c>
      <c r="I8" s="2">
        <v>85</v>
      </c>
      <c r="J8" s="2">
        <v>40</v>
      </c>
      <c r="K8" s="2">
        <v>50</v>
      </c>
      <c r="L8" s="2">
        <v>20</v>
      </c>
      <c r="M8" s="2">
        <v>20</v>
      </c>
      <c r="N8" s="2">
        <v>45</v>
      </c>
      <c r="O8" s="2">
        <v>10</v>
      </c>
      <c r="P8" s="2">
        <v>30</v>
      </c>
      <c r="Q8" s="2">
        <f t="shared" si="0"/>
        <v>650</v>
      </c>
    </row>
    <row r="9" spans="1:17" ht="45">
      <c r="A9" s="2">
        <v>7</v>
      </c>
      <c r="B9" s="10" t="s">
        <v>18</v>
      </c>
      <c r="C9" s="7" t="s">
        <v>54</v>
      </c>
      <c r="D9" s="3" t="s">
        <v>6</v>
      </c>
      <c r="E9" s="2">
        <v>5</v>
      </c>
      <c r="F9" s="2"/>
      <c r="G9" s="2"/>
      <c r="H9" s="2"/>
      <c r="I9" s="2"/>
      <c r="J9" s="2"/>
      <c r="K9" s="2"/>
      <c r="L9" s="2"/>
      <c r="M9" s="2"/>
      <c r="N9" s="2"/>
      <c r="O9" s="2"/>
      <c r="P9" s="2"/>
      <c r="Q9" s="2">
        <f t="shared" si="0"/>
        <v>5</v>
      </c>
    </row>
    <row r="10" spans="1:17" ht="42.75">
      <c r="A10" s="2">
        <v>8</v>
      </c>
      <c r="B10" s="7" t="s">
        <v>19</v>
      </c>
      <c r="C10" s="7" t="s">
        <v>55</v>
      </c>
      <c r="D10" s="3" t="s">
        <v>6</v>
      </c>
      <c r="E10" s="2">
        <v>93</v>
      </c>
      <c r="F10" s="2">
        <v>2</v>
      </c>
      <c r="G10" s="2"/>
      <c r="H10" s="2">
        <v>20</v>
      </c>
      <c r="I10" s="2">
        <v>50</v>
      </c>
      <c r="J10" s="2"/>
      <c r="K10" s="2"/>
      <c r="L10" s="2"/>
      <c r="M10" s="2"/>
      <c r="N10" s="2"/>
      <c r="O10" s="2">
        <v>5</v>
      </c>
      <c r="P10" s="2">
        <v>20</v>
      </c>
      <c r="Q10" s="2">
        <f t="shared" si="0"/>
        <v>190</v>
      </c>
    </row>
    <row r="11" spans="1:17" ht="42.75">
      <c r="A11" s="2">
        <v>9</v>
      </c>
      <c r="B11" s="7" t="s">
        <v>20</v>
      </c>
      <c r="C11" s="7" t="s">
        <v>56</v>
      </c>
      <c r="D11" s="3" t="s">
        <v>6</v>
      </c>
      <c r="E11" s="2">
        <v>10</v>
      </c>
      <c r="F11" s="2"/>
      <c r="G11" s="2"/>
      <c r="H11" s="2"/>
      <c r="I11" s="2"/>
      <c r="J11" s="2"/>
      <c r="K11" s="2"/>
      <c r="L11" s="2"/>
      <c r="M11" s="2"/>
      <c r="N11" s="2"/>
      <c r="O11" s="2"/>
      <c r="P11" s="2"/>
      <c r="Q11" s="2">
        <f t="shared" si="0"/>
        <v>10</v>
      </c>
    </row>
    <row r="12" spans="1:17" ht="57">
      <c r="A12" s="2">
        <v>10</v>
      </c>
      <c r="B12" s="7" t="s">
        <v>33</v>
      </c>
      <c r="C12" s="8" t="s">
        <v>39</v>
      </c>
      <c r="D12" s="3" t="s">
        <v>7</v>
      </c>
      <c r="E12" s="2">
        <v>20</v>
      </c>
      <c r="F12" s="2"/>
      <c r="G12" s="2"/>
      <c r="H12" s="2"/>
      <c r="I12" s="2"/>
      <c r="J12" s="2"/>
      <c r="K12" s="2"/>
      <c r="L12" s="2"/>
      <c r="M12" s="2"/>
      <c r="N12" s="2"/>
      <c r="O12" s="2"/>
      <c r="P12" s="2"/>
      <c r="Q12" s="2">
        <f t="shared" si="0"/>
        <v>20</v>
      </c>
    </row>
    <row r="13" spans="1:17" ht="42.75">
      <c r="A13" s="2">
        <v>11</v>
      </c>
      <c r="B13" s="7" t="s">
        <v>21</v>
      </c>
      <c r="C13" s="7" t="s">
        <v>57</v>
      </c>
      <c r="D13" s="3" t="s">
        <v>6</v>
      </c>
      <c r="E13" s="2">
        <v>129</v>
      </c>
      <c r="F13" s="2"/>
      <c r="G13" s="2">
        <v>30</v>
      </c>
      <c r="H13" s="2">
        <v>12</v>
      </c>
      <c r="I13" s="2">
        <v>24</v>
      </c>
      <c r="J13" s="2">
        <v>36</v>
      </c>
      <c r="K13" s="2">
        <v>24</v>
      </c>
      <c r="L13" s="2">
        <v>9</v>
      </c>
      <c r="M13" s="2">
        <v>9</v>
      </c>
      <c r="N13" s="2">
        <v>12</v>
      </c>
      <c r="O13" s="2">
        <v>3</v>
      </c>
      <c r="P13" s="2">
        <v>12</v>
      </c>
      <c r="Q13" s="2">
        <f t="shared" si="0"/>
        <v>300</v>
      </c>
    </row>
    <row r="14" spans="1:17" ht="71.25">
      <c r="A14" s="2">
        <v>12</v>
      </c>
      <c r="B14" s="8" t="s">
        <v>22</v>
      </c>
      <c r="C14" s="8" t="s">
        <v>40</v>
      </c>
      <c r="D14" s="3" t="s">
        <v>7</v>
      </c>
      <c r="E14" s="4">
        <v>20</v>
      </c>
      <c r="F14" s="2"/>
      <c r="G14" s="2"/>
      <c r="H14" s="2"/>
      <c r="I14" s="2"/>
      <c r="J14" s="2"/>
      <c r="K14" s="2"/>
      <c r="L14" s="2"/>
      <c r="M14" s="2"/>
      <c r="N14" s="2"/>
      <c r="O14" s="2"/>
      <c r="P14" s="2"/>
      <c r="Q14" s="2">
        <f t="shared" si="0"/>
        <v>20</v>
      </c>
    </row>
    <row r="15" spans="1:17" ht="72" customHeight="1">
      <c r="A15" s="2">
        <v>13</v>
      </c>
      <c r="B15" s="8" t="s">
        <v>23</v>
      </c>
      <c r="C15" s="8" t="s">
        <v>41</v>
      </c>
      <c r="D15" s="3" t="s">
        <v>7</v>
      </c>
      <c r="E15" s="2">
        <v>10</v>
      </c>
      <c r="F15" s="2"/>
      <c r="G15" s="2"/>
      <c r="H15" s="2"/>
      <c r="I15" s="2"/>
      <c r="J15" s="2"/>
      <c r="K15" s="2"/>
      <c r="L15" s="2"/>
      <c r="M15" s="2"/>
      <c r="N15" s="2"/>
      <c r="O15" s="2"/>
      <c r="P15" s="2"/>
      <c r="Q15" s="2">
        <f t="shared" si="0"/>
        <v>10</v>
      </c>
    </row>
    <row r="16" spans="1:17" ht="72" customHeight="1">
      <c r="A16" s="2">
        <v>14</v>
      </c>
      <c r="B16" s="8" t="s">
        <v>24</v>
      </c>
      <c r="C16" s="8" t="s">
        <v>42</v>
      </c>
      <c r="D16" s="3" t="s">
        <v>7</v>
      </c>
      <c r="E16" s="2">
        <v>2</v>
      </c>
      <c r="F16" s="2"/>
      <c r="G16" s="2"/>
      <c r="H16" s="2"/>
      <c r="I16" s="2"/>
      <c r="J16" s="2"/>
      <c r="K16" s="2"/>
      <c r="L16" s="2"/>
      <c r="M16" s="2"/>
      <c r="N16" s="2"/>
      <c r="O16" s="2"/>
      <c r="P16" s="2"/>
      <c r="Q16" s="2">
        <f>SUM(E16:P16)</f>
        <v>2</v>
      </c>
    </row>
    <row r="17" spans="1:18" ht="64.5" customHeight="1">
      <c r="A17" s="2">
        <v>15</v>
      </c>
      <c r="B17" s="8" t="s">
        <v>25</v>
      </c>
      <c r="C17" s="8" t="s">
        <v>43</v>
      </c>
      <c r="D17" s="3" t="s">
        <v>7</v>
      </c>
      <c r="E17" s="2">
        <v>5</v>
      </c>
      <c r="F17" s="2"/>
      <c r="G17" s="2"/>
      <c r="H17" s="2"/>
      <c r="I17" s="2"/>
      <c r="J17" s="2"/>
      <c r="K17" s="2"/>
      <c r="L17" s="2"/>
      <c r="M17" s="2"/>
      <c r="N17" s="2"/>
      <c r="O17" s="2"/>
      <c r="P17" s="2">
        <v>10</v>
      </c>
      <c r="Q17" s="2">
        <f t="shared" si="0"/>
        <v>15</v>
      </c>
    </row>
    <row r="18" spans="1:18" ht="45" customHeight="1">
      <c r="A18" s="2">
        <v>16</v>
      </c>
      <c r="B18" s="8" t="s">
        <v>26</v>
      </c>
      <c r="C18" s="8" t="s">
        <v>44</v>
      </c>
      <c r="D18" s="3" t="s">
        <v>7</v>
      </c>
      <c r="E18" s="2">
        <v>10</v>
      </c>
      <c r="F18" s="2"/>
      <c r="G18" s="2"/>
      <c r="H18" s="2"/>
      <c r="I18" s="2"/>
      <c r="J18" s="2"/>
      <c r="K18" s="2"/>
      <c r="L18" s="2"/>
      <c r="M18" s="2"/>
      <c r="N18" s="2"/>
      <c r="O18" s="2"/>
      <c r="P18" s="2">
        <v>5</v>
      </c>
      <c r="Q18" s="2">
        <f t="shared" si="0"/>
        <v>15</v>
      </c>
    </row>
    <row r="19" spans="1:18" ht="57">
      <c r="A19" s="2">
        <v>17</v>
      </c>
      <c r="B19" s="8" t="s">
        <v>27</v>
      </c>
      <c r="C19" s="8" t="s">
        <v>45</v>
      </c>
      <c r="D19" s="3" t="s">
        <v>7</v>
      </c>
      <c r="E19" s="2"/>
      <c r="F19" s="2"/>
      <c r="G19" s="2"/>
      <c r="H19" s="2"/>
      <c r="I19" s="2"/>
      <c r="J19" s="2"/>
      <c r="K19" s="2"/>
      <c r="L19" s="2"/>
      <c r="M19" s="2"/>
      <c r="N19" s="2"/>
      <c r="O19" s="2"/>
      <c r="P19" s="2">
        <v>5</v>
      </c>
      <c r="Q19" s="2">
        <f t="shared" si="0"/>
        <v>5</v>
      </c>
    </row>
    <row r="20" spans="1:18" ht="60" customHeight="1">
      <c r="A20" s="2">
        <v>18</v>
      </c>
      <c r="B20" s="8" t="s">
        <v>34</v>
      </c>
      <c r="C20" s="8" t="s">
        <v>46</v>
      </c>
      <c r="D20" s="3" t="s">
        <v>7</v>
      </c>
      <c r="E20" s="2">
        <v>20</v>
      </c>
      <c r="F20" s="2"/>
      <c r="G20" s="2"/>
      <c r="H20" s="2"/>
      <c r="I20" s="2"/>
      <c r="J20" s="2"/>
      <c r="K20" s="2"/>
      <c r="L20" s="2"/>
      <c r="M20" s="2"/>
      <c r="N20" s="2"/>
      <c r="O20" s="2"/>
      <c r="P20" s="2"/>
      <c r="Q20" s="2">
        <f t="shared" si="0"/>
        <v>20</v>
      </c>
    </row>
    <row r="21" spans="1:18" ht="42.75">
      <c r="A21" s="2">
        <v>19</v>
      </c>
      <c r="B21" s="9" t="s">
        <v>36</v>
      </c>
      <c r="C21" s="7" t="s">
        <v>51</v>
      </c>
      <c r="D21" s="3" t="s">
        <v>6</v>
      </c>
      <c r="E21" s="2">
        <v>5</v>
      </c>
      <c r="F21" s="2"/>
      <c r="G21" s="2"/>
      <c r="H21" s="2"/>
      <c r="I21" s="2"/>
      <c r="J21" s="2"/>
      <c r="K21" s="2"/>
      <c r="L21" s="2"/>
      <c r="M21" s="2"/>
      <c r="N21" s="2"/>
      <c r="O21" s="2"/>
      <c r="P21" s="2"/>
      <c r="Q21" s="2">
        <f t="shared" si="0"/>
        <v>5</v>
      </c>
    </row>
    <row r="22" spans="1:18" ht="51" customHeight="1">
      <c r="A22" s="2">
        <v>20</v>
      </c>
      <c r="B22" s="9" t="s">
        <v>8</v>
      </c>
      <c r="C22" s="9" t="s">
        <v>9</v>
      </c>
      <c r="D22" s="9" t="s">
        <v>6</v>
      </c>
      <c r="E22" s="2">
        <v>1</v>
      </c>
      <c r="F22" s="2"/>
      <c r="G22" s="2"/>
      <c r="H22" s="2"/>
      <c r="I22" s="2"/>
      <c r="J22" s="2"/>
      <c r="K22" s="2"/>
      <c r="L22" s="2"/>
      <c r="M22" s="2"/>
      <c r="N22" s="2"/>
      <c r="O22" s="2"/>
      <c r="P22" s="2"/>
      <c r="Q22" s="2">
        <f t="shared" si="0"/>
        <v>1</v>
      </c>
    </row>
    <row r="23" spans="1:18" ht="54.75" customHeight="1">
      <c r="A23" s="2">
        <v>21</v>
      </c>
      <c r="B23" s="9" t="s">
        <v>10</v>
      </c>
      <c r="C23" s="9" t="s">
        <v>11</v>
      </c>
      <c r="D23" s="9" t="s">
        <v>6</v>
      </c>
      <c r="E23" s="2">
        <v>2</v>
      </c>
      <c r="F23" s="2"/>
      <c r="G23" s="2"/>
      <c r="H23" s="2"/>
      <c r="I23" s="2"/>
      <c r="J23" s="2"/>
      <c r="K23" s="2"/>
      <c r="L23" s="2"/>
      <c r="M23" s="2"/>
      <c r="N23" s="2"/>
      <c r="O23" s="2"/>
      <c r="P23" s="2"/>
      <c r="Q23" s="2">
        <f t="shared" si="0"/>
        <v>2</v>
      </c>
    </row>
    <row r="24" spans="1:18" ht="46.5" customHeight="1">
      <c r="A24" s="2">
        <v>22</v>
      </c>
      <c r="B24" s="2" t="s">
        <v>28</v>
      </c>
      <c r="C24" s="9" t="s">
        <v>47</v>
      </c>
      <c r="D24" s="3" t="s">
        <v>7</v>
      </c>
      <c r="E24" s="2">
        <v>5</v>
      </c>
      <c r="F24" s="2"/>
      <c r="G24" s="2"/>
      <c r="H24" s="2"/>
      <c r="I24" s="2"/>
      <c r="J24" s="2"/>
      <c r="K24" s="2"/>
      <c r="L24" s="2"/>
      <c r="M24" s="2"/>
      <c r="N24" s="2"/>
      <c r="O24" s="2"/>
      <c r="P24" s="2"/>
      <c r="Q24" s="2">
        <f t="shared" si="0"/>
        <v>5</v>
      </c>
    </row>
    <row r="25" spans="1:18" ht="30">
      <c r="A25" s="2">
        <v>23</v>
      </c>
      <c r="B25" s="2" t="s">
        <v>29</v>
      </c>
      <c r="C25" s="7" t="s">
        <v>58</v>
      </c>
      <c r="D25" s="2" t="s">
        <v>6</v>
      </c>
      <c r="E25" s="2"/>
      <c r="F25" s="2"/>
      <c r="G25" s="2"/>
      <c r="H25" s="2">
        <v>20</v>
      </c>
      <c r="I25" s="2"/>
      <c r="J25" s="2"/>
      <c r="K25" s="2"/>
      <c r="L25" s="2"/>
      <c r="M25" s="2"/>
      <c r="N25" s="2"/>
      <c r="O25" s="2"/>
      <c r="P25" s="2"/>
      <c r="Q25" s="2">
        <f t="shared" si="0"/>
        <v>20</v>
      </c>
    </row>
    <row r="26" spans="1:18" ht="45">
      <c r="A26" s="2">
        <v>24</v>
      </c>
      <c r="B26" s="2" t="s">
        <v>30</v>
      </c>
      <c r="C26" s="7" t="s">
        <v>51</v>
      </c>
      <c r="D26" s="2" t="s">
        <v>6</v>
      </c>
      <c r="E26" s="2">
        <v>96</v>
      </c>
      <c r="F26" s="2"/>
      <c r="G26" s="2"/>
      <c r="H26" s="2"/>
      <c r="I26" s="2"/>
      <c r="J26" s="2"/>
      <c r="K26" s="2"/>
      <c r="L26" s="2">
        <v>2</v>
      </c>
      <c r="M26" s="2"/>
      <c r="N26" s="2">
        <v>2</v>
      </c>
      <c r="O26" s="2"/>
      <c r="P26" s="2"/>
      <c r="Q26" s="2">
        <f t="shared" si="0"/>
        <v>100</v>
      </c>
    </row>
    <row r="27" spans="1:18" ht="45" customHeight="1">
      <c r="A27" s="2">
        <v>25</v>
      </c>
      <c r="B27" s="2" t="s">
        <v>31</v>
      </c>
      <c r="C27" s="9" t="s">
        <v>48</v>
      </c>
      <c r="D27" s="2" t="s">
        <v>7</v>
      </c>
      <c r="E27" s="2"/>
      <c r="F27" s="2"/>
      <c r="G27" s="2"/>
      <c r="H27" s="2"/>
      <c r="I27" s="2"/>
      <c r="J27" s="2"/>
      <c r="K27" s="2"/>
      <c r="L27" s="2"/>
      <c r="M27" s="2"/>
      <c r="N27" s="2"/>
      <c r="O27" s="2"/>
      <c r="P27" s="2">
        <v>3</v>
      </c>
      <c r="Q27" s="2">
        <f t="shared" si="0"/>
        <v>3</v>
      </c>
    </row>
    <row r="28" spans="1:18" ht="45">
      <c r="A28" s="2">
        <v>26</v>
      </c>
      <c r="B28" s="10" t="s">
        <v>32</v>
      </c>
      <c r="C28" s="9" t="s">
        <v>49</v>
      </c>
      <c r="D28" s="2" t="s">
        <v>7</v>
      </c>
      <c r="E28" s="2"/>
      <c r="F28" s="2"/>
      <c r="G28" s="2"/>
      <c r="H28" s="2"/>
      <c r="I28" s="2"/>
      <c r="J28" s="2"/>
      <c r="K28" s="2"/>
      <c r="L28" s="2"/>
      <c r="M28" s="2"/>
      <c r="N28" s="2"/>
      <c r="O28" s="2"/>
      <c r="P28" s="2">
        <v>3</v>
      </c>
      <c r="Q28" s="2">
        <f t="shared" si="0"/>
        <v>3</v>
      </c>
    </row>
    <row r="29" spans="1:18" ht="214.5" customHeight="1">
      <c r="A29" s="12" t="s">
        <v>50</v>
      </c>
      <c r="B29" s="12"/>
      <c r="C29" s="12"/>
      <c r="D29" s="12"/>
      <c r="E29" s="12"/>
      <c r="F29" s="12"/>
      <c r="G29" s="12"/>
      <c r="H29" s="12"/>
      <c r="I29" s="12"/>
      <c r="J29" s="12"/>
      <c r="K29" s="12"/>
      <c r="L29" s="12"/>
      <c r="M29" s="12"/>
      <c r="N29" s="12"/>
      <c r="O29" s="12"/>
      <c r="P29" s="12"/>
      <c r="Q29" s="12"/>
      <c r="R29" s="12"/>
    </row>
  </sheetData>
  <mergeCells count="2">
    <mergeCell ref="A1:Q1"/>
    <mergeCell ref="A29:R29"/>
  </mergeCells>
  <pageMargins left="0.7" right="0.7" top="0.75" bottom="0.75" header="0.3" footer="0.3"/>
  <pageSetup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კარტრიჯები</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2020-01-16T08:32:35Z</dcterms:modified>
</cp:coreProperties>
</file>