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136" tabRatio="818" firstSheet="1" activeTab="6"/>
  </bookViews>
  <sheets>
    <sheet name="თავფურცელი" sheetId="6" r:id="rId1"/>
    <sheet name="კრებსისთი" sheetId="20" r:id="rId2"/>
    <sheet name="სამშენებლო" sheetId="17" r:id="rId3"/>
    <sheet name="სარწყავი სისტემა" sheetId="24" r:id="rId4"/>
    <sheet name="ელექტროობა" sheetId="21" r:id="rId5"/>
    <sheet name="ფურნიტურა" sheetId="3" r:id="rId6"/>
    <sheet name="დენდროლოგია" sheetId="22" r:id="rId7"/>
  </sheets>
  <definedNames>
    <definedName name="_xlnm._FilterDatabase" localSheetId="6" hidden="1">დენდროლოგია!$A$7:$F$12</definedName>
    <definedName name="_xlnm._FilterDatabase" localSheetId="4" hidden="1">ელექტროობა!$A$8:$F$31</definedName>
    <definedName name="_xlnm._FilterDatabase" localSheetId="2" hidden="1">სამშენებლო!$A$9:$AT$29</definedName>
    <definedName name="_xlnm._FilterDatabase" localSheetId="3" hidden="1">'სარწყავი სისტემა'!$A$13:$F$29</definedName>
    <definedName name="_xlnm.Print_Area" localSheetId="6">დენდროლოგია!$A$1:$F$18</definedName>
    <definedName name="_xlnm.Print_Area" localSheetId="4">ელექტროობა!$A$1:$F$33</definedName>
    <definedName name="_xlnm.Print_Area" localSheetId="1">კრებსისთი!$A$1:$D$24</definedName>
    <definedName name="_xlnm.Print_Area" localSheetId="2">სამშენებლო!$A$1:$F$31</definedName>
    <definedName name="_xlnm.Print_Area" localSheetId="3">'სარწყავი სისტემა'!$A$1:$F$32</definedName>
    <definedName name="_xlnm.Print_Area" localSheetId="5">ფურნიტურა!$A$1:$F$13</definedName>
    <definedName name="_xlnm.Print_Titles" localSheetId="2">სამშენებლო!$9:$9</definedName>
    <definedName name="_xlnm.Print_Titles" localSheetId="3">'სარწყავი სისტემა'!$13:$13</definedName>
    <definedName name="tcost" localSheetId="3">#REF!</definedName>
    <definedName name="tcost">#REF!</definedName>
    <definedName name="Total" localSheetId="3">#REF!</definedName>
    <definedName name="Total">#REF!</definedName>
    <definedName name="Total1" localSheetId="3">#REF!</definedName>
    <definedName name="Total1">#REF!</definedName>
    <definedName name="Total2" localSheetId="3">#REF!</definedName>
    <definedName name="Total2">#REF!</definedName>
    <definedName name="Total3" localSheetId="3">#REF!</definedName>
    <definedName name="Total3">#REF!</definedName>
    <definedName name="Total4" localSheetId="3">#REF!</definedName>
    <definedName name="Total4">#REF!</definedName>
  </definedNames>
  <calcPr calcId="152511"/>
</workbook>
</file>

<file path=xl/calcChain.xml><?xml version="1.0" encoding="utf-8"?>
<calcChain xmlns="http://schemas.openxmlformats.org/spreadsheetml/2006/main">
  <c r="A5" i="20" l="1"/>
  <c r="L16" i="6" l="1"/>
</calcChain>
</file>

<file path=xl/sharedStrings.xml><?xml version="1.0" encoding="utf-8"?>
<sst xmlns="http://schemas.openxmlformats.org/spreadsheetml/2006/main" count="203" uniqueCount="125">
  <si>
    <t>______________________________________________</t>
  </si>
  <si>
    <t>#</t>
  </si>
  <si>
    <t>sul</t>
  </si>
  <si>
    <t>1'</t>
  </si>
  <si>
    <t xml:space="preserve">saxarjTaRricxvo Rirebuleba   </t>
  </si>
  <si>
    <t>aTasi  lari</t>
  </si>
  <si>
    <t>kv.m.</t>
  </si>
  <si>
    <t>ganz.</t>
  </si>
  <si>
    <t>saxarjT-aRricxvo gaangariSebis #</t>
  </si>
  <si>
    <t xml:space="preserve">lokalur-resursuli xarjTaRricxva </t>
  </si>
  <si>
    <t>ჯამი</t>
  </si>
  <si>
    <t>furnitura</t>
  </si>
  <si>
    <t>lok.x.#1</t>
  </si>
  <si>
    <t>lok.x.#2</t>
  </si>
  <si>
    <t>lok.x.#3</t>
  </si>
  <si>
    <t>lok.x.#4</t>
  </si>
  <si>
    <t>გრუნტის დამუშავება ხელით /II კატ./ ელ.კაბელების გასაყვანად</t>
  </si>
  <si>
    <t>გრძ.მ</t>
  </si>
  <si>
    <t>სადემონტაჟო სამუშაოები</t>
  </si>
  <si>
    <t>ცალი</t>
  </si>
  <si>
    <t xml:space="preserve">ტერიტორიეს ფორმირება საპროექტო ნიშნულზე მიწის მოჭრა მოსწორება ადგილზე დამუშავებით </t>
  </si>
  <si>
    <t>კვ.მ.</t>
  </si>
  <si>
    <t>კუბ.მ.</t>
  </si>
  <si>
    <t>ტ</t>
  </si>
  <si>
    <t>სამონტაჟო სამუშაოები</t>
  </si>
  <si>
    <t>მ3</t>
  </si>
  <si>
    <t>გრძ.მ.</t>
  </si>
  <si>
    <t>ც</t>
  </si>
  <si>
    <t>სამუშაოს დასახელება</t>
  </si>
  <si>
    <t>ერთ. ფასი</t>
  </si>
  <si>
    <t>კომპლ.</t>
  </si>
  <si>
    <t>ბოძის გარეთ მოწიდან 300მმ სიმღლეზე М-10 ჭანჭიკის მიდუღება დამიწების მისაქანჩად (ქანჩათ და ორი საყელურით)</t>
  </si>
  <si>
    <t>ბოძების შეღებვა ზეთოვანი საღებავით ორჯერადად (ფერი შეთანხდეს დამკვეთთან)</t>
  </si>
  <si>
    <t>საპარკე სკამი (ესკიზის შესაბამისი)</t>
  </si>
  <si>
    <t>მ2</t>
  </si>
  <si>
    <t>სამშენებლო სამუშაოები</t>
  </si>
  <si>
    <t>კუბ.მ</t>
  </si>
  <si>
    <t>პლასტმასის გოფრირებული მილების 50მმ ჩაწყობა თხრილში</t>
  </si>
  <si>
    <t>გრუნტის უკუჩაყრა ხელით</t>
  </si>
  <si>
    <t xml:space="preserve">ზედმეტი გრუნტის დატვირთვა ხელით ავტოთვითმცლელებზე </t>
  </si>
  <si>
    <t>ტონა</t>
  </si>
  <si>
    <t>ზედმეტი გრუნტის ტრანსპორტირება</t>
  </si>
  <si>
    <t>დეკორატიული სანათის ბოძი (ლითონის) (პროექტის იდენტური, მასალისა და სამუშაოს ღირებულების გათვალისწინებით)</t>
  </si>
  <si>
    <t>ც.</t>
  </si>
  <si>
    <t xml:space="preserve">გარე განათების ლითონის კარადა, ერთი ერთფაზა ავტომატით Iნ=6,0ა </t>
  </si>
  <si>
    <t>კაბელის გატარება გოფრირებულ მილში</t>
  </si>
  <si>
    <t>სადენის გაყვანა ანძაში</t>
  </si>
  <si>
    <t>ლოკალური ხარჯთაღრიცხვა #1</t>
  </si>
  <si>
    <t>ბოძის ფანჯრის შიგნით М=10 ჭანჭიკის  დადუღება დამხმარე დანულების მისაქანჩად (ქანჩით და ორი საყლურით)</t>
  </si>
  <si>
    <t>სასიგნალო ლენტის მოწყობა ქვიშის ფენილის თავზე</t>
  </si>
  <si>
    <t>დამიწების კონტურის მოწყობა სოლების შემაერთებელი ა-1 Ф-10 გლინულას ელ. შედუღებით</t>
  </si>
  <si>
    <t>დამიწების სოლების მოწყობა 2მეტრის სიგრძის, სისქით  A-III ფ=18</t>
  </si>
  <si>
    <t>გრუნტის დამუშავება ხელით /II კატ./ ღობის საძირკვლის მოსაწყობად</t>
  </si>
  <si>
    <t>ბეტონის მომზადება წერტილოვანი საძირკვლის ქვეშ</t>
  </si>
  <si>
    <t>სასმელი წყლის (სოკოს) მოწყობა დაერთების ღირებულებისა და მონტაჟის გათვალისწინებით   (ესკიზის შესაბამისი)</t>
  </si>
  <si>
    <t xml:space="preserve"> სარწყავი სისტემის მოწყობა</t>
  </si>
  <si>
    <t>გრუნტის დამუშავება ხელით III კატ. გრუნტში, ტრანშეის მოსაწყობად (0,4*0,3)</t>
  </si>
  <si>
    <t>მილების ქვეშ ქვიშის ფენილის მოწყობა სისქით 100მმ, თავზე 100მმ დატკეპნით</t>
  </si>
  <si>
    <t>თხრილის შევსება გრუნტით ფენობრივი დატკეპნით</t>
  </si>
  <si>
    <t>პლასტმასის ფასონური ნაწილების მოწყობა (მუხლი)</t>
  </si>
  <si>
    <t>პლასტმასის ფასონური ნაწილების მოწყობა (სამკაპი)</t>
  </si>
  <si>
    <t>პოლიეთილენის სწრაფი მიერთების კვანძი, ოთხკუთხა ჭების მოწყობა 505X380X315მმ</t>
  </si>
  <si>
    <t>სადრენაჟე ჭის მოწყობა სასმელი წყლის სოკოსათვის (ესკიზის მიხედვით)</t>
  </si>
  <si>
    <t>სანათი dekoratiuli  (ესკიზის შესაბამისი)</t>
  </si>
  <si>
    <t>Tbilisi 2019 weli</t>
  </si>
  <si>
    <t>ლითონის დეკორატიული ღობის მოწყობა</t>
  </si>
  <si>
    <t>ღობის შეღებვა</t>
  </si>
  <si>
    <t>კომპ</t>
  </si>
  <si>
    <t>lok.x.#5</t>
  </si>
  <si>
    <t>სარწყავი სისტემა</t>
  </si>
  <si>
    <t xml:space="preserve">სამშენებლო სამუშაოები </t>
  </si>
  <si>
    <t>ელ სამონტაჟო სამუშაოები</t>
  </si>
  <si>
    <t>ფურნიტურა</t>
  </si>
  <si>
    <t>დენდოლოგია</t>
  </si>
  <si>
    <t>გაუთვალისწინებელი ხარჯები 3%</t>
  </si>
  <si>
    <t>დღგ 18%</t>
  </si>
  <si>
    <t>სულ</t>
  </si>
  <si>
    <t>სამუშაოების და დანახარჯების                                         დასახელება</t>
  </si>
  <si>
    <t>ელექტრო სამონტაჟო სამუშაოები</t>
  </si>
  <si>
    <t>ლოკალური ხარჯთაღრიცხვა #3</t>
  </si>
  <si>
    <t>lokaluri xarjTaRricxva #4</t>
  </si>
  <si>
    <t>ლოკალური ხარჯთაღრიცხვა #5</t>
  </si>
  <si>
    <t>10X20  ბორდიურის მოწყობა ბეტონის საფუძველზე</t>
  </si>
  <si>
    <t>ნიადაგის მომზ. ხელით გაზონის მოსაწყობად 15 სმ მიწის ნაზავის დაყრით</t>
  </si>
  <si>
    <t>საპარკე სკამი (ბეტონის)</t>
  </si>
  <si>
    <t>ჩასატანებელი დეტალების მოწყობა მოაჯირისთვის (პროექტის მიხედვით)</t>
  </si>
  <si>
    <t xml:space="preserve">პლასტმასის მილების მოწყობა </t>
  </si>
  <si>
    <t xml:space="preserve">ვენტილების მოწყობა </t>
  </si>
  <si>
    <t>c</t>
  </si>
  <si>
    <t>სამშენებლო ნაგავის დატვირთვა ა/მანქანაზე ხელით</t>
  </si>
  <si>
    <t>m</t>
  </si>
  <si>
    <t>სანათების ბოძების დაბეტონება B-15 ბეტონით (97ცალი)</t>
  </si>
  <si>
    <t>ქვიშის ფენილის მოწყობა გოფრირებული მილის ქვეშ 10სმ და თავზე 10სმ (952*0,2*0,3)</t>
  </si>
  <si>
    <t xml:space="preserve">ლითონის ღობე მილკვადრატით                                             (პროექტის მიხედვი) </t>
  </si>
  <si>
    <t>განზ.</t>
  </si>
  <si>
    <t>ერთ.      ფასი</t>
  </si>
  <si>
    <t>ტერიტორიაზე ჩასატარებელი მოსამზადებელი და სამშენებლო სამუშაოები (დენდროლოგია)</t>
  </si>
  <si>
    <t xml:space="preserve">დეკორატიული სანაგვე ურნა ამოსაღები სათლით (ესკიზის შესაბამისი) </t>
  </si>
  <si>
    <t xml:space="preserve">პლასტმასის Webis mowyoba xufebiT </t>
  </si>
  <si>
    <t xml:space="preserve"> ქ. ქუთაისში, ჭავჭავაძის გამზირის #52 მიმდებარე ტერიტორიაზე,                                               სკვერის მოწყობის სამუშაოები</t>
  </si>
  <si>
    <t>არსებული დაზიანებული ბეტონის ნაკეთობების დემონტაჟი და დატვირთვა ა/თვითმცლელებზე</t>
  </si>
  <si>
    <t xml:space="preserve">ღორღის საფუძვლის მოწყობა ქვაფენილის, კაუჩუკის მოედნის და ბორდიურების ქვეშ საშუალოდ 10სმ </t>
  </si>
  <si>
    <t xml:space="preserve"> ქ. ქუთაისში, ჭავჭავაძის გამზირის #52 მიმდებარე ტერიტორიაზე, სკვერის მოწყობის სამუშაოები</t>
  </si>
  <si>
    <t>niadagis momzadeba foTlovani mcenar.  dasargavad 50% nazavi miwis damatebiT</t>
  </si>
  <si>
    <t>ormo</t>
  </si>
  <si>
    <t>xe-nergis dargva ormos zomiT 0,8X0,8mX1m</t>
  </si>
  <si>
    <t>xe</t>
  </si>
  <si>
    <t>cali</t>
  </si>
  <si>
    <t>buCqebis dargva ormos zomiT 0,4X0,4X0,4m</t>
  </si>
  <si>
    <t>buCqi</t>
  </si>
  <si>
    <t>ქ. ქუთაისში, ჭავჭავაძის გამზირის #52 მიმდებარე ტერიტორიაზე, სკვერის მოწყობის სამუშაოები</t>
  </si>
  <si>
    <t>ლოკალური ხარჯთაღრიცხვა #2</t>
  </si>
  <si>
    <t xml:space="preserve">ორმოების ამოღება ხელით სანათების ბოძების დასაყენებლად ზომით 0,7*0,5*0,5 </t>
  </si>
  <si>
    <t>არსებული დაზიანებული ფურნიტურის დემონტაჟი და დასაწყობება</t>
  </si>
  <si>
    <t>რულონური ბალახის საფარი (ხელოვნურად
გამოყვანილი არანაკლებ 5 სახეობის ბალახის
თესლისაგან, ასაკი არანაკლებ 1 წელი)</t>
  </si>
  <si>
    <t>ბეტონის მომზადება სისქ. 10სმ,  კაუჩუკის საფარის ქვეშ</t>
  </si>
  <si>
    <t xml:space="preserve">ბილიკების მოწყობა ქვაფენილის დეკორატიული ფილებით ჰ-5.5სმ  </t>
  </si>
  <si>
    <t xml:space="preserve">Sesasvleli karis mowyoba </t>
  </si>
  <si>
    <t>ბეტონის მომზადება სისქ. 10სმ, კაუჩუკის საფარის ქვეშ</t>
  </si>
  <si>
    <t>სამშენებლო ნაგვის ტრანსპორტირება  10კმ</t>
  </si>
  <si>
    <t>ზედმეტი გრუნტის ტრანსპორტირება 10 km</t>
  </si>
  <si>
    <t>ავტოამომრთველების მონტაჟი</t>
  </si>
  <si>
    <t>warmodgenili xarjTaRricxvis gasafaseblad gTxovT ixelmZRvanelod danarTi 1</t>
  </si>
  <si>
    <t>raod</t>
  </si>
  <si>
    <t>Rirebuleba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</si>
</sst>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_-* #,##0.00\ _L_a_r_i_-;\-* #,##0.00\ _L_a_r_i_-;_-* &quot;-&quot;??\ _L_a_r_i_-;_-@_-"/>
    <numFmt numFmtId="166" formatCode="_-* #,##0.00_р_._-;\-* #,##0.00_р_._-;_-* &quot;-&quot;??_р_._-;_-@_-"/>
    <numFmt numFmtId="167" formatCode="0.0"/>
    <numFmt numFmtId="168" formatCode="0.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</numFmts>
  <fonts count="7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1"/>
      <name val="AcadNusx"/>
    </font>
    <font>
      <b/>
      <sz val="12"/>
      <name val="AcadNusx"/>
    </font>
    <font>
      <sz val="10"/>
      <name val="AcadNusx"/>
    </font>
    <font>
      <sz val="12"/>
      <name val="AcadNusx"/>
    </font>
    <font>
      <sz val="14"/>
      <name val="AcadNusx"/>
    </font>
    <font>
      <b/>
      <sz val="16"/>
      <name val="AcadNusx"/>
    </font>
    <font>
      <b/>
      <sz val="14"/>
      <name val="AcadNusx"/>
    </font>
    <font>
      <b/>
      <sz val="10"/>
      <name val="AcadNusx"/>
    </font>
    <font>
      <sz val="16"/>
      <name val="AcadNusx"/>
    </font>
    <font>
      <sz val="11"/>
      <name val="AcadNusx"/>
    </font>
    <font>
      <sz val="8"/>
      <name val="AcadNusx"/>
    </font>
    <font>
      <sz val="9"/>
      <name val="AcadNusx"/>
    </font>
    <font>
      <sz val="11"/>
      <name val="Arachveulebrivi Thin"/>
      <family val="2"/>
    </font>
    <font>
      <b/>
      <sz val="9"/>
      <name val="AcadNusx"/>
    </font>
    <font>
      <b/>
      <sz val="8"/>
      <name val="AcadNusx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cadNusx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AcadNusx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Sylfaen"/>
      <family val="1"/>
      <charset val="204"/>
    </font>
    <font>
      <sz val="11"/>
      <color rgb="FFFF0000"/>
      <name val="Calibri"/>
      <family val="2"/>
      <scheme val="minor"/>
    </font>
    <font>
      <sz val="11"/>
      <color rgb="FFFF0000"/>
      <name val="AcadNusx"/>
    </font>
    <font>
      <sz val="12"/>
      <color rgb="FFFF0000"/>
      <name val="AcadNusx"/>
    </font>
    <font>
      <sz val="11"/>
      <color rgb="FFFF0000"/>
      <name val="Arachveulebrivi Thin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AcadNusx"/>
    </font>
    <font>
      <sz val="11"/>
      <color theme="1"/>
      <name val="AcadNusx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67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5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" fillId="0" borderId="0"/>
    <xf numFmtId="0" fontId="41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55" fillId="0" borderId="0"/>
    <xf numFmtId="0" fontId="55" fillId="0" borderId="0"/>
    <xf numFmtId="0" fontId="41" fillId="0" borderId="0"/>
    <xf numFmtId="0" fontId="2" fillId="0" borderId="0"/>
  </cellStyleXfs>
  <cellXfs count="342">
    <xf numFmtId="0" fontId="0" fillId="0" borderId="0" xfId="0"/>
    <xf numFmtId="0" fontId="27" fillId="0" borderId="0" xfId="471" applyFont="1"/>
    <xf numFmtId="0" fontId="28" fillId="0" borderId="0" xfId="471" applyFont="1" applyAlignment="1">
      <alignment horizontal="center"/>
    </xf>
    <xf numFmtId="0" fontId="29" fillId="0" borderId="0" xfId="471" applyFont="1"/>
    <xf numFmtId="0" fontId="30" fillId="0" borderId="0" xfId="471" applyFont="1" applyAlignment="1"/>
    <xf numFmtId="0" fontId="28" fillId="0" borderId="0" xfId="471" applyFont="1"/>
    <xf numFmtId="0" fontId="30" fillId="0" borderId="0" xfId="471" applyFont="1" applyAlignment="1">
      <alignment vertical="center"/>
    </xf>
    <xf numFmtId="0" fontId="28" fillId="0" borderId="0" xfId="445" applyFont="1" applyAlignment="1">
      <alignment horizontal="left"/>
    </xf>
    <xf numFmtId="0" fontId="30" fillId="0" borderId="0" xfId="445" applyFont="1" applyAlignment="1">
      <alignment vertical="center" wrapText="1"/>
    </xf>
    <xf numFmtId="0" fontId="31" fillId="0" borderId="0" xfId="552" applyFont="1" applyAlignment="1"/>
    <xf numFmtId="0" fontId="28" fillId="0" borderId="0" xfId="471" applyFont="1" applyAlignment="1">
      <alignment horizontal="left"/>
    </xf>
    <xf numFmtId="0" fontId="28" fillId="0" borderId="0" xfId="471" applyFont="1" applyBorder="1" applyAlignment="1">
      <alignment horizontal="center"/>
    </xf>
    <xf numFmtId="0" fontId="26" fillId="0" borderId="0" xfId="471" applyFont="1"/>
    <xf numFmtId="0" fontId="32" fillId="0" borderId="0" xfId="471" applyFont="1"/>
    <xf numFmtId="0" fontId="28" fillId="0" borderId="0" xfId="0" applyFont="1" applyFill="1" applyBorder="1" applyAlignment="1">
      <alignment horizontal="center"/>
    </xf>
    <xf numFmtId="0" fontId="28" fillId="0" borderId="0" xfId="642" applyFont="1" applyFill="1" applyBorder="1" applyAlignment="1">
      <alignment horizontal="center"/>
    </xf>
    <xf numFmtId="0" fontId="28" fillId="0" borderId="0" xfId="642" applyFont="1" applyFill="1" applyAlignment="1">
      <alignment horizontal="center"/>
    </xf>
    <xf numFmtId="0" fontId="28" fillId="0" borderId="0" xfId="654" applyFont="1" applyFill="1" applyAlignment="1">
      <alignment horizontal="center"/>
    </xf>
    <xf numFmtId="0" fontId="28" fillId="0" borderId="0" xfId="654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445" applyFont="1" applyFill="1" applyBorder="1" applyAlignment="1">
      <alignment horizontal="center"/>
    </xf>
    <xf numFmtId="0" fontId="28" fillId="0" borderId="0" xfId="448" applyFont="1" applyFill="1" applyBorder="1" applyAlignment="1">
      <alignment horizontal="center"/>
    </xf>
    <xf numFmtId="0" fontId="34" fillId="0" borderId="0" xfId="0" applyFont="1" applyFill="1"/>
    <xf numFmtId="0" fontId="28" fillId="0" borderId="0" xfId="509" applyFont="1" applyFill="1"/>
    <xf numFmtId="0" fontId="28" fillId="0" borderId="0" xfId="509" applyFont="1" applyFill="1" applyAlignment="1">
      <alignment horizontal="left"/>
    </xf>
    <xf numFmtId="0" fontId="34" fillId="0" borderId="0" xfId="509" applyFont="1" applyFill="1"/>
    <xf numFmtId="0" fontId="34" fillId="0" borderId="10" xfId="509" applyFont="1" applyFill="1" applyBorder="1"/>
    <xf numFmtId="0" fontId="34" fillId="0" borderId="0" xfId="509" applyFont="1" applyFill="1" applyBorder="1"/>
    <xf numFmtId="0" fontId="27" fillId="0" borderId="0" xfId="509" applyFont="1" applyFill="1" applyBorder="1"/>
    <xf numFmtId="0" fontId="28" fillId="0" borderId="0" xfId="509" applyFont="1" applyFill="1" applyBorder="1"/>
    <xf numFmtId="0" fontId="36" fillId="0" borderId="11" xfId="509" applyFont="1" applyFill="1" applyBorder="1" applyAlignment="1">
      <alignment horizontal="center" vertical="center" wrapText="1"/>
    </xf>
    <xf numFmtId="0" fontId="34" fillId="0" borderId="0" xfId="509" applyFont="1" applyFill="1" applyBorder="1" applyAlignment="1">
      <alignment vertical="center" wrapText="1"/>
    </xf>
    <xf numFmtId="0" fontId="34" fillId="0" borderId="0" xfId="509" applyFont="1" applyFill="1" applyAlignment="1">
      <alignment vertical="center" wrapText="1"/>
    </xf>
    <xf numFmtId="0" fontId="28" fillId="0" borderId="0" xfId="471" applyFont="1" applyFill="1"/>
    <xf numFmtId="0" fontId="28" fillId="0" borderId="0" xfId="520" applyFont="1" applyFill="1" applyAlignment="1">
      <alignment vertical="center"/>
    </xf>
    <xf numFmtId="0" fontId="29" fillId="0" borderId="0" xfId="520" applyFont="1" applyFill="1"/>
    <xf numFmtId="0" fontId="36" fillId="0" borderId="11" xfId="509" applyFont="1" applyBorder="1" applyAlignment="1">
      <alignment horizontal="center" vertical="center" wrapText="1"/>
    </xf>
    <xf numFmtId="0" fontId="34" fillId="0" borderId="0" xfId="509" applyFont="1" applyBorder="1" applyAlignment="1">
      <alignment vertical="center" wrapText="1"/>
    </xf>
    <xf numFmtId="0" fontId="34" fillId="0" borderId="0" xfId="509" applyFont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44" fillId="0" borderId="0" xfId="0" applyFont="1" applyFill="1" applyAlignment="1">
      <alignment horizontal="center" vertical="center"/>
    </xf>
    <xf numFmtId="0" fontId="37" fillId="0" borderId="0" xfId="0" applyFont="1"/>
    <xf numFmtId="0" fontId="34" fillId="0" borderId="0" xfId="0" applyFont="1"/>
    <xf numFmtId="0" fontId="36" fillId="0" borderId="12" xfId="509" applyFont="1" applyFill="1" applyBorder="1"/>
    <xf numFmtId="0" fontId="36" fillId="0" borderId="15" xfId="509" applyFont="1" applyFill="1" applyBorder="1"/>
    <xf numFmtId="0" fontId="36" fillId="0" borderId="11" xfId="509" applyFont="1" applyFill="1" applyBorder="1" applyAlignment="1">
      <alignment horizontal="center"/>
    </xf>
    <xf numFmtId="168" fontId="36" fillId="0" borderId="11" xfId="660" applyNumberFormat="1" applyFont="1" applyBorder="1" applyAlignment="1">
      <alignment horizontal="center" vertical="center" wrapText="1"/>
    </xf>
    <xf numFmtId="0" fontId="36" fillId="0" borderId="11" xfId="520" applyFont="1" applyFill="1" applyBorder="1" applyAlignment="1">
      <alignment vertical="center"/>
    </xf>
    <xf numFmtId="168" fontId="36" fillId="0" borderId="11" xfId="660" applyNumberFormat="1" applyFont="1" applyFill="1" applyBorder="1" applyAlignment="1">
      <alignment horizontal="center" vertical="center" wrapText="1"/>
    </xf>
    <xf numFmtId="168" fontId="36" fillId="0" borderId="11" xfId="660" applyNumberFormat="1" applyFont="1" applyFill="1" applyBorder="1" applyAlignment="1">
      <alignment horizontal="center"/>
    </xf>
    <xf numFmtId="168" fontId="36" fillId="0" borderId="11" xfId="520" applyNumberFormat="1" applyFont="1" applyFill="1" applyBorder="1" applyAlignment="1">
      <alignment horizontal="center" vertical="center"/>
    </xf>
    <xf numFmtId="0" fontId="32" fillId="0" borderId="11" xfId="534" applyFont="1" applyBorder="1" applyAlignment="1">
      <alignment horizontal="left" vertical="center" wrapText="1"/>
    </xf>
    <xf numFmtId="0" fontId="44" fillId="0" borderId="0" xfId="0" applyFont="1" applyFill="1"/>
    <xf numFmtId="0" fontId="0" fillId="0" borderId="0" xfId="0" applyFill="1"/>
    <xf numFmtId="2" fontId="27" fillId="24" borderId="1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654" applyFont="1" applyFill="1" applyAlignment="1">
      <alignment horizontal="left" vertical="center"/>
    </xf>
    <xf numFmtId="0" fontId="26" fillId="0" borderId="0" xfId="654" applyFont="1" applyFill="1" applyAlignment="1">
      <alignment horizontal="center" vertical="center"/>
    </xf>
    <xf numFmtId="0" fontId="26" fillId="0" borderId="0" xfId="654" applyFont="1" applyFill="1" applyBorder="1" applyAlignment="1">
      <alignment horizontal="center" vertical="center"/>
    </xf>
    <xf numFmtId="0" fontId="26" fillId="0" borderId="0" xfId="642" applyFont="1" applyFill="1" applyAlignment="1">
      <alignment horizontal="center" vertical="center"/>
    </xf>
    <xf numFmtId="0" fontId="36" fillId="25" borderId="13" xfId="567" applyFont="1" applyFill="1" applyBorder="1" applyAlignment="1">
      <alignment horizontal="center" vertical="center"/>
    </xf>
    <xf numFmtId="0" fontId="36" fillId="25" borderId="13" xfId="567" applyFont="1" applyFill="1" applyBorder="1" applyAlignment="1">
      <alignment horizontal="center"/>
    </xf>
    <xf numFmtId="0" fontId="36" fillId="25" borderId="14" xfId="567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2" fillId="27" borderId="11" xfId="0" applyFont="1" applyFill="1" applyBorder="1" applyAlignment="1">
      <alignment horizontal="center" vertical="center" wrapText="1"/>
    </xf>
    <xf numFmtId="0" fontId="32" fillId="27" borderId="11" xfId="0" applyFont="1" applyFill="1" applyBorder="1" applyAlignment="1">
      <alignment horizontal="left" vertical="center" wrapText="1"/>
    </xf>
    <xf numFmtId="0" fontId="27" fillId="27" borderId="11" xfId="0" applyFont="1" applyFill="1" applyBorder="1" applyAlignment="1">
      <alignment horizontal="center" vertical="center"/>
    </xf>
    <xf numFmtId="2" fontId="35" fillId="27" borderId="11" xfId="0" applyNumberFormat="1" applyFont="1" applyFill="1" applyBorder="1" applyAlignment="1">
      <alignment horizontal="center" vertical="center"/>
    </xf>
    <xf numFmtId="2" fontId="35" fillId="27" borderId="11" xfId="0" applyNumberFormat="1" applyFont="1" applyFill="1" applyBorder="1" applyAlignment="1">
      <alignment horizontal="right" vertical="center" wrapText="1"/>
    </xf>
    <xf numFmtId="0" fontId="32" fillId="0" borderId="11" xfId="638" applyFont="1" applyBorder="1" applyAlignment="1">
      <alignment horizontal="center" vertical="center" wrapText="1"/>
    </xf>
    <xf numFmtId="2" fontId="27" fillId="0" borderId="11" xfId="449" applyNumberFormat="1" applyFont="1" applyBorder="1" applyAlignment="1">
      <alignment horizontal="center" vertical="center"/>
    </xf>
    <xf numFmtId="0" fontId="32" fillId="0" borderId="11" xfId="646" applyFont="1" applyBorder="1" applyAlignment="1">
      <alignment horizontal="center" vertical="center"/>
    </xf>
    <xf numFmtId="0" fontId="32" fillId="0" borderId="11" xfId="646" applyFont="1" applyBorder="1" applyAlignment="1">
      <alignment horizontal="left" vertical="center" wrapText="1"/>
    </xf>
    <xf numFmtId="2" fontId="32" fillId="0" borderId="11" xfId="646" applyNumberFormat="1" applyFont="1" applyBorder="1" applyAlignment="1">
      <alignment horizontal="center" vertical="center"/>
    </xf>
    <xf numFmtId="167" fontId="32" fillId="0" borderId="11" xfId="646" applyNumberFormat="1" applyFont="1" applyBorder="1" applyAlignment="1">
      <alignment horizontal="center" vertical="center"/>
    </xf>
    <xf numFmtId="0" fontId="40" fillId="27" borderId="11" xfId="0" applyFont="1" applyFill="1" applyBorder="1" applyAlignment="1">
      <alignment horizontal="center" vertical="center" wrapText="1"/>
    </xf>
    <xf numFmtId="0" fontId="32" fillId="27" borderId="11" xfId="0" applyFont="1" applyFill="1" applyBorder="1" applyAlignment="1">
      <alignment horizontal="center" vertical="center"/>
    </xf>
    <xf numFmtId="2" fontId="39" fillId="27" borderId="11" xfId="302" applyNumberFormat="1" applyFont="1" applyFill="1" applyBorder="1" applyAlignment="1" applyProtection="1">
      <alignment horizontal="right" vertical="center" wrapText="1"/>
      <protection locked="0"/>
    </xf>
    <xf numFmtId="2" fontId="39" fillId="27" borderId="11" xfId="302" applyNumberFormat="1" applyFont="1" applyFill="1" applyBorder="1" applyAlignment="1">
      <alignment horizontal="right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1" xfId="638" applyFont="1" applyBorder="1" applyAlignment="1">
      <alignment horizontal="center" vertical="center"/>
    </xf>
    <xf numFmtId="2" fontId="27" fillId="24" borderId="11" xfId="565" applyNumberFormat="1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 wrapText="1"/>
    </xf>
    <xf numFmtId="2" fontId="27" fillId="24" borderId="14" xfId="565" applyNumberFormat="1" applyFont="1" applyFill="1" applyBorder="1" applyAlignment="1">
      <alignment horizontal="center" vertical="center"/>
    </xf>
    <xf numFmtId="2" fontId="27" fillId="24" borderId="13" xfId="565" applyNumberFormat="1" applyFont="1" applyFill="1" applyBorder="1" applyAlignment="1">
      <alignment horizontal="center" vertical="center" wrapText="1"/>
    </xf>
    <xf numFmtId="2" fontId="28" fillId="0" borderId="0" xfId="471" applyNumberFormat="1" applyFont="1"/>
    <xf numFmtId="0" fontId="44" fillId="24" borderId="14" xfId="0" applyFont="1" applyFill="1" applyBorder="1" applyAlignment="1">
      <alignment horizontal="left" vertical="center" wrapText="1"/>
    </xf>
    <xf numFmtId="0" fontId="44" fillId="24" borderId="11" xfId="0" applyFont="1" applyFill="1" applyBorder="1" applyAlignment="1">
      <alignment vertical="center" wrapText="1"/>
    </xf>
    <xf numFmtId="0" fontId="50" fillId="24" borderId="11" xfId="0" applyFont="1" applyFill="1" applyBorder="1" applyAlignment="1">
      <alignment horizontal="center" vertical="center"/>
    </xf>
    <xf numFmtId="2" fontId="27" fillId="24" borderId="11" xfId="565" applyNumberFormat="1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35" fillId="25" borderId="11" xfId="567" applyFont="1" applyFill="1" applyBorder="1" applyAlignment="1">
      <alignment horizontal="center"/>
    </xf>
    <xf numFmtId="0" fontId="28" fillId="0" borderId="0" xfId="654" applyFont="1" applyFill="1" applyAlignment="1">
      <alignment horizontal="center" vertical="center"/>
    </xf>
    <xf numFmtId="0" fontId="31" fillId="0" borderId="0" xfId="654" applyFont="1" applyFill="1" applyAlignment="1">
      <alignment horizontal="left" vertical="center"/>
    </xf>
    <xf numFmtId="0" fontId="28" fillId="0" borderId="0" xfId="552" applyFont="1" applyFill="1" applyAlignment="1">
      <alignment horizontal="left" vertical="center"/>
    </xf>
    <xf numFmtId="0" fontId="28" fillId="0" borderId="0" xfId="654" applyFont="1" applyFill="1" applyAlignment="1">
      <alignment horizontal="left" vertical="center"/>
    </xf>
    <xf numFmtId="0" fontId="28" fillId="0" borderId="0" xfId="654" applyFont="1" applyFill="1" applyBorder="1" applyAlignment="1">
      <alignment horizontal="left" vertical="center"/>
    </xf>
    <xf numFmtId="0" fontId="36" fillId="25" borderId="14" xfId="567" applyFont="1" applyFill="1" applyBorder="1" applyAlignment="1">
      <alignment horizontal="center" vertical="center"/>
    </xf>
    <xf numFmtId="0" fontId="28" fillId="0" borderId="0" xfId="642" applyFont="1" applyFill="1" applyAlignment="1">
      <alignment horizontal="left" vertical="center"/>
    </xf>
    <xf numFmtId="0" fontId="28" fillId="0" borderId="0" xfId="654" applyFont="1" applyFill="1" applyBorder="1" applyAlignment="1">
      <alignment horizontal="center" vertical="center"/>
    </xf>
    <xf numFmtId="0" fontId="28" fillId="0" borderId="0" xfId="642" applyFont="1" applyFill="1" applyAlignment="1">
      <alignment horizontal="center" vertical="center"/>
    </xf>
    <xf numFmtId="0" fontId="28" fillId="0" borderId="0" xfId="445" applyFont="1" applyFill="1" applyBorder="1" applyAlignment="1">
      <alignment horizontal="center"/>
    </xf>
    <xf numFmtId="0" fontId="36" fillId="0" borderId="16" xfId="509" applyFont="1" applyFill="1" applyBorder="1" applyAlignment="1">
      <alignment horizontal="center" vertical="center" wrapText="1"/>
    </xf>
    <xf numFmtId="0" fontId="36" fillId="0" borderId="10" xfId="509" applyFont="1" applyFill="1" applyBorder="1" applyAlignment="1">
      <alignment horizontal="center" vertical="center" wrapText="1"/>
    </xf>
    <xf numFmtId="0" fontId="36" fillId="0" borderId="16" xfId="509" applyFont="1" applyFill="1" applyBorder="1" applyAlignment="1">
      <alignment horizontal="center" vertical="center"/>
    </xf>
    <xf numFmtId="0" fontId="32" fillId="0" borderId="0" xfId="654" applyFont="1" applyFill="1" applyAlignment="1">
      <alignment horizontal="center"/>
    </xf>
    <xf numFmtId="0" fontId="32" fillId="0" borderId="0" xfId="654" applyFont="1" applyFill="1" applyAlignment="1">
      <alignment horizontal="center" vertical="center"/>
    </xf>
    <xf numFmtId="0" fontId="32" fillId="0" borderId="0" xfId="642" applyFont="1" applyFill="1" applyAlignment="1">
      <alignment horizontal="center" vertical="center"/>
    </xf>
    <xf numFmtId="0" fontId="40" fillId="24" borderId="11" xfId="0" applyFont="1" applyFill="1" applyBorder="1" applyAlignment="1">
      <alignment horizontal="center" vertical="center" wrapText="1"/>
    </xf>
    <xf numFmtId="0" fontId="27" fillId="0" borderId="0" xfId="654" applyFont="1" applyFill="1" applyAlignment="1">
      <alignment horizontal="center" vertical="center"/>
    </xf>
    <xf numFmtId="2" fontId="27" fillId="0" borderId="0" xfId="654" applyNumberFormat="1" applyFont="1" applyFill="1" applyAlignment="1">
      <alignment horizontal="center" vertical="center"/>
    </xf>
    <xf numFmtId="2" fontId="27" fillId="0" borderId="0" xfId="642" applyNumberFormat="1" applyFont="1" applyFill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38" fillId="0" borderId="11" xfId="0" applyFont="1" applyBorder="1" applyAlignment="1">
      <alignment vertical="center" wrapText="1"/>
    </xf>
    <xf numFmtId="0" fontId="44" fillId="0" borderId="0" xfId="0" applyFont="1" applyFill="1"/>
    <xf numFmtId="0" fontId="25" fillId="0" borderId="0" xfId="445" applyFont="1" applyFill="1" applyBorder="1" applyAlignment="1">
      <alignment horizontal="center" vertical="center"/>
    </xf>
    <xf numFmtId="0" fontId="34" fillId="0" borderId="0" xfId="445" applyFont="1" applyFill="1" applyBorder="1" applyAlignment="1">
      <alignment horizontal="left" vertical="center"/>
    </xf>
    <xf numFmtId="0" fontId="34" fillId="0" borderId="0" xfId="445" applyFont="1" applyFill="1" applyBorder="1" applyAlignment="1">
      <alignment horizontal="center" vertical="center"/>
    </xf>
    <xf numFmtId="2" fontId="34" fillId="0" borderId="0" xfId="445" applyNumberFormat="1" applyFont="1" applyFill="1" applyBorder="1" applyAlignment="1">
      <alignment horizontal="center"/>
    </xf>
    <xf numFmtId="1" fontId="34" fillId="0" borderId="0" xfId="445" applyNumberFormat="1" applyFont="1" applyFill="1" applyBorder="1" applyAlignment="1">
      <alignment horizontal="center"/>
    </xf>
    <xf numFmtId="0" fontId="34" fillId="0" borderId="0" xfId="566" applyFont="1" applyFill="1" applyBorder="1" applyAlignment="1">
      <alignment horizontal="center"/>
    </xf>
    <xf numFmtId="0" fontId="34" fillId="0" borderId="0" xfId="445" applyFont="1" applyFill="1" applyBorder="1" applyAlignment="1">
      <alignment horizontal="left" vertical="center" wrapText="1"/>
    </xf>
    <xf numFmtId="0" fontId="32" fillId="0" borderId="0" xfId="566" applyFont="1" applyFill="1" applyBorder="1" applyAlignment="1">
      <alignment horizontal="center" vertical="center"/>
    </xf>
    <xf numFmtId="0" fontId="27" fillId="0" borderId="0" xfId="566" applyFont="1" applyFill="1" applyBorder="1" applyAlignment="1">
      <alignment horizontal="center"/>
    </xf>
    <xf numFmtId="0" fontId="27" fillId="0" borderId="0" xfId="566" applyFont="1" applyFill="1" applyBorder="1" applyAlignment="1">
      <alignment horizontal="left" vertical="center"/>
    </xf>
    <xf numFmtId="0" fontId="27" fillId="0" borderId="0" xfId="566" applyFont="1" applyFill="1" applyBorder="1" applyAlignment="1">
      <alignment horizontal="center" vertical="center"/>
    </xf>
    <xf numFmtId="2" fontId="32" fillId="0" borderId="11" xfId="531" applyNumberFormat="1" applyFont="1" applyFill="1" applyBorder="1" applyAlignment="1">
      <alignment horizontal="center" vertical="center"/>
    </xf>
    <xf numFmtId="2" fontId="32" fillId="0" borderId="11" xfId="449" applyNumberFormat="1" applyFont="1" applyFill="1" applyBorder="1" applyAlignment="1">
      <alignment horizontal="center" vertical="center"/>
    </xf>
    <xf numFmtId="2" fontId="32" fillId="0" borderId="11" xfId="646" applyNumberFormat="1" applyFont="1" applyFill="1" applyBorder="1" applyAlignment="1">
      <alignment horizontal="center" vertical="center"/>
    </xf>
    <xf numFmtId="2" fontId="37" fillId="0" borderId="0" xfId="0" applyNumberFormat="1" applyFont="1"/>
    <xf numFmtId="2" fontId="28" fillId="0" borderId="0" xfId="509" applyNumberFormat="1" applyFont="1" applyFill="1"/>
    <xf numFmtId="0" fontId="61" fillId="0" borderId="0" xfId="642" applyFont="1" applyFill="1" applyBorder="1" applyAlignment="1">
      <alignment horizontal="center"/>
    </xf>
    <xf numFmtId="0" fontId="61" fillId="0" borderId="0" xfId="654" applyFont="1" applyFill="1" applyBorder="1" applyAlignment="1">
      <alignment horizontal="center"/>
    </xf>
    <xf numFmtId="0" fontId="60" fillId="0" borderId="0" xfId="0" applyFont="1" applyFill="1"/>
    <xf numFmtId="0" fontId="62" fillId="0" borderId="0" xfId="0" applyFont="1"/>
    <xf numFmtId="0" fontId="60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0" fillId="0" borderId="0" xfId="0" applyFont="1"/>
    <xf numFmtId="0" fontId="63" fillId="0" borderId="0" xfId="0" applyFont="1" applyFill="1"/>
    <xf numFmtId="0" fontId="59" fillId="0" borderId="0" xfId="0" applyFont="1" applyFill="1"/>
    <xf numFmtId="0" fontId="61" fillId="0" borderId="0" xfId="642" applyFont="1" applyFill="1" applyAlignment="1">
      <alignment horizontal="center"/>
    </xf>
    <xf numFmtId="0" fontId="38" fillId="0" borderId="11" xfId="509" applyFont="1" applyFill="1" applyBorder="1" applyAlignment="1">
      <alignment horizontal="center"/>
    </xf>
    <xf numFmtId="0" fontId="48" fillId="27" borderId="11" xfId="567" applyFont="1" applyFill="1" applyBorder="1" applyAlignment="1">
      <alignment horizontal="center" vertical="center"/>
    </xf>
    <xf numFmtId="0" fontId="48" fillId="27" borderId="11" xfId="0" applyFont="1" applyFill="1" applyBorder="1" applyAlignment="1">
      <alignment horizontal="center" vertical="center"/>
    </xf>
    <xf numFmtId="0" fontId="47" fillId="27" borderId="11" xfId="567" applyFont="1" applyFill="1" applyBorder="1" applyAlignment="1">
      <alignment horizontal="center" vertical="center"/>
    </xf>
    <xf numFmtId="2" fontId="27" fillId="27" borderId="11" xfId="567" applyNumberFormat="1" applyFont="1" applyFill="1" applyBorder="1" applyAlignment="1">
      <alignment horizontal="center" vertical="center"/>
    </xf>
    <xf numFmtId="0" fontId="27" fillId="27" borderId="11" xfId="567" applyFont="1" applyFill="1" applyBorder="1" applyAlignment="1">
      <alignment horizontal="center" vertical="center"/>
    </xf>
    <xf numFmtId="2" fontId="65" fillId="24" borderId="11" xfId="0" applyNumberFormat="1" applyFont="1" applyFill="1" applyBorder="1" applyAlignment="1">
      <alignment horizontal="center" vertical="center"/>
    </xf>
    <xf numFmtId="2" fontId="65" fillId="24" borderId="11" xfId="0" applyNumberFormat="1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/>
    </xf>
    <xf numFmtId="0" fontId="57" fillId="28" borderId="11" xfId="567" applyFont="1" applyFill="1" applyBorder="1" applyAlignment="1">
      <alignment horizontal="center" vertical="center"/>
    </xf>
    <xf numFmtId="0" fontId="57" fillId="28" borderId="11" xfId="567" applyFont="1" applyFill="1" applyBorder="1" applyAlignment="1">
      <alignment horizontal="center"/>
    </xf>
    <xf numFmtId="0" fontId="57" fillId="27" borderId="11" xfId="567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 wrapText="1"/>
    </xf>
    <xf numFmtId="0" fontId="57" fillId="0" borderId="11" xfId="638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/>
    </xf>
    <xf numFmtId="0" fontId="68" fillId="24" borderId="11" xfId="0" applyFont="1" applyFill="1" applyBorder="1" applyAlignment="1">
      <alignment horizontal="center" vertical="center"/>
    </xf>
    <xf numFmtId="0" fontId="26" fillId="0" borderId="0" xfId="654" applyFont="1" applyFill="1" applyAlignment="1">
      <alignment horizontal="left" vertical="center"/>
    </xf>
    <xf numFmtId="0" fontId="34" fillId="0" borderId="0" xfId="552" applyFont="1" applyFill="1" applyAlignment="1">
      <alignment horizontal="left" vertical="center"/>
    </xf>
    <xf numFmtId="0" fontId="38" fillId="27" borderId="11" xfId="0" applyNumberFormat="1" applyFont="1" applyFill="1" applyBorder="1" applyAlignment="1">
      <alignment horizontal="center" vertical="center" wrapText="1"/>
    </xf>
    <xf numFmtId="0" fontId="45" fillId="27" borderId="11" xfId="0" applyFont="1" applyFill="1" applyBorder="1"/>
    <xf numFmtId="2" fontId="65" fillId="27" borderId="11" xfId="562" applyNumberFormat="1" applyFont="1" applyFill="1" applyBorder="1" applyAlignment="1">
      <alignment horizontal="center" vertical="center"/>
    </xf>
    <xf numFmtId="0" fontId="50" fillId="27" borderId="11" xfId="0" applyFont="1" applyFill="1" applyBorder="1" applyAlignment="1">
      <alignment horizontal="center" vertical="center"/>
    </xf>
    <xf numFmtId="0" fontId="27" fillId="0" borderId="0" xfId="509" applyFont="1" applyFill="1"/>
    <xf numFmtId="2" fontId="67" fillId="0" borderId="11" xfId="564" applyNumberFormat="1" applyFont="1" applyBorder="1" applyAlignment="1">
      <alignment horizontal="center" vertical="center" wrapText="1"/>
    </xf>
    <xf numFmtId="2" fontId="67" fillId="0" borderId="11" xfId="564" applyNumberFormat="1" applyFont="1" applyBorder="1" applyAlignment="1">
      <alignment horizontal="center" vertical="center"/>
    </xf>
    <xf numFmtId="2" fontId="68" fillId="0" borderId="11" xfId="0" applyNumberFormat="1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46" fillId="27" borderId="11" xfId="0" applyFont="1" applyFill="1" applyBorder="1" applyAlignment="1">
      <alignment horizontal="center" vertical="center"/>
    </xf>
    <xf numFmtId="2" fontId="52" fillId="27" borderId="11" xfId="563" applyNumberFormat="1" applyFont="1" applyFill="1" applyBorder="1" applyAlignment="1">
      <alignment horizontal="center"/>
    </xf>
    <xf numFmtId="2" fontId="46" fillId="27" borderId="11" xfId="563" applyNumberFormat="1" applyFont="1" applyFill="1" applyBorder="1" applyAlignment="1">
      <alignment horizontal="center"/>
    </xf>
    <xf numFmtId="0" fontId="28" fillId="24" borderId="0" xfId="654" applyFont="1" applyFill="1" applyAlignment="1">
      <alignment horizontal="center"/>
    </xf>
    <xf numFmtId="2" fontId="28" fillId="24" borderId="0" xfId="654" applyNumberFormat="1" applyFont="1" applyFill="1" applyAlignment="1">
      <alignment horizontal="center"/>
    </xf>
    <xf numFmtId="2" fontId="28" fillId="24" borderId="0" xfId="654" applyNumberFormat="1" applyFont="1" applyFill="1" applyBorder="1" applyAlignment="1">
      <alignment horizontal="center"/>
    </xf>
    <xf numFmtId="2" fontId="32" fillId="24" borderId="11" xfId="0" applyNumberFormat="1" applyFont="1" applyFill="1" applyBorder="1" applyAlignment="1">
      <alignment horizontal="center" vertical="center" wrapText="1"/>
    </xf>
    <xf numFmtId="2" fontId="46" fillId="24" borderId="11" xfId="460" applyNumberFormat="1" applyFont="1" applyFill="1" applyBorder="1" applyAlignment="1">
      <alignment horizontal="center" vertical="center" wrapText="1"/>
    </xf>
    <xf numFmtId="2" fontId="32" fillId="24" borderId="11" xfId="531" applyNumberFormat="1" applyFont="1" applyFill="1" applyBorder="1" applyAlignment="1">
      <alignment horizontal="center" vertical="center"/>
    </xf>
    <xf numFmtId="2" fontId="32" fillId="24" borderId="11" xfId="460" applyNumberFormat="1" applyFont="1" applyFill="1" applyBorder="1" applyAlignment="1">
      <alignment horizontal="center" vertical="center" wrapText="1"/>
    </xf>
    <xf numFmtId="2" fontId="32" fillId="24" borderId="11" xfId="534" applyNumberFormat="1" applyFont="1" applyFill="1" applyBorder="1" applyAlignment="1">
      <alignment horizontal="center" vertical="center" wrapText="1"/>
    </xf>
    <xf numFmtId="2" fontId="27" fillId="24" borderId="11" xfId="534" applyNumberFormat="1" applyFont="1" applyFill="1" applyBorder="1" applyAlignment="1">
      <alignment horizontal="center" vertical="center"/>
    </xf>
    <xf numFmtId="2" fontId="32" fillId="24" borderId="11" xfId="534" applyNumberFormat="1" applyFont="1" applyFill="1" applyBorder="1" applyAlignment="1">
      <alignment horizontal="center" vertical="center"/>
    </xf>
    <xf numFmtId="2" fontId="32" fillId="24" borderId="11" xfId="449" applyNumberFormat="1" applyFont="1" applyFill="1" applyBorder="1" applyAlignment="1">
      <alignment horizontal="center" vertical="center" wrapText="1"/>
    </xf>
    <xf numFmtId="2" fontId="51" fillId="24" borderId="11" xfId="0" applyNumberFormat="1" applyFont="1" applyFill="1" applyBorder="1" applyAlignment="1">
      <alignment horizontal="center" vertical="center" wrapText="1"/>
    </xf>
    <xf numFmtId="2" fontId="32" fillId="24" borderId="11" xfId="638" applyNumberFormat="1" applyFont="1" applyFill="1" applyBorder="1" applyAlignment="1">
      <alignment horizontal="center" vertical="center" wrapText="1"/>
    </xf>
    <xf numFmtId="168" fontId="32" fillId="24" borderId="11" xfId="530" applyNumberFormat="1" applyFont="1" applyFill="1" applyBorder="1" applyAlignment="1">
      <alignment horizontal="center" vertical="center"/>
    </xf>
    <xf numFmtId="2" fontId="34" fillId="24" borderId="0" xfId="445" applyNumberFormat="1" applyFont="1" applyFill="1" applyBorder="1" applyAlignment="1">
      <alignment horizontal="center"/>
    </xf>
    <xf numFmtId="2" fontId="27" fillId="24" borderId="0" xfId="566" applyNumberFormat="1" applyFont="1" applyFill="1" applyBorder="1" applyAlignment="1">
      <alignment horizontal="center"/>
    </xf>
    <xf numFmtId="2" fontId="28" fillId="24" borderId="0" xfId="642" applyNumberFormat="1" applyFont="1" applyFill="1" applyAlignment="1">
      <alignment horizontal="center"/>
    </xf>
    <xf numFmtId="0" fontId="47" fillId="24" borderId="11" xfId="0" applyFont="1" applyFill="1" applyBorder="1" applyAlignment="1">
      <alignment horizontal="center" vertical="center"/>
    </xf>
    <xf numFmtId="0" fontId="38" fillId="26" borderId="1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71" fillId="28" borderId="11" xfId="567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71" fillId="28" borderId="11" xfId="509" applyFont="1" applyFill="1" applyBorder="1" applyAlignment="1">
      <alignment horizontal="center"/>
    </xf>
    <xf numFmtId="0" fontId="71" fillId="28" borderId="14" xfId="509" applyFont="1" applyFill="1" applyBorder="1" applyAlignment="1">
      <alignment horizontal="center"/>
    </xf>
    <xf numFmtId="0" fontId="60" fillId="24" borderId="0" xfId="0" applyFont="1" applyFill="1" applyBorder="1" applyAlignment="1">
      <alignment vertical="center"/>
    </xf>
    <xf numFmtId="0" fontId="48" fillId="24" borderId="11" xfId="0" applyFont="1" applyFill="1" applyBorder="1" applyAlignment="1">
      <alignment horizontal="left" vertical="center" wrapText="1"/>
    </xf>
    <xf numFmtId="2" fontId="57" fillId="24" borderId="11" xfId="0" applyNumberFormat="1" applyFont="1" applyFill="1" applyBorder="1" applyAlignment="1">
      <alignment horizontal="center" vertical="center"/>
    </xf>
    <xf numFmtId="2" fontId="56" fillId="24" borderId="11" xfId="0" applyNumberFormat="1" applyFont="1" applyFill="1" applyBorder="1" applyAlignment="1">
      <alignment horizontal="center" vertical="center"/>
    </xf>
    <xf numFmtId="0" fontId="56" fillId="24" borderId="11" xfId="0" applyFont="1" applyFill="1" applyBorder="1" applyAlignment="1">
      <alignment horizontal="center" vertical="center"/>
    </xf>
    <xf numFmtId="0" fontId="47" fillId="24" borderId="11" xfId="0" applyFont="1" applyFill="1" applyBorder="1" applyAlignment="1">
      <alignment horizontal="left" vertical="center" wrapText="1"/>
    </xf>
    <xf numFmtId="0" fontId="54" fillId="24" borderId="11" xfId="0" applyFont="1" applyFill="1" applyBorder="1" applyAlignment="1">
      <alignment horizontal="left" vertical="center" wrapText="1"/>
    </xf>
    <xf numFmtId="0" fontId="58" fillId="24" borderId="11" xfId="0" applyFont="1" applyFill="1" applyBorder="1" applyAlignment="1">
      <alignment horizontal="center" vertical="center"/>
    </xf>
    <xf numFmtId="168" fontId="57" fillId="24" borderId="11" xfId="0" applyNumberFormat="1" applyFont="1" applyFill="1" applyBorder="1" applyAlignment="1">
      <alignment horizontal="center" vertical="center"/>
    </xf>
    <xf numFmtId="168" fontId="56" fillId="24" borderId="11" xfId="0" applyNumberFormat="1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 vertical="center"/>
    </xf>
    <xf numFmtId="2" fontId="66" fillId="24" borderId="11" xfId="0" applyNumberFormat="1" applyFont="1" applyFill="1" applyBorder="1" applyAlignment="1">
      <alignment horizontal="center" vertical="center"/>
    </xf>
    <xf numFmtId="168" fontId="56" fillId="24" borderId="11" xfId="564" applyNumberFormat="1" applyFont="1" applyFill="1" applyBorder="1" applyAlignment="1">
      <alignment horizontal="center" vertical="center"/>
    </xf>
    <xf numFmtId="0" fontId="65" fillId="24" borderId="11" xfId="564" applyFont="1" applyFill="1" applyBorder="1" applyAlignment="1">
      <alignment horizontal="center" vertical="center"/>
    </xf>
    <xf numFmtId="0" fontId="65" fillId="24" borderId="11" xfId="0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 vertical="center" wrapText="1"/>
    </xf>
    <xf numFmtId="2" fontId="66" fillId="24" borderId="11" xfId="0" applyNumberFormat="1" applyFont="1" applyFill="1" applyBorder="1" applyAlignment="1">
      <alignment horizontal="center" vertical="center" wrapText="1"/>
    </xf>
    <xf numFmtId="0" fontId="65" fillId="24" borderId="11" xfId="564" applyFont="1" applyFill="1" applyBorder="1" applyAlignment="1">
      <alignment horizontal="center" vertical="center" wrapText="1"/>
    </xf>
    <xf numFmtId="0" fontId="32" fillId="24" borderId="11" xfId="565" applyFont="1" applyFill="1" applyBorder="1" applyAlignment="1">
      <alignment horizontal="center" vertical="center"/>
    </xf>
    <xf numFmtId="0" fontId="32" fillId="24" borderId="11" xfId="534" applyFont="1" applyFill="1" applyBorder="1" applyAlignment="1">
      <alignment horizontal="left" vertical="center" wrapText="1"/>
    </xf>
    <xf numFmtId="0" fontId="32" fillId="24" borderId="11" xfId="638" applyFont="1" applyFill="1" applyBorder="1" applyAlignment="1">
      <alignment horizontal="center" vertical="center"/>
    </xf>
    <xf numFmtId="2" fontId="65" fillId="24" borderId="11" xfId="449" applyNumberFormat="1" applyFont="1" applyFill="1" applyBorder="1" applyAlignment="1">
      <alignment horizontal="center" vertical="center"/>
    </xf>
    <xf numFmtId="2" fontId="66" fillId="24" borderId="11" xfId="449" applyNumberFormat="1" applyFont="1" applyFill="1" applyBorder="1" applyAlignment="1">
      <alignment horizontal="center" vertical="center"/>
    </xf>
    <xf numFmtId="0" fontId="27" fillId="24" borderId="11" xfId="638" applyFont="1" applyFill="1" applyBorder="1" applyAlignment="1">
      <alignment horizontal="center" vertical="center"/>
    </xf>
    <xf numFmtId="0" fontId="32" fillId="24" borderId="11" xfId="0" applyFont="1" applyFill="1" applyBorder="1" applyAlignment="1" applyProtection="1">
      <alignment vertical="center" wrapText="1"/>
    </xf>
    <xf numFmtId="168" fontId="69" fillId="24" borderId="11" xfId="332" applyNumberFormat="1" applyFont="1" applyFill="1" applyBorder="1" applyAlignment="1" applyProtection="1">
      <alignment horizontal="center" vertical="center" wrapText="1"/>
    </xf>
    <xf numFmtId="2" fontId="70" fillId="24" borderId="11" xfId="0" applyNumberFormat="1" applyFont="1" applyFill="1" applyBorder="1" applyAlignment="1">
      <alignment horizontal="center" vertical="center" wrapText="1"/>
    </xf>
    <xf numFmtId="0" fontId="48" fillId="24" borderId="11" xfId="0" applyFont="1" applyFill="1" applyBorder="1" applyAlignment="1">
      <alignment vertical="center" wrapText="1"/>
    </xf>
    <xf numFmtId="0" fontId="26" fillId="24" borderId="11" xfId="0" applyFont="1" applyFill="1" applyBorder="1" applyAlignment="1">
      <alignment horizontal="center" vertical="center"/>
    </xf>
    <xf numFmtId="2" fontId="65" fillId="24" borderId="11" xfId="302" applyNumberFormat="1" applyFont="1" applyFill="1" applyBorder="1" applyAlignment="1">
      <alignment horizontal="center" vertical="center" wrapText="1"/>
    </xf>
    <xf numFmtId="0" fontId="46" fillId="24" borderId="11" xfId="460" applyFont="1" applyFill="1" applyBorder="1" applyAlignment="1">
      <alignment horizontal="center" vertical="center" wrapText="1"/>
    </xf>
    <xf numFmtId="0" fontId="38" fillId="24" borderId="11" xfId="0" applyFont="1" applyFill="1" applyBorder="1" applyAlignment="1">
      <alignment horizontal="left" vertical="center" wrapText="1"/>
    </xf>
    <xf numFmtId="0" fontId="36" fillId="24" borderId="11" xfId="0" applyFont="1" applyFill="1" applyBorder="1" applyAlignment="1">
      <alignment horizontal="center" vertical="center" wrapText="1"/>
    </xf>
    <xf numFmtId="168" fontId="32" fillId="24" borderId="11" xfId="0" applyNumberFormat="1" applyFont="1" applyFill="1" applyBorder="1" applyAlignment="1">
      <alignment horizontal="center" vertical="center" wrapText="1"/>
    </xf>
    <xf numFmtId="0" fontId="36" fillId="24" borderId="11" xfId="564" applyFont="1" applyFill="1" applyBorder="1" applyAlignment="1">
      <alignment horizontal="center" vertical="center" wrapText="1"/>
    </xf>
    <xf numFmtId="0" fontId="48" fillId="24" borderId="11" xfId="0" applyNumberFormat="1" applyFont="1" applyFill="1" applyBorder="1" applyAlignment="1">
      <alignment horizontal="center" vertical="center" wrapText="1"/>
    </xf>
    <xf numFmtId="0" fontId="32" fillId="24" borderId="11" xfId="0" applyNumberFormat="1" applyFont="1" applyFill="1" applyBorder="1" applyAlignment="1">
      <alignment horizontal="center" vertical="center" wrapText="1"/>
    </xf>
    <xf numFmtId="0" fontId="50" fillId="24" borderId="11" xfId="460" applyFont="1" applyFill="1" applyBorder="1" applyAlignment="1">
      <alignment horizontal="center" vertical="center" wrapText="1"/>
    </xf>
    <xf numFmtId="0" fontId="48" fillId="24" borderId="11" xfId="460" applyFont="1" applyFill="1" applyBorder="1" applyAlignment="1">
      <alignment horizontal="left" vertical="center" wrapText="1"/>
    </xf>
    <xf numFmtId="0" fontId="50" fillId="24" borderId="11" xfId="647" applyFont="1" applyFill="1" applyBorder="1" applyAlignment="1">
      <alignment horizontal="center" vertical="center" wrapText="1"/>
    </xf>
    <xf numFmtId="167" fontId="46" fillId="24" borderId="11" xfId="460" applyNumberFormat="1" applyFont="1" applyFill="1" applyBorder="1" applyAlignment="1">
      <alignment horizontal="center" vertical="center" wrapText="1"/>
    </xf>
    <xf numFmtId="0" fontId="48" fillId="24" borderId="11" xfId="567" applyFont="1" applyFill="1" applyBorder="1" applyAlignment="1">
      <alignment horizontal="center" vertical="center"/>
    </xf>
    <xf numFmtId="0" fontId="64" fillId="24" borderId="11" xfId="0" applyFont="1" applyFill="1" applyBorder="1" applyAlignment="1">
      <alignment vertical="center" wrapText="1"/>
    </xf>
    <xf numFmtId="0" fontId="49" fillId="24" borderId="11" xfId="0" applyFont="1" applyFill="1" applyBorder="1" applyAlignment="1">
      <alignment horizontal="center" vertical="center" wrapText="1"/>
    </xf>
    <xf numFmtId="2" fontId="27" fillId="24" borderId="11" xfId="566" applyNumberFormat="1" applyFont="1" applyFill="1" applyBorder="1" applyAlignment="1">
      <alignment horizontal="center" vertical="center"/>
    </xf>
    <xf numFmtId="0" fontId="64" fillId="24" borderId="11" xfId="0" applyFont="1" applyFill="1" applyBorder="1" applyAlignment="1">
      <alignment horizontal="left" vertical="center" wrapText="1"/>
    </xf>
    <xf numFmtId="0" fontId="48" fillId="24" borderId="11" xfId="534" applyFont="1" applyFill="1" applyBorder="1" applyAlignment="1">
      <alignment horizontal="center" vertical="center" wrapText="1"/>
    </xf>
    <xf numFmtId="0" fontId="48" fillId="24" borderId="11" xfId="534" applyFont="1" applyFill="1" applyBorder="1" applyAlignment="1">
      <alignment horizontal="left" vertical="center" wrapText="1"/>
    </xf>
    <xf numFmtId="167" fontId="32" fillId="24" borderId="11" xfId="534" applyNumberFormat="1" applyFont="1" applyFill="1" applyBorder="1" applyAlignment="1">
      <alignment horizontal="center" vertical="center" wrapText="1"/>
    </xf>
    <xf numFmtId="0" fontId="48" fillId="24" borderId="11" xfId="534" applyFont="1" applyFill="1" applyBorder="1" applyAlignment="1">
      <alignment horizontal="center"/>
    </xf>
    <xf numFmtId="0" fontId="48" fillId="24" borderId="11" xfId="534" applyFont="1" applyFill="1" applyBorder="1" applyAlignment="1">
      <alignment horizontal="left" vertical="center"/>
    </xf>
    <xf numFmtId="0" fontId="48" fillId="24" borderId="11" xfId="534" applyFont="1" applyFill="1" applyBorder="1" applyAlignment="1">
      <alignment horizontal="center" vertical="center"/>
    </xf>
    <xf numFmtId="0" fontId="32" fillId="24" borderId="11" xfId="0" applyNumberFormat="1" applyFont="1" applyFill="1" applyBorder="1" applyAlignment="1">
      <alignment horizontal="left" vertical="center" wrapText="1"/>
    </xf>
    <xf numFmtId="0" fontId="32" fillId="24" borderId="11" xfId="0" applyFont="1" applyFill="1" applyBorder="1" applyAlignment="1">
      <alignment horizontal="center" vertical="center"/>
    </xf>
    <xf numFmtId="2" fontId="32" fillId="24" borderId="11" xfId="0" applyNumberFormat="1" applyFont="1" applyFill="1" applyBorder="1" applyAlignment="1">
      <alignment horizontal="center" vertical="center"/>
    </xf>
    <xf numFmtId="0" fontId="28" fillId="24" borderId="0" xfId="642" applyFont="1" applyFill="1" applyAlignment="1">
      <alignment horizontal="center"/>
    </xf>
    <xf numFmtId="0" fontId="48" fillId="24" borderId="11" xfId="449" applyFont="1" applyFill="1" applyBorder="1" applyAlignment="1">
      <alignment horizontal="center" vertical="center" wrapText="1"/>
    </xf>
    <xf numFmtId="0" fontId="48" fillId="24" borderId="11" xfId="449" applyFont="1" applyFill="1" applyBorder="1" applyAlignment="1">
      <alignment horizontal="left" vertical="center" wrapText="1"/>
    </xf>
    <xf numFmtId="167" fontId="32" fillId="24" borderId="11" xfId="449" applyNumberFormat="1" applyFont="1" applyFill="1" applyBorder="1" applyAlignment="1">
      <alignment horizontal="center" vertical="center" wrapText="1"/>
    </xf>
    <xf numFmtId="0" fontId="54" fillId="24" borderId="11" xfId="449" applyFont="1" applyFill="1" applyBorder="1" applyAlignment="1">
      <alignment horizontal="center" vertical="center"/>
    </xf>
    <xf numFmtId="0" fontId="48" fillId="24" borderId="11" xfId="638" applyFont="1" applyFill="1" applyBorder="1" applyAlignment="1">
      <alignment horizontal="left" vertical="center" wrapText="1"/>
    </xf>
    <xf numFmtId="0" fontId="48" fillId="24" borderId="11" xfId="638" applyFont="1" applyFill="1" applyBorder="1" applyAlignment="1">
      <alignment horizontal="center" vertical="center" wrapText="1"/>
    </xf>
    <xf numFmtId="0" fontId="32" fillId="24" borderId="11" xfId="530" applyFont="1" applyFill="1" applyBorder="1" applyAlignment="1">
      <alignment horizontal="center" vertical="center"/>
    </xf>
    <xf numFmtId="0" fontId="32" fillId="24" borderId="11" xfId="530" applyFont="1" applyFill="1" applyBorder="1" applyAlignment="1">
      <alignment horizontal="left" vertical="center" wrapText="1"/>
    </xf>
    <xf numFmtId="0" fontId="32" fillId="24" borderId="11" xfId="639" applyFont="1" applyFill="1" applyBorder="1" applyAlignment="1">
      <alignment horizontal="center" vertical="center"/>
    </xf>
    <xf numFmtId="0" fontId="27" fillId="24" borderId="11" xfId="530" applyFont="1" applyFill="1" applyBorder="1" applyAlignment="1">
      <alignment horizontal="center" vertical="center"/>
    </xf>
    <xf numFmtId="2" fontId="27" fillId="24" borderId="11" xfId="530" applyNumberFormat="1" applyFont="1" applyFill="1" applyBorder="1" applyAlignment="1">
      <alignment horizontal="center" vertical="center"/>
    </xf>
    <xf numFmtId="2" fontId="32" fillId="24" borderId="11" xfId="530" applyNumberFormat="1" applyFont="1" applyFill="1" applyBorder="1" applyAlignment="1">
      <alignment horizontal="center" vertical="center"/>
    </xf>
    <xf numFmtId="0" fontId="32" fillId="24" borderId="11" xfId="639" applyFont="1" applyFill="1" applyBorder="1" applyAlignment="1">
      <alignment horizontal="left" vertical="center"/>
    </xf>
    <xf numFmtId="2" fontId="32" fillId="24" borderId="11" xfId="639" applyNumberFormat="1" applyFont="1" applyFill="1" applyBorder="1" applyAlignment="1">
      <alignment horizontal="center" vertical="center"/>
    </xf>
    <xf numFmtId="0" fontId="32" fillId="24" borderId="11" xfId="530" applyFont="1" applyFill="1" applyBorder="1" applyAlignment="1">
      <alignment horizontal="left" vertical="center"/>
    </xf>
    <xf numFmtId="0" fontId="32" fillId="24" borderId="11" xfId="638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horizontal="center" vertical="center"/>
    </xf>
    <xf numFmtId="2" fontId="46" fillId="24" borderId="11" xfId="449" applyNumberFormat="1" applyFont="1" applyFill="1" applyBorder="1" applyAlignment="1">
      <alignment horizontal="center" vertical="center" wrapText="1"/>
    </xf>
    <xf numFmtId="2" fontId="27" fillId="24" borderId="11" xfId="449" applyNumberFormat="1" applyFont="1" applyFill="1" applyBorder="1" applyAlignment="1">
      <alignment horizontal="center" vertical="center" wrapText="1"/>
    </xf>
    <xf numFmtId="0" fontId="27" fillId="24" borderId="11" xfId="449" applyFont="1" applyFill="1" applyBorder="1" applyAlignment="1">
      <alignment horizontal="center" vertical="center" wrapText="1"/>
    </xf>
    <xf numFmtId="0" fontId="32" fillId="24" borderId="11" xfId="653" applyFont="1" applyFill="1" applyBorder="1" applyAlignment="1">
      <alignment horizontal="left" vertical="center" wrapText="1"/>
    </xf>
    <xf numFmtId="0" fontId="32" fillId="24" borderId="11" xfId="653" applyFont="1" applyFill="1" applyBorder="1" applyAlignment="1">
      <alignment horizontal="center" vertical="center" wrapText="1"/>
    </xf>
    <xf numFmtId="2" fontId="32" fillId="24" borderId="11" xfId="653" applyNumberFormat="1" applyFont="1" applyFill="1" applyBorder="1" applyAlignment="1">
      <alignment horizontal="center" vertical="center" wrapText="1"/>
    </xf>
    <xf numFmtId="0" fontId="32" fillId="24" borderId="11" xfId="638" applyFont="1" applyFill="1" applyBorder="1" applyAlignment="1">
      <alignment horizontal="center" vertical="center" wrapText="1"/>
    </xf>
    <xf numFmtId="0" fontId="32" fillId="24" borderId="11" xfId="449" applyFont="1" applyFill="1" applyBorder="1" applyAlignment="1">
      <alignment horizontal="left" vertical="center"/>
    </xf>
    <xf numFmtId="0" fontId="32" fillId="24" borderId="11" xfId="449" applyFont="1" applyFill="1" applyBorder="1" applyAlignment="1">
      <alignment horizontal="center" vertical="center"/>
    </xf>
    <xf numFmtId="2" fontId="46" fillId="24" borderId="11" xfId="449" applyNumberFormat="1" applyFont="1" applyFill="1" applyBorder="1" applyAlignment="1">
      <alignment horizontal="center" vertical="center"/>
    </xf>
    <xf numFmtId="0" fontId="32" fillId="24" borderId="11" xfId="638" applyFont="1" applyFill="1" applyBorder="1" applyAlignment="1">
      <alignment horizontal="left" vertical="center"/>
    </xf>
    <xf numFmtId="2" fontId="32" fillId="24" borderId="11" xfId="638" applyNumberFormat="1" applyFont="1" applyFill="1" applyBorder="1" applyAlignment="1">
      <alignment horizontal="center" vertical="center"/>
    </xf>
    <xf numFmtId="0" fontId="57" fillId="24" borderId="11" xfId="0" applyFont="1" applyFill="1" applyBorder="1" applyAlignment="1">
      <alignment horizontal="center" vertical="center" wrapText="1"/>
    </xf>
    <xf numFmtId="2" fontId="57" fillId="24" borderId="11" xfId="0" applyNumberFormat="1" applyFont="1" applyFill="1" applyBorder="1" applyAlignment="1">
      <alignment horizontal="center" vertical="center" wrapText="1"/>
    </xf>
    <xf numFmtId="2" fontId="56" fillId="24" borderId="11" xfId="565" applyNumberFormat="1" applyFont="1" applyFill="1" applyBorder="1" applyAlignment="1">
      <alignment horizontal="center" vertical="center" wrapText="1"/>
    </xf>
    <xf numFmtId="2" fontId="56" fillId="24" borderId="11" xfId="0" applyNumberFormat="1" applyFont="1" applyFill="1" applyBorder="1" applyAlignment="1">
      <alignment horizontal="center" vertical="center" wrapText="1"/>
    </xf>
    <xf numFmtId="0" fontId="28" fillId="0" borderId="0" xfId="509" applyFont="1" applyFill="1" applyAlignment="1">
      <alignment horizontal="right"/>
    </xf>
    <xf numFmtId="0" fontId="30" fillId="0" borderId="0" xfId="471" applyFont="1" applyAlignment="1">
      <alignment horizontal="center"/>
    </xf>
    <xf numFmtId="0" fontId="30" fillId="0" borderId="0" xfId="471" applyFont="1" applyAlignment="1">
      <alignment horizontal="center" vertical="center"/>
    </xf>
    <xf numFmtId="0" fontId="30" fillId="0" borderId="0" xfId="445" applyFont="1" applyAlignment="1">
      <alignment horizontal="center" vertical="center" wrapText="1"/>
    </xf>
    <xf numFmtId="0" fontId="33" fillId="0" borderId="0" xfId="471" applyFont="1" applyAlignment="1">
      <alignment horizontal="center" vertical="center"/>
    </xf>
    <xf numFmtId="0" fontId="29" fillId="0" borderId="0" xfId="509" applyFont="1" applyFill="1" applyAlignment="1">
      <alignment horizontal="center"/>
    </xf>
    <xf numFmtId="0" fontId="25" fillId="0" borderId="0" xfId="642" applyFont="1" applyFill="1" applyAlignment="1">
      <alignment horizontal="center" vertical="center" wrapText="1"/>
    </xf>
    <xf numFmtId="0" fontId="27" fillId="0" borderId="0" xfId="509" applyFont="1" applyFill="1" applyAlignment="1">
      <alignment horizontal="center"/>
    </xf>
    <xf numFmtId="0" fontId="27" fillId="0" borderId="0" xfId="471" applyFont="1" applyFill="1" applyAlignment="1">
      <alignment horizontal="center" vertical="center" wrapText="1"/>
    </xf>
    <xf numFmtId="0" fontId="32" fillId="0" borderId="11" xfId="567" applyFont="1" applyFill="1" applyBorder="1" applyAlignment="1">
      <alignment horizontal="center" vertical="center" wrapText="1"/>
    </xf>
    <xf numFmtId="0" fontId="36" fillId="0" borderId="11" xfId="567" applyFont="1" applyFill="1" applyBorder="1" applyAlignment="1">
      <alignment horizontal="center" vertical="center"/>
    </xf>
    <xf numFmtId="0" fontId="32" fillId="28" borderId="0" xfId="642" applyFont="1" applyFill="1" applyAlignment="1">
      <alignment horizontal="center" vertical="center" wrapText="1"/>
    </xf>
    <xf numFmtId="0" fontId="36" fillId="0" borderId="15" xfId="567" applyFont="1" applyFill="1" applyBorder="1" applyAlignment="1">
      <alignment horizontal="center" vertical="center" wrapText="1"/>
    </xf>
    <xf numFmtId="0" fontId="36" fillId="0" borderId="17" xfId="567" applyFont="1" applyFill="1" applyBorder="1" applyAlignment="1">
      <alignment horizontal="center" vertical="center" wrapText="1"/>
    </xf>
    <xf numFmtId="0" fontId="36" fillId="0" borderId="16" xfId="567" applyFont="1" applyFill="1" applyBorder="1" applyAlignment="1">
      <alignment horizontal="center" vertical="center" wrapText="1"/>
    </xf>
    <xf numFmtId="2" fontId="27" fillId="0" borderId="15" xfId="567" applyNumberFormat="1" applyFont="1" applyFill="1" applyBorder="1" applyAlignment="1">
      <alignment horizontal="center" vertical="center" wrapText="1"/>
    </xf>
    <xf numFmtId="2" fontId="27" fillId="0" borderId="17" xfId="567" applyNumberFormat="1" applyFont="1" applyFill="1" applyBorder="1" applyAlignment="1">
      <alignment horizontal="center" vertical="center" wrapText="1"/>
    </xf>
    <xf numFmtId="2" fontId="27" fillId="0" borderId="16" xfId="567" applyNumberFormat="1" applyFont="1" applyFill="1" applyBorder="1" applyAlignment="1">
      <alignment horizontal="center" vertical="center" wrapText="1"/>
    </xf>
    <xf numFmtId="0" fontId="36" fillId="0" borderId="12" xfId="567" applyFont="1" applyFill="1" applyBorder="1" applyAlignment="1">
      <alignment horizontal="center" vertical="center" wrapText="1"/>
    </xf>
    <xf numFmtId="0" fontId="36" fillId="0" borderId="18" xfId="567" applyFont="1" applyFill="1" applyBorder="1" applyAlignment="1">
      <alignment horizontal="center" vertical="center" wrapText="1"/>
    </xf>
    <xf numFmtId="0" fontId="36" fillId="0" borderId="19" xfId="567" applyFont="1" applyFill="1" applyBorder="1" applyAlignment="1">
      <alignment horizontal="center" vertical="center" wrapText="1"/>
    </xf>
    <xf numFmtId="2" fontId="36" fillId="0" borderId="20" xfId="567" applyNumberFormat="1" applyFont="1" applyFill="1" applyBorder="1" applyAlignment="1">
      <alignment horizontal="center" vertical="center" wrapText="1"/>
    </xf>
    <xf numFmtId="2" fontId="36" fillId="0" borderId="21" xfId="567" applyNumberFormat="1" applyFont="1" applyFill="1" applyBorder="1" applyAlignment="1">
      <alignment horizontal="center" vertical="center" wrapText="1"/>
    </xf>
    <xf numFmtId="2" fontId="36" fillId="0" borderId="22" xfId="567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0" fontId="38" fillId="0" borderId="15" xfId="567" applyFont="1" applyFill="1" applyBorder="1" applyAlignment="1">
      <alignment horizontal="center" vertical="center" wrapText="1"/>
    </xf>
    <xf numFmtId="0" fontId="38" fillId="0" borderId="17" xfId="567" applyFont="1" applyFill="1" applyBorder="1" applyAlignment="1">
      <alignment horizontal="center" vertical="center" wrapText="1"/>
    </xf>
    <xf numFmtId="0" fontId="38" fillId="0" borderId="16" xfId="567" applyFont="1" applyFill="1" applyBorder="1" applyAlignment="1">
      <alignment horizontal="center" vertical="center" wrapText="1"/>
    </xf>
    <xf numFmtId="0" fontId="36" fillId="0" borderId="15" xfId="567" applyFont="1" applyFill="1" applyBorder="1" applyAlignment="1">
      <alignment horizontal="center" vertical="center"/>
    </xf>
    <xf numFmtId="0" fontId="36" fillId="0" borderId="17" xfId="567" applyFont="1" applyFill="1" applyBorder="1" applyAlignment="1">
      <alignment horizontal="center" vertical="center"/>
    </xf>
    <xf numFmtId="0" fontId="36" fillId="0" borderId="16" xfId="567" applyFont="1" applyFill="1" applyBorder="1" applyAlignment="1">
      <alignment horizontal="center" vertical="center"/>
    </xf>
    <xf numFmtId="0" fontId="25" fillId="28" borderId="0" xfId="445" applyFont="1" applyFill="1" applyBorder="1" applyAlignment="1">
      <alignment horizontal="center" vertical="center" wrapText="1"/>
    </xf>
    <xf numFmtId="2" fontId="36" fillId="24" borderId="20" xfId="567" applyNumberFormat="1" applyFont="1" applyFill="1" applyBorder="1" applyAlignment="1">
      <alignment horizontal="center" vertical="center" wrapText="1"/>
    </xf>
    <xf numFmtId="2" fontId="36" fillId="24" borderId="21" xfId="567" applyNumberFormat="1" applyFont="1" applyFill="1" applyBorder="1" applyAlignment="1">
      <alignment horizontal="center" vertical="center" wrapText="1"/>
    </xf>
    <xf numFmtId="2" fontId="36" fillId="24" borderId="22" xfId="567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72" fillId="28" borderId="23" xfId="0" applyFont="1" applyFill="1" applyBorder="1" applyAlignment="1">
      <alignment horizontal="center" vertical="center"/>
    </xf>
    <xf numFmtId="2" fontId="36" fillId="0" borderId="15" xfId="567" applyNumberFormat="1" applyFont="1" applyFill="1" applyBorder="1" applyAlignment="1">
      <alignment horizontal="center" vertical="center" wrapText="1"/>
    </xf>
    <xf numFmtId="2" fontId="36" fillId="0" borderId="16" xfId="567" applyNumberFormat="1" applyFont="1" applyFill="1" applyBorder="1" applyAlignment="1">
      <alignment horizontal="center" vertical="center" wrapText="1"/>
    </xf>
    <xf numFmtId="0" fontId="46" fillId="24" borderId="0" xfId="0" applyFont="1" applyFill="1" applyAlignment="1">
      <alignment horizontal="center" vertical="center" wrapText="1"/>
    </xf>
    <xf numFmtId="0" fontId="32" fillId="24" borderId="0" xfId="0" applyFont="1" applyFill="1" applyBorder="1" applyAlignment="1">
      <alignment horizontal="center" vertical="center" wrapText="1"/>
    </xf>
    <xf numFmtId="0" fontId="73" fillId="28" borderId="0" xfId="0" applyFont="1" applyFill="1" applyAlignment="1">
      <alignment horizontal="center" vertical="center" wrapText="1"/>
    </xf>
    <xf numFmtId="2" fontId="36" fillId="0" borderId="17" xfId="567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73" fillId="28" borderId="0" xfId="0" applyFont="1" applyFill="1" applyAlignment="1">
      <alignment horizontal="center"/>
    </xf>
    <xf numFmtId="2" fontId="27" fillId="0" borderId="20" xfId="567" applyNumberFormat="1" applyFont="1" applyFill="1" applyBorder="1" applyAlignment="1">
      <alignment horizontal="center" vertical="center" wrapText="1"/>
    </xf>
    <xf numFmtId="2" fontId="27" fillId="0" borderId="21" xfId="567" applyNumberFormat="1" applyFont="1" applyFill="1" applyBorder="1" applyAlignment="1">
      <alignment horizontal="center" vertical="center" wrapText="1"/>
    </xf>
    <xf numFmtId="2" fontId="27" fillId="0" borderId="22" xfId="567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</cellXfs>
  <cellStyles count="667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" xfId="302" builtinId="3"/>
    <cellStyle name="Comma 10" xfId="303"/>
    <cellStyle name="Comma 10 2" xfId="304"/>
    <cellStyle name="Comma 11" xfId="305"/>
    <cellStyle name="Comma 12" xfId="306"/>
    <cellStyle name="Comma 12 2" xfId="307"/>
    <cellStyle name="Comma 12 3" xfId="308"/>
    <cellStyle name="Comma 12 4" xfId="309"/>
    <cellStyle name="Comma 12 5" xfId="310"/>
    <cellStyle name="Comma 12 6" xfId="311"/>
    <cellStyle name="Comma 12 7" xfId="312"/>
    <cellStyle name="Comma 12 8" xfId="313"/>
    <cellStyle name="Comma 13" xfId="314"/>
    <cellStyle name="Comma 14" xfId="315"/>
    <cellStyle name="Comma 15" xfId="316"/>
    <cellStyle name="Comma 16" xfId="317"/>
    <cellStyle name="Comma 17" xfId="318"/>
    <cellStyle name="Comma 18" xfId="319"/>
    <cellStyle name="Comma 19" xfId="320"/>
    <cellStyle name="Comma 2" xfId="321"/>
    <cellStyle name="Comma 2 2" xfId="322"/>
    <cellStyle name="Comma 2 2 2" xfId="323"/>
    <cellStyle name="Comma 2 2 3" xfId="324"/>
    <cellStyle name="Comma 2 3" xfId="325"/>
    <cellStyle name="Comma 20" xfId="326"/>
    <cellStyle name="Comma 21" xfId="327"/>
    <cellStyle name="Comma 22" xfId="328"/>
    <cellStyle name="Comma 3" xfId="329"/>
    <cellStyle name="Comma 4" xfId="330"/>
    <cellStyle name="Comma 5" xfId="331"/>
    <cellStyle name="Comma 6" xfId="332"/>
    <cellStyle name="Comma 7" xfId="333"/>
    <cellStyle name="Comma 8" xfId="334"/>
    <cellStyle name="Comma 9" xfId="335"/>
    <cellStyle name="Explanatory Text 2" xfId="336"/>
    <cellStyle name="Explanatory Text 2 2" xfId="337"/>
    <cellStyle name="Explanatory Text 2 3" xfId="338"/>
    <cellStyle name="Explanatory Text 2 4" xfId="339"/>
    <cellStyle name="Explanatory Text 2 5" xfId="340"/>
    <cellStyle name="Explanatory Text 3" xfId="341"/>
    <cellStyle name="Explanatory Text 4" xfId="342"/>
    <cellStyle name="Explanatory Text 4 2" xfId="343"/>
    <cellStyle name="Explanatory Text 5" xfId="344"/>
    <cellStyle name="Explanatory Text 6" xfId="345"/>
    <cellStyle name="Explanatory Text 7" xfId="346"/>
    <cellStyle name="Good 2" xfId="347"/>
    <cellStyle name="Good 2 2" xfId="348"/>
    <cellStyle name="Good 2 3" xfId="349"/>
    <cellStyle name="Good 2 4" xfId="350"/>
    <cellStyle name="Good 2 5" xfId="351"/>
    <cellStyle name="Good 3" xfId="352"/>
    <cellStyle name="Good 4" xfId="353"/>
    <cellStyle name="Good 4 2" xfId="354"/>
    <cellStyle name="Good 5" xfId="355"/>
    <cellStyle name="Good 6" xfId="356"/>
    <cellStyle name="Good 7" xfId="357"/>
    <cellStyle name="Heading 1 2" xfId="358"/>
    <cellStyle name="Heading 1 2 2" xfId="359"/>
    <cellStyle name="Heading 1 2 3" xfId="360"/>
    <cellStyle name="Heading 1 2 4" xfId="361"/>
    <cellStyle name="Heading 1 2 5" xfId="362"/>
    <cellStyle name="Heading 1 2_anakia II etapi.xls sm. defeqturi" xfId="363"/>
    <cellStyle name="Heading 1 3" xfId="364"/>
    <cellStyle name="Heading 1 4" xfId="365"/>
    <cellStyle name="Heading 1 4 2" xfId="366"/>
    <cellStyle name="Heading 1 4_anakia II etapi.xls sm. defeqturi" xfId="367"/>
    <cellStyle name="Heading 1 5" xfId="368"/>
    <cellStyle name="Heading 1 6" xfId="369"/>
    <cellStyle name="Heading 1 7" xfId="370"/>
    <cellStyle name="Heading 2 2" xfId="371"/>
    <cellStyle name="Heading 2 2 2" xfId="372"/>
    <cellStyle name="Heading 2 2 3" xfId="373"/>
    <cellStyle name="Heading 2 2 4" xfId="374"/>
    <cellStyle name="Heading 2 2 5" xfId="375"/>
    <cellStyle name="Heading 2 2_anakia II etapi.xls sm. defeqturi" xfId="376"/>
    <cellStyle name="Heading 2 3" xfId="377"/>
    <cellStyle name="Heading 2 4" xfId="378"/>
    <cellStyle name="Heading 2 4 2" xfId="379"/>
    <cellStyle name="Heading 2 4_anakia II etapi.xls sm. defeqturi" xfId="380"/>
    <cellStyle name="Heading 2 5" xfId="381"/>
    <cellStyle name="Heading 2 6" xfId="382"/>
    <cellStyle name="Heading 2 7" xfId="383"/>
    <cellStyle name="Heading 3 2" xfId="384"/>
    <cellStyle name="Heading 3 2 2" xfId="385"/>
    <cellStyle name="Heading 3 2 3" xfId="386"/>
    <cellStyle name="Heading 3 2 4" xfId="387"/>
    <cellStyle name="Heading 3 2 5" xfId="388"/>
    <cellStyle name="Heading 3 2_anakia II etapi.xls sm. defeqturi" xfId="389"/>
    <cellStyle name="Heading 3 3" xfId="390"/>
    <cellStyle name="Heading 3 4" xfId="391"/>
    <cellStyle name="Heading 3 4 2" xfId="392"/>
    <cellStyle name="Heading 3 4_anakia II etapi.xls sm. defeqturi" xfId="393"/>
    <cellStyle name="Heading 3 5" xfId="394"/>
    <cellStyle name="Heading 3 6" xfId="395"/>
    <cellStyle name="Heading 3 7" xfId="396"/>
    <cellStyle name="Heading 4 2" xfId="397"/>
    <cellStyle name="Heading 4 2 2" xfId="398"/>
    <cellStyle name="Heading 4 2 3" xfId="399"/>
    <cellStyle name="Heading 4 2 4" xfId="400"/>
    <cellStyle name="Heading 4 2 5" xfId="401"/>
    <cellStyle name="Heading 4 3" xfId="402"/>
    <cellStyle name="Heading 4 4" xfId="403"/>
    <cellStyle name="Heading 4 4 2" xfId="404"/>
    <cellStyle name="Heading 4 5" xfId="405"/>
    <cellStyle name="Heading 4 6" xfId="406"/>
    <cellStyle name="Heading 4 7" xfId="407"/>
    <cellStyle name="Input 2" xfId="408"/>
    <cellStyle name="Input 2 2" xfId="409"/>
    <cellStyle name="Input 2 3" xfId="410"/>
    <cellStyle name="Input 2 4" xfId="411"/>
    <cellStyle name="Input 2 5" xfId="412"/>
    <cellStyle name="Input 2_anakia II etapi.xls sm. defeqturi" xfId="413"/>
    <cellStyle name="Input 3" xfId="414"/>
    <cellStyle name="Input 4" xfId="415"/>
    <cellStyle name="Input 4 2" xfId="416"/>
    <cellStyle name="Input 4_anakia II etapi.xls sm. defeqturi" xfId="417"/>
    <cellStyle name="Input 5" xfId="418"/>
    <cellStyle name="Input 6" xfId="419"/>
    <cellStyle name="Input 7" xfId="420"/>
    <cellStyle name="Linked Cell 2" xfId="421"/>
    <cellStyle name="Linked Cell 2 2" xfId="422"/>
    <cellStyle name="Linked Cell 2 3" xfId="423"/>
    <cellStyle name="Linked Cell 2 4" xfId="424"/>
    <cellStyle name="Linked Cell 2 5" xfId="425"/>
    <cellStyle name="Linked Cell 2_anakia II etapi.xls sm. defeqturi" xfId="426"/>
    <cellStyle name="Linked Cell 3" xfId="427"/>
    <cellStyle name="Linked Cell 4" xfId="428"/>
    <cellStyle name="Linked Cell 4 2" xfId="429"/>
    <cellStyle name="Linked Cell 4_anakia II etapi.xls sm. defeqturi" xfId="430"/>
    <cellStyle name="Linked Cell 5" xfId="431"/>
    <cellStyle name="Linked Cell 6" xfId="432"/>
    <cellStyle name="Linked Cell 7" xfId="433"/>
    <cellStyle name="Neutral 2" xfId="434"/>
    <cellStyle name="Neutral 2 2" xfId="435"/>
    <cellStyle name="Neutral 2 3" xfId="436"/>
    <cellStyle name="Neutral 2 4" xfId="437"/>
    <cellStyle name="Neutral 2 5" xfId="438"/>
    <cellStyle name="Neutral 3" xfId="439"/>
    <cellStyle name="Neutral 4" xfId="440"/>
    <cellStyle name="Neutral 4 2" xfId="441"/>
    <cellStyle name="Neutral 5" xfId="442"/>
    <cellStyle name="Neutral 6" xfId="443"/>
    <cellStyle name="Neutral 7" xfId="444"/>
    <cellStyle name="Normal" xfId="0" builtinId="0"/>
    <cellStyle name="Normal 10" xfId="445"/>
    <cellStyle name="Normal 10 2" xfId="446"/>
    <cellStyle name="Normal 11" xfId="447"/>
    <cellStyle name="Normal 11 2" xfId="448"/>
    <cellStyle name="Normal 11 2 2" xfId="449"/>
    <cellStyle name="Normal 11 3" xfId="450"/>
    <cellStyle name="Normal 11_GAZI-2010" xfId="451"/>
    <cellStyle name="Normal 12" xfId="452"/>
    <cellStyle name="Normal 12 2" xfId="453"/>
    <cellStyle name="Normal 12_gazis gare qseli" xfId="454"/>
    <cellStyle name="Normal 13" xfId="455"/>
    <cellStyle name="Normal 13 2" xfId="456"/>
    <cellStyle name="Normal 13 3" xfId="457"/>
    <cellStyle name="Normal 13 3 2" xfId="458"/>
    <cellStyle name="Normal 13 3 3" xfId="665"/>
    <cellStyle name="Normal 13 4" xfId="459"/>
    <cellStyle name="Normal 13 5" xfId="460"/>
    <cellStyle name="Normal 13_GAZI-2010" xfId="461"/>
    <cellStyle name="Normal 14" xfId="462"/>
    <cellStyle name="Normal 14 2" xfId="463"/>
    <cellStyle name="Normal 14 3" xfId="464"/>
    <cellStyle name="Normal 14 3 2" xfId="465"/>
    <cellStyle name="Normal 14 4" xfId="466"/>
    <cellStyle name="Normal 14 5" xfId="467"/>
    <cellStyle name="Normal 14_anakia II etapi.xls sm. defeqturi" xfId="468"/>
    <cellStyle name="Normal 15" xfId="469"/>
    <cellStyle name="Normal 16" xfId="470"/>
    <cellStyle name="Normal 16 2" xfId="471"/>
    <cellStyle name="Normal 16 3" xfId="472"/>
    <cellStyle name="Normal 16_axalq.skola" xfId="473"/>
    <cellStyle name="Normal 17" xfId="474"/>
    <cellStyle name="Normal 18" xfId="475"/>
    <cellStyle name="Normal 19" xfId="476"/>
    <cellStyle name="Normal 2" xfId="477"/>
    <cellStyle name="Normal 2 10" xfId="478"/>
    <cellStyle name="Normal 2 2" xfId="479"/>
    <cellStyle name="Normal 2 2 2" xfId="480"/>
    <cellStyle name="Normal 2 2 3" xfId="481"/>
    <cellStyle name="Normal 2 2 4" xfId="482"/>
    <cellStyle name="Normal 2 2 5" xfId="483"/>
    <cellStyle name="Normal 2 2 6" xfId="484"/>
    <cellStyle name="Normal 2 2 7" xfId="485"/>
    <cellStyle name="Normal 2 2_2D4CD000" xfId="486"/>
    <cellStyle name="Normal 2 3" xfId="487"/>
    <cellStyle name="Normal 2 4" xfId="488"/>
    <cellStyle name="Normal 2 5" xfId="489"/>
    <cellStyle name="Normal 2 6" xfId="490"/>
    <cellStyle name="Normal 2 7" xfId="491"/>
    <cellStyle name="Normal 2 7 2" xfId="492"/>
    <cellStyle name="Normal 2 7 3" xfId="493"/>
    <cellStyle name="Normal 2 7_anakia II etapi.xls sm. defeqturi" xfId="494"/>
    <cellStyle name="Normal 2 8" xfId="495"/>
    <cellStyle name="Normal 2 9" xfId="496"/>
    <cellStyle name="Normal 2_anakia II etapi.xls sm. defeqturi" xfId="497"/>
    <cellStyle name="Normal 20" xfId="498"/>
    <cellStyle name="Normal 21" xfId="499"/>
    <cellStyle name="Normal 22" xfId="500"/>
    <cellStyle name="Normal 23" xfId="501"/>
    <cellStyle name="Normal 24" xfId="502"/>
    <cellStyle name="Normal 25" xfId="503"/>
    <cellStyle name="Normal 26" xfId="504"/>
    <cellStyle name="Normal 27" xfId="505"/>
    <cellStyle name="Normal 28" xfId="506"/>
    <cellStyle name="Normal 29" xfId="507"/>
    <cellStyle name="Normal 29 2" xfId="508"/>
    <cellStyle name="Normal 3" xfId="509"/>
    <cellStyle name="Normal 3 2" xfId="510"/>
    <cellStyle name="Normal 3 2 2" xfId="511"/>
    <cellStyle name="Normal 3 2_anakia II etapi.xls sm. defeqturi" xfId="512"/>
    <cellStyle name="Normal 30" xfId="513"/>
    <cellStyle name="Normal 30 2" xfId="514"/>
    <cellStyle name="Normal 31" xfId="515"/>
    <cellStyle name="Normal 32" xfId="516"/>
    <cellStyle name="Normal 32 2" xfId="517"/>
    <cellStyle name="Normal 32 3" xfId="518"/>
    <cellStyle name="Normal 32 3 2" xfId="519"/>
    <cellStyle name="Normal 33" xfId="520"/>
    <cellStyle name="Normal 33 2" xfId="521"/>
    <cellStyle name="Normal 34" xfId="522"/>
    <cellStyle name="Normal 35" xfId="523"/>
    <cellStyle name="Normal 35 2" xfId="524"/>
    <cellStyle name="Normal 35 3" xfId="525"/>
    <cellStyle name="Normal 36" xfId="526"/>
    <cellStyle name="Normal 36 2" xfId="527"/>
    <cellStyle name="Normal 36 2 2" xfId="528"/>
    <cellStyle name="Normal 36 2 3 2" xfId="529"/>
    <cellStyle name="Normal 36 3" xfId="530"/>
    <cellStyle name="Normal 37" xfId="531"/>
    <cellStyle name="Normal 37 2" xfId="666"/>
    <cellStyle name="Normal 38" xfId="532"/>
    <cellStyle name="Normal 38 2" xfId="533"/>
    <cellStyle name="Normal 38 2 2" xfId="534"/>
    <cellStyle name="Normal 38 3" xfId="535"/>
    <cellStyle name="Normal 39" xfId="536"/>
    <cellStyle name="Normal 39 2" xfId="537"/>
    <cellStyle name="Normal 4" xfId="538"/>
    <cellStyle name="Normal 40" xfId="539"/>
    <cellStyle name="Normal 40 2" xfId="540"/>
    <cellStyle name="Normal 41" xfId="541"/>
    <cellStyle name="Normal 42" xfId="663"/>
    <cellStyle name="Normal 44" xfId="542"/>
    <cellStyle name="Normal 5" xfId="543"/>
    <cellStyle name="Normal 5 2" xfId="544"/>
    <cellStyle name="Normal 5 2 2" xfId="545"/>
    <cellStyle name="Normal 5 3" xfId="546"/>
    <cellStyle name="Normal 5 4" xfId="547"/>
    <cellStyle name="Normal 5 4 2" xfId="548"/>
    <cellStyle name="Normal 5_Copy of SAN2010" xfId="549"/>
    <cellStyle name="Normal 6" xfId="550"/>
    <cellStyle name="Normal 7" xfId="551"/>
    <cellStyle name="Normal 8" xfId="552"/>
    <cellStyle name="Normal 8 2" xfId="553"/>
    <cellStyle name="Normal 8_2D4CD000" xfId="554"/>
    <cellStyle name="Normal 9" xfId="555"/>
    <cellStyle name="Normal 9 2" xfId="556"/>
    <cellStyle name="Normal 9 2 2" xfId="557"/>
    <cellStyle name="Normal 9 2 3" xfId="558"/>
    <cellStyle name="Normal 9 2 4" xfId="559"/>
    <cellStyle name="Normal 9 2_anakia II etapi.xls sm. defeqturi" xfId="560"/>
    <cellStyle name="Normal 9_2D4CD000" xfId="561"/>
    <cellStyle name="Normal_axalqalaqis skola " xfId="562"/>
    <cellStyle name="Normal_Book1_axalqalaqis skola " xfId="563"/>
    <cellStyle name="Normal_gare wyalsadfenigagarini" xfId="564"/>
    <cellStyle name="Normal_gare wyalsadfenigagarini 10" xfId="565"/>
    <cellStyle name="Normal_gare wyalsadfenigagarini 2_SMSH2008-IIkv ." xfId="566"/>
    <cellStyle name="Normal_gare wyalsadfenigagarini_SAN2008=IIkv" xfId="567"/>
    <cellStyle name="Note 2" xfId="568"/>
    <cellStyle name="Note 2 2" xfId="569"/>
    <cellStyle name="Note 2 3" xfId="570"/>
    <cellStyle name="Note 2 4" xfId="571"/>
    <cellStyle name="Note 2 5" xfId="572"/>
    <cellStyle name="Note 2_anakia II etapi.xls sm. defeqturi" xfId="573"/>
    <cellStyle name="Note 3" xfId="574"/>
    <cellStyle name="Note 4" xfId="575"/>
    <cellStyle name="Note 4 2" xfId="576"/>
    <cellStyle name="Note 4_anakia II etapi.xls sm. defeqturi" xfId="577"/>
    <cellStyle name="Note 5" xfId="578"/>
    <cellStyle name="Note 6" xfId="579"/>
    <cellStyle name="Note 7" xfId="580"/>
    <cellStyle name="Output 2" xfId="581"/>
    <cellStyle name="Output 2 2" xfId="582"/>
    <cellStyle name="Output 2 3" xfId="583"/>
    <cellStyle name="Output 2 4" xfId="584"/>
    <cellStyle name="Output 2 5" xfId="585"/>
    <cellStyle name="Output 2_anakia II etapi.xls sm. defeqturi" xfId="586"/>
    <cellStyle name="Output 3" xfId="587"/>
    <cellStyle name="Output 4" xfId="588"/>
    <cellStyle name="Output 4 2" xfId="589"/>
    <cellStyle name="Output 4_anakia II etapi.xls sm. defeqturi" xfId="590"/>
    <cellStyle name="Output 5" xfId="591"/>
    <cellStyle name="Output 6" xfId="592"/>
    <cellStyle name="Output 7" xfId="593"/>
    <cellStyle name="Percent 2" xfId="594"/>
    <cellStyle name="Percent 3" xfId="595"/>
    <cellStyle name="Percent 3 2" xfId="596"/>
    <cellStyle name="Percent 4" xfId="597"/>
    <cellStyle name="Percent 5" xfId="598"/>
    <cellStyle name="Percent 6" xfId="599"/>
    <cellStyle name="Style 1" xfId="600"/>
    <cellStyle name="Title 2" xfId="601"/>
    <cellStyle name="Title 2 2" xfId="602"/>
    <cellStyle name="Title 2 3" xfId="603"/>
    <cellStyle name="Title 2 4" xfId="604"/>
    <cellStyle name="Title 2 5" xfId="605"/>
    <cellStyle name="Title 3" xfId="606"/>
    <cellStyle name="Title 4" xfId="607"/>
    <cellStyle name="Title 4 2" xfId="608"/>
    <cellStyle name="Title 5" xfId="609"/>
    <cellStyle name="Title 6" xfId="610"/>
    <cellStyle name="Title 7" xfId="611"/>
    <cellStyle name="Total 2" xfId="612"/>
    <cellStyle name="Total 2 2" xfId="613"/>
    <cellStyle name="Total 2 3" xfId="614"/>
    <cellStyle name="Total 2 4" xfId="615"/>
    <cellStyle name="Total 2 5" xfId="616"/>
    <cellStyle name="Total 2_anakia II etapi.xls sm. defeqturi" xfId="617"/>
    <cellStyle name="Total 3" xfId="618"/>
    <cellStyle name="Total 4" xfId="619"/>
    <cellStyle name="Total 4 2" xfId="620"/>
    <cellStyle name="Total 4_anakia II etapi.xls sm. defeqturi" xfId="621"/>
    <cellStyle name="Total 5" xfId="622"/>
    <cellStyle name="Total 6" xfId="623"/>
    <cellStyle name="Total 7" xfId="624"/>
    <cellStyle name="Warning Text 2" xfId="625"/>
    <cellStyle name="Warning Text 2 2" xfId="626"/>
    <cellStyle name="Warning Text 2 3" xfId="627"/>
    <cellStyle name="Warning Text 2 4" xfId="628"/>
    <cellStyle name="Warning Text 2 5" xfId="629"/>
    <cellStyle name="Warning Text 3" xfId="630"/>
    <cellStyle name="Warning Text 4" xfId="631"/>
    <cellStyle name="Warning Text 4 2" xfId="632"/>
    <cellStyle name="Warning Text 5" xfId="633"/>
    <cellStyle name="Warning Text 6" xfId="634"/>
    <cellStyle name="Warning Text 7" xfId="635"/>
    <cellStyle name="Обычный 10" xfId="636"/>
    <cellStyle name="Обычный 2" xfId="637"/>
    <cellStyle name="Обычный 2 2" xfId="638"/>
    <cellStyle name="Обычный 2 3" xfId="664"/>
    <cellStyle name="Обычный 3" xfId="639"/>
    <cellStyle name="Обычный 3 2" xfId="640"/>
    <cellStyle name="Обычный 3 3" xfId="641"/>
    <cellStyle name="Обычный 4" xfId="642"/>
    <cellStyle name="Обычный 4 2" xfId="643"/>
    <cellStyle name="Обычный 4 3" xfId="644"/>
    <cellStyle name="Обычный 5" xfId="645"/>
    <cellStyle name="Обычный 5 2" xfId="646"/>
    <cellStyle name="Обычный 5 2 2" xfId="647"/>
    <cellStyle name="Обычный 5 3" xfId="648"/>
    <cellStyle name="Обычный 6" xfId="649"/>
    <cellStyle name="Обычный 7" xfId="650"/>
    <cellStyle name="Обычный 8" xfId="651"/>
    <cellStyle name="Обычный 9" xfId="652"/>
    <cellStyle name="Обычный_ELEQ 3" xfId="653"/>
    <cellStyle name="Обычный_SAN2008-I" xfId="654"/>
    <cellStyle name="Процентный 2" xfId="655"/>
    <cellStyle name="Процентный 3" xfId="656"/>
    <cellStyle name="Процентный 3 2" xfId="657"/>
    <cellStyle name="Финансовый 2" xfId="658"/>
    <cellStyle name="Финансовый 3" xfId="659"/>
    <cellStyle name="Финансовый 4" xfId="660"/>
    <cellStyle name="Финансовый 5" xfId="661"/>
    <cellStyle name="მძიმე 4" xfId="66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topLeftCell="A4" zoomScale="90" zoomScaleNormal="90" workbookViewId="0">
      <selection activeCell="P18" sqref="P18"/>
    </sheetView>
  </sheetViews>
  <sheetFormatPr defaultColWidth="9.109375" defaultRowHeight="15" customHeight="1" x14ac:dyDescent="0.35"/>
  <cols>
    <col min="1" max="11" width="9.109375" style="1"/>
    <col min="12" max="12" width="10.88671875" style="1" customWidth="1"/>
    <col min="13" max="16384" width="9.109375" style="1"/>
  </cols>
  <sheetData>
    <row r="1" spans="1:15" ht="15" customHeight="1" x14ac:dyDescent="0.4">
      <c r="G1" s="2"/>
    </row>
    <row r="2" spans="1:15" ht="15" customHeight="1" x14ac:dyDescent="0.45">
      <c r="L2" s="3"/>
    </row>
    <row r="3" spans="1:15" ht="19.5" customHeight="1" x14ac:dyDescent="0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customHeight="1" x14ac:dyDescent="0.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4"/>
    </row>
    <row r="6" spans="1:15" ht="15" customHeight="1" x14ac:dyDescent="0.4">
      <c r="L6" s="5"/>
    </row>
    <row r="7" spans="1:15" ht="15" customHeight="1" x14ac:dyDescent="0.4">
      <c r="L7" s="5"/>
    </row>
    <row r="10" spans="1:15" ht="25.5" customHeight="1" x14ac:dyDescent="0.35">
      <c r="A10" s="292" t="s">
        <v>9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6"/>
    </row>
    <row r="11" spans="1:15" ht="15" customHeight="1" x14ac:dyDescent="0.4">
      <c r="B11" s="7"/>
    </row>
    <row r="12" spans="1:15" s="5" customFormat="1" ht="82.5" customHeight="1" x14ac:dyDescent="0.4">
      <c r="A12" s="293" t="s">
        <v>99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8"/>
    </row>
    <row r="13" spans="1:15" s="5" customFormat="1" ht="21" customHeight="1" x14ac:dyDescent="0.4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6.5" customHeight="1" x14ac:dyDescent="0.4">
      <c r="C14" s="10"/>
      <c r="D14" s="2"/>
      <c r="E14" s="2"/>
      <c r="F14" s="2"/>
      <c r="G14" s="2"/>
      <c r="H14" s="2"/>
      <c r="I14" s="2"/>
      <c r="J14" s="2"/>
      <c r="K14" s="11"/>
      <c r="L14" s="11"/>
      <c r="M14" s="11"/>
    </row>
    <row r="16" spans="1:15" ht="18.75" customHeight="1" x14ac:dyDescent="0.45">
      <c r="G16" s="3" t="s">
        <v>4</v>
      </c>
      <c r="L16" s="87" t="e">
        <f>#REF!</f>
        <v>#REF!</v>
      </c>
      <c r="M16" s="3" t="s">
        <v>5</v>
      </c>
    </row>
    <row r="19" spans="1:14" ht="15" customHeight="1" x14ac:dyDescent="0.4">
      <c r="C19" s="12"/>
      <c r="D19" s="13"/>
      <c r="E19" s="13"/>
      <c r="F19" s="13"/>
      <c r="G19" s="13"/>
      <c r="H19" s="13"/>
      <c r="I19" s="13"/>
      <c r="J19" s="13"/>
      <c r="K19" s="13"/>
      <c r="L19" s="13"/>
    </row>
    <row r="20" spans="1:14" s="5" customFormat="1" ht="21.75" customHeight="1" x14ac:dyDescent="0.4">
      <c r="A20" s="2"/>
    </row>
    <row r="21" spans="1:14" ht="9.75" customHeight="1" x14ac:dyDescent="0.4">
      <c r="C21" s="12"/>
      <c r="D21" s="13"/>
      <c r="E21" s="13"/>
      <c r="F21" s="13"/>
      <c r="G21" s="13"/>
      <c r="H21" s="13"/>
      <c r="I21" s="13"/>
      <c r="J21" s="13"/>
      <c r="K21" s="12"/>
    </row>
    <row r="22" spans="1:14" ht="28.5" customHeight="1" x14ac:dyDescent="0.35">
      <c r="A22" s="294" t="s">
        <v>64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</row>
    <row r="23" spans="1:14" ht="18.75" customHeight="1" x14ac:dyDescent="0.35"/>
  </sheetData>
  <mergeCells count="4">
    <mergeCell ref="A4:N4"/>
    <mergeCell ref="A10:N10"/>
    <mergeCell ref="A12:N12"/>
    <mergeCell ref="A22:N22"/>
  </mergeCells>
  <pageMargins left="0.70866141732283472" right="0.47244094488188981" top="0.74803149606299213" bottom="0.74803149606299213" header="0.31496062992125984" footer="0.31496062992125984"/>
  <pageSetup paperSize="9" orientation="landscape" verticalDpi="4294967294" r:id="rId1"/>
  <headerFooter alignWithMargins="0"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O31"/>
  <sheetViews>
    <sheetView zoomScale="120" zoomScaleNormal="120" zoomScaleSheetLayoutView="100" workbookViewId="0">
      <selection activeCell="A6" sqref="A6"/>
    </sheetView>
  </sheetViews>
  <sheetFormatPr defaultColWidth="9.109375" defaultRowHeight="17.399999999999999" x14ac:dyDescent="0.4"/>
  <cols>
    <col min="1" max="1" width="5.109375" style="23" customWidth="1"/>
    <col min="2" max="2" width="11.5546875" style="23" customWidth="1"/>
    <col min="3" max="3" width="31.88671875" style="23" customWidth="1"/>
    <col min="4" max="4" width="15.44140625" style="23" customWidth="1"/>
    <col min="5" max="5" width="8.44140625" style="23" customWidth="1"/>
    <col min="6" max="16384" width="9.109375" style="23"/>
  </cols>
  <sheetData>
    <row r="1" spans="1:5" ht="17.25" customHeight="1" x14ac:dyDescent="0.4">
      <c r="D1" s="290"/>
    </row>
    <row r="2" spans="1:5" ht="15.75" customHeight="1" x14ac:dyDescent="0.4"/>
    <row r="3" spans="1:5" ht="6" hidden="1" customHeight="1" x14ac:dyDescent="0.4"/>
    <row r="4" spans="1:5" ht="18" customHeight="1" x14ac:dyDescent="0.45">
      <c r="A4" s="295"/>
      <c r="B4" s="295"/>
      <c r="C4" s="295"/>
      <c r="D4" s="295"/>
    </row>
    <row r="5" spans="1:5" ht="61.2" customHeight="1" x14ac:dyDescent="0.4">
      <c r="A5" s="296" t="str">
        <f>თავფურცელი!A12</f>
        <v xml:space="preserve"> ქ. ქუთაისში, ჭავჭავაძის გამზირის #52 მიმდებარე ტერიტორიაზე,                                               სკვერის მოწყობის სამუშაოები</v>
      </c>
      <c r="B5" s="296"/>
      <c r="C5" s="296"/>
      <c r="D5" s="296"/>
    </row>
    <row r="6" spans="1:5" ht="18.75" customHeight="1" x14ac:dyDescent="0.4">
      <c r="C6" s="24"/>
    </row>
    <row r="7" spans="1:5" ht="12" customHeight="1" x14ac:dyDescent="0.4">
      <c r="A7" s="297"/>
      <c r="B7" s="297"/>
      <c r="C7" s="297"/>
      <c r="D7" s="297"/>
    </row>
    <row r="8" spans="1:5" ht="12" customHeight="1" x14ac:dyDescent="0.4"/>
    <row r="9" spans="1:5" s="25" customFormat="1" ht="14.25" customHeight="1" x14ac:dyDescent="0.4">
      <c r="D9" s="169"/>
    </row>
    <row r="10" spans="1:5" s="27" customFormat="1" ht="14.25" customHeight="1" x14ac:dyDescent="0.4">
      <c r="A10" s="26"/>
      <c r="B10" s="26"/>
      <c r="C10" s="26"/>
      <c r="D10" s="25"/>
    </row>
    <row r="11" spans="1:5" ht="20.100000000000001" customHeight="1" x14ac:dyDescent="0.4">
      <c r="A11" s="43"/>
      <c r="B11" s="43"/>
      <c r="C11" s="43"/>
      <c r="D11" s="44"/>
      <c r="E11" s="28"/>
    </row>
    <row r="12" spans="1:5" ht="50.1" customHeight="1" x14ac:dyDescent="0.4">
      <c r="A12" s="110" t="s">
        <v>1</v>
      </c>
      <c r="B12" s="109" t="s">
        <v>8</v>
      </c>
      <c r="C12" s="108" t="s">
        <v>77</v>
      </c>
      <c r="D12" s="108" t="s">
        <v>124</v>
      </c>
      <c r="E12" s="28"/>
    </row>
    <row r="13" spans="1:5" ht="15" customHeight="1" x14ac:dyDescent="0.4">
      <c r="A13" s="199">
        <v>1</v>
      </c>
      <c r="B13" s="200">
        <v>2</v>
      </c>
      <c r="C13" s="199">
        <v>3</v>
      </c>
      <c r="D13" s="199">
        <v>4</v>
      </c>
      <c r="E13" s="29"/>
    </row>
    <row r="14" spans="1:5" s="32" customFormat="1" ht="21.75" customHeight="1" x14ac:dyDescent="0.3">
      <c r="A14" s="30">
        <v>1</v>
      </c>
      <c r="B14" s="30" t="s">
        <v>12</v>
      </c>
      <c r="C14" s="30" t="s">
        <v>70</v>
      </c>
      <c r="D14" s="48"/>
      <c r="E14" s="31"/>
    </row>
    <row r="15" spans="1:5" s="32" customFormat="1" ht="21.75" customHeight="1" x14ac:dyDescent="0.3">
      <c r="A15" s="30">
        <v>2</v>
      </c>
      <c r="B15" s="30" t="s">
        <v>13</v>
      </c>
      <c r="C15" s="30" t="s">
        <v>69</v>
      </c>
      <c r="D15" s="48"/>
      <c r="E15" s="31"/>
    </row>
    <row r="16" spans="1:5" s="32" customFormat="1" ht="21.75" customHeight="1" x14ac:dyDescent="0.3">
      <c r="A16" s="30">
        <v>3</v>
      </c>
      <c r="B16" s="30" t="s">
        <v>14</v>
      </c>
      <c r="C16" s="30" t="s">
        <v>71</v>
      </c>
      <c r="D16" s="48"/>
      <c r="E16" s="31"/>
    </row>
    <row r="17" spans="1:249" s="38" customFormat="1" ht="21.75" customHeight="1" x14ac:dyDescent="0.3">
      <c r="A17" s="30">
        <v>4</v>
      </c>
      <c r="B17" s="30" t="s">
        <v>15</v>
      </c>
      <c r="C17" s="36" t="s">
        <v>72</v>
      </c>
      <c r="D17" s="46"/>
      <c r="E17" s="37"/>
    </row>
    <row r="18" spans="1:249" s="38" customFormat="1" ht="21.75" customHeight="1" x14ac:dyDescent="0.3">
      <c r="A18" s="30">
        <v>5</v>
      </c>
      <c r="B18" s="30" t="s">
        <v>68</v>
      </c>
      <c r="C18" s="36" t="s">
        <v>73</v>
      </c>
      <c r="D18" s="46"/>
      <c r="E18" s="37"/>
    </row>
    <row r="19" spans="1:249" s="25" customFormat="1" ht="16.2" x14ac:dyDescent="0.4">
      <c r="A19" s="45"/>
      <c r="B19" s="45"/>
      <c r="C19" s="147" t="s">
        <v>10</v>
      </c>
      <c r="D19" s="49"/>
    </row>
    <row r="20" spans="1:249" s="25" customFormat="1" ht="16.2" x14ac:dyDescent="0.4">
      <c r="A20" s="45"/>
      <c r="B20" s="45"/>
      <c r="C20" s="147" t="s">
        <v>74</v>
      </c>
      <c r="D20" s="49"/>
    </row>
    <row r="21" spans="1:249" s="25" customFormat="1" ht="16.2" x14ac:dyDescent="0.4">
      <c r="A21" s="45"/>
      <c r="B21" s="45"/>
      <c r="C21" s="147" t="s">
        <v>10</v>
      </c>
      <c r="D21" s="49"/>
    </row>
    <row r="22" spans="1:249" s="25" customFormat="1" ht="16.2" x14ac:dyDescent="0.4">
      <c r="A22" s="45"/>
      <c r="B22" s="45"/>
      <c r="C22" s="147" t="s">
        <v>75</v>
      </c>
      <c r="D22" s="49"/>
    </row>
    <row r="23" spans="1:249" s="33" customFormat="1" ht="19.5" customHeight="1" x14ac:dyDescent="0.45">
      <c r="A23" s="47"/>
      <c r="B23" s="47"/>
      <c r="C23" s="147" t="s">
        <v>10</v>
      </c>
      <c r="D23" s="50"/>
      <c r="F23" s="34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</row>
    <row r="24" spans="1:249" x14ac:dyDescent="0.4">
      <c r="D24" s="136"/>
      <c r="E24" s="298"/>
      <c r="F24" s="298"/>
      <c r="G24" s="298"/>
      <c r="H24" s="298"/>
      <c r="I24" s="298"/>
      <c r="J24" s="298"/>
      <c r="K24" s="298"/>
    </row>
    <row r="25" spans="1:249" x14ac:dyDescent="0.4">
      <c r="E25" s="298"/>
      <c r="F25" s="298"/>
      <c r="G25" s="298"/>
      <c r="H25" s="298"/>
      <c r="I25" s="298"/>
      <c r="J25" s="298"/>
      <c r="K25" s="298"/>
    </row>
    <row r="26" spans="1:249" x14ac:dyDescent="0.4">
      <c r="E26" s="298"/>
      <c r="F26" s="298"/>
      <c r="G26" s="298"/>
      <c r="H26" s="298"/>
      <c r="I26" s="298"/>
      <c r="J26" s="298"/>
      <c r="K26" s="298"/>
    </row>
    <row r="27" spans="1:249" x14ac:dyDescent="0.4">
      <c r="E27" s="298"/>
      <c r="F27" s="298"/>
      <c r="G27" s="298"/>
      <c r="H27" s="298"/>
      <c r="I27" s="298"/>
      <c r="J27" s="298"/>
      <c r="K27" s="298"/>
    </row>
    <row r="28" spans="1:249" x14ac:dyDescent="0.4">
      <c r="E28" s="298"/>
      <c r="F28" s="298"/>
      <c r="G28" s="298"/>
      <c r="H28" s="298"/>
      <c r="I28" s="298"/>
      <c r="J28" s="298"/>
      <c r="K28" s="298"/>
    </row>
    <row r="29" spans="1:249" x14ac:dyDescent="0.4">
      <c r="E29" s="298"/>
      <c r="F29" s="298"/>
      <c r="G29" s="298"/>
      <c r="H29" s="298"/>
      <c r="I29" s="298"/>
      <c r="J29" s="298"/>
      <c r="K29" s="298"/>
    </row>
    <row r="30" spans="1:249" ht="43.5" customHeight="1" x14ac:dyDescent="0.4">
      <c r="E30" s="298"/>
      <c r="F30" s="298"/>
      <c r="G30" s="298"/>
      <c r="H30" s="298"/>
      <c r="I30" s="298"/>
      <c r="J30" s="298"/>
      <c r="K30" s="298"/>
    </row>
    <row r="31" spans="1:249" ht="40.5" customHeight="1" x14ac:dyDescent="0.4"/>
  </sheetData>
  <mergeCells count="4">
    <mergeCell ref="A4:D4"/>
    <mergeCell ref="A5:D5"/>
    <mergeCell ref="A7:D7"/>
    <mergeCell ref="E24:K30"/>
  </mergeCells>
  <pageMargins left="0.74803149606299213" right="0.51181102362204722" top="0.47" bottom="0.59055118110236227" header="0.27559055118110237" footer="0.15748031496062992"/>
  <pageSetup paperSize="9" orientation="landscape" horizontalDpi="4294967295" verticalDpi="4294967295" copies="2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31"/>
  <sheetViews>
    <sheetView topLeftCell="A22" zoomScaleNormal="100" zoomScaleSheetLayoutView="100" workbookViewId="0">
      <selection activeCell="A31" sqref="A31:F31"/>
    </sheetView>
  </sheetViews>
  <sheetFormatPr defaultColWidth="9.109375" defaultRowHeight="17.399999999999999" x14ac:dyDescent="0.4"/>
  <cols>
    <col min="1" max="1" width="3.44140625" style="113" customWidth="1"/>
    <col min="2" max="2" width="42.109375" style="104" customWidth="1"/>
    <col min="3" max="3" width="7.6640625" style="106" customWidth="1"/>
    <col min="4" max="4" width="10.6640625" style="117" customWidth="1"/>
    <col min="5" max="5" width="8.6640625" style="106" customWidth="1"/>
    <col min="6" max="6" width="17.6640625" style="106" customWidth="1"/>
    <col min="7" max="7" width="9.109375" style="146"/>
    <col min="8" max="16384" width="9.109375" style="16"/>
  </cols>
  <sheetData>
    <row r="1" spans="1:46" ht="50.4" customHeight="1" x14ac:dyDescent="0.4">
      <c r="A1" s="341" t="s">
        <v>102</v>
      </c>
      <c r="B1" s="341"/>
      <c r="C1" s="341"/>
      <c r="D1" s="341"/>
      <c r="E1" s="341"/>
      <c r="F1" s="341"/>
      <c r="G1" s="13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46" ht="15" customHeight="1" x14ac:dyDescent="0.4">
      <c r="A2" s="111" t="s">
        <v>0</v>
      </c>
      <c r="B2" s="98"/>
      <c r="C2" s="98"/>
      <c r="D2" s="115"/>
      <c r="E2" s="98"/>
      <c r="F2" s="98"/>
      <c r="G2" s="137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ht="18" customHeight="1" x14ac:dyDescent="0.4">
      <c r="A3" s="112"/>
      <c r="B3" s="163" t="s">
        <v>47</v>
      </c>
      <c r="C3" s="98"/>
      <c r="D3" s="116"/>
      <c r="E3" s="98"/>
      <c r="F3" s="98"/>
      <c r="G3" s="137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16.5" customHeight="1" x14ac:dyDescent="0.4">
      <c r="A4" s="112"/>
      <c r="B4" s="164" t="s">
        <v>35</v>
      </c>
      <c r="C4" s="98"/>
      <c r="D4" s="116"/>
      <c r="E4" s="98"/>
      <c r="F4" s="98"/>
      <c r="G4" s="137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12" customHeight="1" x14ac:dyDescent="0.4">
      <c r="A5" s="112"/>
      <c r="B5" s="101"/>
      <c r="C5" s="98"/>
      <c r="D5" s="116"/>
      <c r="E5" s="98"/>
      <c r="F5" s="98"/>
      <c r="G5" s="13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s="17" customFormat="1" ht="20.100000000000001" customHeight="1" x14ac:dyDescent="0.4">
      <c r="A6" s="299" t="s">
        <v>1</v>
      </c>
      <c r="B6" s="300" t="s">
        <v>28</v>
      </c>
      <c r="C6" s="302" t="s">
        <v>94</v>
      </c>
      <c r="D6" s="305" t="s">
        <v>123</v>
      </c>
      <c r="E6" s="308" t="s">
        <v>95</v>
      </c>
      <c r="F6" s="311" t="s">
        <v>76</v>
      </c>
      <c r="G6" s="13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17" customFormat="1" ht="20.100000000000001" customHeight="1" x14ac:dyDescent="0.4">
      <c r="A7" s="299"/>
      <c r="B7" s="300"/>
      <c r="C7" s="303"/>
      <c r="D7" s="306"/>
      <c r="E7" s="309"/>
      <c r="F7" s="312"/>
      <c r="G7" s="13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s="17" customFormat="1" ht="20.100000000000001" customHeight="1" x14ac:dyDescent="0.4">
      <c r="A8" s="299"/>
      <c r="B8" s="300"/>
      <c r="C8" s="304"/>
      <c r="D8" s="307"/>
      <c r="E8" s="310"/>
      <c r="F8" s="313"/>
      <c r="G8" s="13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s="17" customFormat="1" x14ac:dyDescent="0.4">
      <c r="A9" s="156">
        <v>1</v>
      </c>
      <c r="B9" s="156">
        <v>2</v>
      </c>
      <c r="C9" s="157">
        <v>3</v>
      </c>
      <c r="D9" s="157">
        <v>4</v>
      </c>
      <c r="E9" s="156">
        <v>5</v>
      </c>
      <c r="F9" s="157">
        <v>6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s="17" customFormat="1" x14ac:dyDescent="0.4">
      <c r="A10" s="148"/>
      <c r="B10" s="148" t="s">
        <v>18</v>
      </c>
      <c r="C10" s="150"/>
      <c r="D10" s="151"/>
      <c r="E10" s="152"/>
      <c r="F10" s="152"/>
      <c r="G10" s="13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46" s="22" customFormat="1" ht="41.4" x14ac:dyDescent="0.4">
      <c r="A11" s="155">
        <v>1</v>
      </c>
      <c r="B11" s="202" t="s">
        <v>20</v>
      </c>
      <c r="C11" s="194" t="s">
        <v>21</v>
      </c>
      <c r="D11" s="203">
        <v>575</v>
      </c>
      <c r="E11" s="204"/>
      <c r="F11" s="205"/>
      <c r="G11" s="139"/>
    </row>
    <row r="12" spans="1:46" s="22" customFormat="1" ht="48.75" customHeight="1" x14ac:dyDescent="0.4">
      <c r="A12" s="162">
        <v>2</v>
      </c>
      <c r="B12" s="207" t="s">
        <v>100</v>
      </c>
      <c r="C12" s="208" t="s">
        <v>25</v>
      </c>
      <c r="D12" s="209">
        <v>7</v>
      </c>
      <c r="E12" s="210"/>
      <c r="F12" s="210"/>
      <c r="G12" s="139"/>
    </row>
    <row r="13" spans="1:46" s="22" customFormat="1" ht="27.6" x14ac:dyDescent="0.4">
      <c r="A13" s="162">
        <v>3</v>
      </c>
      <c r="B13" s="207" t="s">
        <v>89</v>
      </c>
      <c r="C13" s="208" t="s">
        <v>25</v>
      </c>
      <c r="D13" s="209">
        <v>7</v>
      </c>
      <c r="E13" s="210"/>
      <c r="F13" s="210"/>
      <c r="G13" s="139"/>
    </row>
    <row r="14" spans="1:46" s="22" customFormat="1" ht="27.6" x14ac:dyDescent="0.4">
      <c r="A14" s="155">
        <v>4</v>
      </c>
      <c r="B14" s="207" t="s">
        <v>119</v>
      </c>
      <c r="C14" s="208" t="s">
        <v>40</v>
      </c>
      <c r="D14" s="209">
        <v>16.8</v>
      </c>
      <c r="E14" s="210"/>
      <c r="F14" s="210"/>
      <c r="G14" s="139"/>
    </row>
    <row r="15" spans="1:46" s="22" customFormat="1" ht="31.5" customHeight="1" x14ac:dyDescent="0.4">
      <c r="A15" s="162">
        <v>5</v>
      </c>
      <c r="B15" s="207" t="s">
        <v>113</v>
      </c>
      <c r="C15" s="208" t="s">
        <v>25</v>
      </c>
      <c r="D15" s="203">
        <v>2.5</v>
      </c>
      <c r="E15" s="210"/>
      <c r="F15" s="210"/>
    </row>
    <row r="16" spans="1:46" s="17" customFormat="1" x14ac:dyDescent="0.4">
      <c r="A16" s="158"/>
      <c r="B16" s="149" t="s">
        <v>24</v>
      </c>
      <c r="C16" s="150"/>
      <c r="D16" s="151"/>
      <c r="E16" s="152"/>
      <c r="F16" s="152"/>
      <c r="G16" s="13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9" s="41" customFormat="1" ht="60" customHeight="1" x14ac:dyDescent="0.35">
      <c r="A17" s="155">
        <v>5</v>
      </c>
      <c r="B17" s="202" t="s">
        <v>101</v>
      </c>
      <c r="C17" s="211" t="s">
        <v>22</v>
      </c>
      <c r="D17" s="212">
        <v>27.8</v>
      </c>
      <c r="E17" s="213"/>
      <c r="F17" s="213"/>
      <c r="G17" s="140"/>
      <c r="I17" s="135"/>
    </row>
    <row r="18" spans="1:9" s="19" customFormat="1" ht="45" customHeight="1" x14ac:dyDescent="0.4">
      <c r="A18" s="155">
        <v>6</v>
      </c>
      <c r="B18" s="202" t="s">
        <v>115</v>
      </c>
      <c r="C18" s="211" t="s">
        <v>22</v>
      </c>
      <c r="D18" s="212">
        <v>25.5</v>
      </c>
      <c r="E18" s="214"/>
      <c r="F18" s="214"/>
      <c r="G18" s="201"/>
      <c r="H18" s="201"/>
      <c r="I18" s="201"/>
    </row>
    <row r="19" spans="1:9" s="19" customFormat="1" ht="27" customHeight="1" x14ac:dyDescent="0.4">
      <c r="A19" s="155">
        <v>6</v>
      </c>
      <c r="B19" s="206" t="s">
        <v>118</v>
      </c>
      <c r="C19" s="211" t="s">
        <v>34</v>
      </c>
      <c r="D19" s="212">
        <v>255</v>
      </c>
      <c r="E19" s="214"/>
      <c r="F19" s="214"/>
    </row>
    <row r="20" spans="1:9" s="19" customFormat="1" ht="35.1" customHeight="1" x14ac:dyDescent="0.4">
      <c r="A20" s="155">
        <v>7</v>
      </c>
      <c r="B20" s="202" t="s">
        <v>116</v>
      </c>
      <c r="C20" s="211" t="s">
        <v>21</v>
      </c>
      <c r="D20" s="212">
        <v>255</v>
      </c>
      <c r="E20" s="153"/>
      <c r="F20" s="215"/>
      <c r="G20" s="141"/>
    </row>
    <row r="21" spans="1:9" s="14" customFormat="1" ht="35.1" customHeight="1" x14ac:dyDescent="0.4">
      <c r="A21" s="159">
        <v>8</v>
      </c>
      <c r="B21" s="202" t="s">
        <v>82</v>
      </c>
      <c r="C21" s="216" t="s">
        <v>17</v>
      </c>
      <c r="D21" s="217">
        <v>230</v>
      </c>
      <c r="E21" s="218"/>
      <c r="F21" s="218"/>
      <c r="G21" s="142"/>
    </row>
    <row r="22" spans="1:9" s="42" customFormat="1" ht="27.75" customHeight="1" x14ac:dyDescent="0.4">
      <c r="A22" s="155"/>
      <c r="B22" s="202" t="s">
        <v>65</v>
      </c>
      <c r="C22" s="95"/>
      <c r="D22" s="180"/>
      <c r="E22" s="219"/>
      <c r="F22" s="219"/>
      <c r="G22" s="143"/>
    </row>
    <row r="23" spans="1:9" s="42" customFormat="1" ht="35.1" customHeight="1" x14ac:dyDescent="0.4">
      <c r="A23" s="160">
        <v>9</v>
      </c>
      <c r="B23" s="220" t="s">
        <v>52</v>
      </c>
      <c r="C23" s="221" t="s">
        <v>36</v>
      </c>
      <c r="D23" s="223">
        <v>4.8</v>
      </c>
      <c r="E23" s="222"/>
      <c r="F23" s="222"/>
      <c r="G23" s="143"/>
    </row>
    <row r="24" spans="1:9" s="42" customFormat="1" ht="35.1" customHeight="1" x14ac:dyDescent="0.4">
      <c r="A24" s="155">
        <v>10</v>
      </c>
      <c r="B24" s="202" t="s">
        <v>53</v>
      </c>
      <c r="C24" s="95" t="s">
        <v>22</v>
      </c>
      <c r="D24" s="212">
        <v>4</v>
      </c>
      <c r="E24" s="153"/>
      <c r="F24" s="153"/>
      <c r="G24" s="143"/>
    </row>
    <row r="25" spans="1:9" s="120" customFormat="1" ht="30" x14ac:dyDescent="0.3">
      <c r="A25" s="161">
        <v>11</v>
      </c>
      <c r="B25" s="225" t="s">
        <v>85</v>
      </c>
      <c r="C25" s="95" t="s">
        <v>23</v>
      </c>
      <c r="D25" s="226">
        <v>0.21099999999999999</v>
      </c>
      <c r="E25" s="227"/>
      <c r="F25" s="154"/>
      <c r="G25" s="144"/>
    </row>
    <row r="26" spans="1:9" s="120" customFormat="1" ht="35.1" customHeight="1" x14ac:dyDescent="0.3">
      <c r="A26" s="160">
        <v>12</v>
      </c>
      <c r="B26" s="228" t="s">
        <v>93</v>
      </c>
      <c r="C26" s="229" t="s">
        <v>90</v>
      </c>
      <c r="D26" s="212">
        <v>60</v>
      </c>
      <c r="E26" s="212"/>
      <c r="F26" s="230"/>
      <c r="G26" s="144"/>
    </row>
    <row r="27" spans="1:9" s="53" customFormat="1" ht="20.100000000000001" customHeight="1" x14ac:dyDescent="0.3">
      <c r="A27" s="155">
        <v>13</v>
      </c>
      <c r="B27" s="202" t="s">
        <v>66</v>
      </c>
      <c r="C27" s="231" t="s">
        <v>34</v>
      </c>
      <c r="D27" s="212">
        <v>54</v>
      </c>
      <c r="E27" s="153"/>
      <c r="F27" s="153"/>
      <c r="G27" s="145"/>
    </row>
    <row r="28" spans="1:9" s="14" customFormat="1" x14ac:dyDescent="0.4">
      <c r="A28" s="81">
        <v>14</v>
      </c>
      <c r="B28" s="232" t="s">
        <v>117</v>
      </c>
      <c r="C28" s="233" t="s">
        <v>107</v>
      </c>
      <c r="D28" s="234">
        <v>10</v>
      </c>
      <c r="E28" s="235"/>
      <c r="F28" s="235"/>
    </row>
    <row r="29" spans="1:9" customFormat="1" ht="19.5" customHeight="1" x14ac:dyDescent="0.3">
      <c r="A29" s="168"/>
      <c r="B29" s="165" t="s">
        <v>10</v>
      </c>
      <c r="C29" s="166"/>
      <c r="D29" s="167"/>
      <c r="E29" s="167"/>
      <c r="F29" s="167"/>
    </row>
    <row r="31" spans="1:9" ht="40.5" customHeight="1" x14ac:dyDescent="0.4">
      <c r="A31" s="301" t="s">
        <v>122</v>
      </c>
      <c r="B31" s="301"/>
      <c r="C31" s="301"/>
      <c r="D31" s="301"/>
      <c r="E31" s="301"/>
      <c r="F31" s="301"/>
    </row>
  </sheetData>
  <autoFilter ref="A9:AT29"/>
  <mergeCells count="8">
    <mergeCell ref="A1:F1"/>
    <mergeCell ref="A6:A8"/>
    <mergeCell ref="B6:B8"/>
    <mergeCell ref="A31:F31"/>
    <mergeCell ref="C6:C8"/>
    <mergeCell ref="D6:D8"/>
    <mergeCell ref="E6:E8"/>
    <mergeCell ref="F6:F8"/>
  </mergeCells>
  <conditionalFormatting sqref="C12:C13">
    <cfRule type="cellIs" dxfId="4" priority="11" stopIfTrue="1" operator="equal">
      <formula>0</formula>
    </cfRule>
  </conditionalFormatting>
  <conditionalFormatting sqref="C15">
    <cfRule type="cellIs" dxfId="3" priority="5" stopIfTrue="1" operator="equal">
      <formula>0</formula>
    </cfRule>
  </conditionalFormatting>
  <conditionalFormatting sqref="C14">
    <cfRule type="cellIs" dxfId="2" priority="2" stopIfTrue="1" operator="equal">
      <formula>0</formula>
    </cfRule>
  </conditionalFormatting>
  <pageMargins left="0.25" right="0" top="0.31496062992126" bottom="0.183070866" header="0.118110236220472" footer="0.15748031496063"/>
  <pageSetup paperSize="9" scale="82" orientation="landscape" verticalDpi="4294967294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50"/>
  <sheetViews>
    <sheetView zoomScaleNormal="100" zoomScaleSheetLayoutView="89" workbookViewId="0">
      <selection activeCell="F13" sqref="F13"/>
    </sheetView>
  </sheetViews>
  <sheetFormatPr defaultRowHeight="17.399999999999999" x14ac:dyDescent="0.4"/>
  <cols>
    <col min="1" max="1" width="4.33203125" style="59" customWidth="1"/>
    <col min="2" max="2" width="42.88671875" style="104" customWidth="1"/>
    <col min="3" max="3" width="7.6640625" style="106" customWidth="1"/>
    <col min="4" max="4" width="8.6640625" style="193" customWidth="1"/>
    <col min="5" max="5" width="7.109375" style="16" customWidth="1"/>
    <col min="6" max="6" width="9.6640625" style="16" customWidth="1"/>
    <col min="7" max="245" width="9.109375" style="16"/>
    <col min="246" max="246" width="4.33203125" style="16" customWidth="1"/>
    <col min="247" max="247" width="8.5546875" style="16" customWidth="1"/>
    <col min="248" max="248" width="42.88671875" style="16" customWidth="1"/>
    <col min="249" max="249" width="7.6640625" style="16" customWidth="1"/>
    <col min="250" max="250" width="8.5546875" style="16" customWidth="1"/>
    <col min="251" max="251" width="8.6640625" style="16" customWidth="1"/>
    <col min="252" max="252" width="7.109375" style="16" customWidth="1"/>
    <col min="253" max="253" width="9.6640625" style="16" customWidth="1"/>
    <col min="254" max="254" width="8.33203125" style="16" customWidth="1"/>
    <col min="255" max="255" width="10.33203125" style="16" customWidth="1"/>
    <col min="256" max="256" width="7" style="16" customWidth="1"/>
    <col min="257" max="257" width="8.88671875" style="16" customWidth="1"/>
    <col min="258" max="258" width="11" style="16" customWidth="1"/>
    <col min="259" max="501" width="9.109375" style="16"/>
    <col min="502" max="502" width="4.33203125" style="16" customWidth="1"/>
    <col min="503" max="503" width="8.5546875" style="16" customWidth="1"/>
    <col min="504" max="504" width="42.88671875" style="16" customWidth="1"/>
    <col min="505" max="505" width="7.6640625" style="16" customWidth="1"/>
    <col min="506" max="506" width="8.5546875" style="16" customWidth="1"/>
    <col min="507" max="507" width="8.6640625" style="16" customWidth="1"/>
    <col min="508" max="508" width="7.109375" style="16" customWidth="1"/>
    <col min="509" max="509" width="9.6640625" style="16" customWidth="1"/>
    <col min="510" max="510" width="8.33203125" style="16" customWidth="1"/>
    <col min="511" max="511" width="10.33203125" style="16" customWidth="1"/>
    <col min="512" max="512" width="7" style="16" customWidth="1"/>
    <col min="513" max="513" width="8.88671875" style="16" customWidth="1"/>
    <col min="514" max="514" width="11" style="16" customWidth="1"/>
    <col min="515" max="757" width="9.109375" style="16"/>
    <col min="758" max="758" width="4.33203125" style="16" customWidth="1"/>
    <col min="759" max="759" width="8.5546875" style="16" customWidth="1"/>
    <col min="760" max="760" width="42.88671875" style="16" customWidth="1"/>
    <col min="761" max="761" width="7.6640625" style="16" customWidth="1"/>
    <col min="762" max="762" width="8.5546875" style="16" customWidth="1"/>
    <col min="763" max="763" width="8.6640625" style="16" customWidth="1"/>
    <col min="764" max="764" width="7.109375" style="16" customWidth="1"/>
    <col min="765" max="765" width="9.6640625" style="16" customWidth="1"/>
    <col min="766" max="766" width="8.33203125" style="16" customWidth="1"/>
    <col min="767" max="767" width="10.33203125" style="16" customWidth="1"/>
    <col min="768" max="768" width="7" style="16" customWidth="1"/>
    <col min="769" max="769" width="8.88671875" style="16" customWidth="1"/>
    <col min="770" max="770" width="11" style="16" customWidth="1"/>
    <col min="771" max="1013" width="9.109375" style="16"/>
    <col min="1014" max="1014" width="4.33203125" style="16" customWidth="1"/>
    <col min="1015" max="1015" width="8.5546875" style="16" customWidth="1"/>
    <col min="1016" max="1016" width="42.88671875" style="16" customWidth="1"/>
    <col min="1017" max="1017" width="7.6640625" style="16" customWidth="1"/>
    <col min="1018" max="1018" width="8.5546875" style="16" customWidth="1"/>
    <col min="1019" max="1019" width="8.6640625" style="16" customWidth="1"/>
    <col min="1020" max="1020" width="7.109375" style="16" customWidth="1"/>
    <col min="1021" max="1021" width="9.6640625" style="16" customWidth="1"/>
    <col min="1022" max="1022" width="8.33203125" style="16" customWidth="1"/>
    <col min="1023" max="1023" width="10.33203125" style="16" customWidth="1"/>
    <col min="1024" max="1024" width="7" style="16" customWidth="1"/>
    <col min="1025" max="1025" width="8.88671875" style="16" customWidth="1"/>
    <col min="1026" max="1026" width="11" style="16" customWidth="1"/>
    <col min="1027" max="1269" width="9.109375" style="16"/>
    <col min="1270" max="1270" width="4.33203125" style="16" customWidth="1"/>
    <col min="1271" max="1271" width="8.5546875" style="16" customWidth="1"/>
    <col min="1272" max="1272" width="42.88671875" style="16" customWidth="1"/>
    <col min="1273" max="1273" width="7.6640625" style="16" customWidth="1"/>
    <col min="1274" max="1274" width="8.5546875" style="16" customWidth="1"/>
    <col min="1275" max="1275" width="8.6640625" style="16" customWidth="1"/>
    <col min="1276" max="1276" width="7.109375" style="16" customWidth="1"/>
    <col min="1277" max="1277" width="9.6640625" style="16" customWidth="1"/>
    <col min="1278" max="1278" width="8.33203125" style="16" customWidth="1"/>
    <col min="1279" max="1279" width="10.33203125" style="16" customWidth="1"/>
    <col min="1280" max="1280" width="7" style="16" customWidth="1"/>
    <col min="1281" max="1281" width="8.88671875" style="16" customWidth="1"/>
    <col min="1282" max="1282" width="11" style="16" customWidth="1"/>
    <col min="1283" max="1525" width="9.109375" style="16"/>
    <col min="1526" max="1526" width="4.33203125" style="16" customWidth="1"/>
    <col min="1527" max="1527" width="8.5546875" style="16" customWidth="1"/>
    <col min="1528" max="1528" width="42.88671875" style="16" customWidth="1"/>
    <col min="1529" max="1529" width="7.6640625" style="16" customWidth="1"/>
    <col min="1530" max="1530" width="8.5546875" style="16" customWidth="1"/>
    <col min="1531" max="1531" width="8.6640625" style="16" customWidth="1"/>
    <col min="1532" max="1532" width="7.109375" style="16" customWidth="1"/>
    <col min="1533" max="1533" width="9.6640625" style="16" customWidth="1"/>
    <col min="1534" max="1534" width="8.33203125" style="16" customWidth="1"/>
    <col min="1535" max="1535" width="10.33203125" style="16" customWidth="1"/>
    <col min="1536" max="1536" width="7" style="16" customWidth="1"/>
    <col min="1537" max="1537" width="8.88671875" style="16" customWidth="1"/>
    <col min="1538" max="1538" width="11" style="16" customWidth="1"/>
    <col min="1539" max="1781" width="9.109375" style="16"/>
    <col min="1782" max="1782" width="4.33203125" style="16" customWidth="1"/>
    <col min="1783" max="1783" width="8.5546875" style="16" customWidth="1"/>
    <col min="1784" max="1784" width="42.88671875" style="16" customWidth="1"/>
    <col min="1785" max="1785" width="7.6640625" style="16" customWidth="1"/>
    <col min="1786" max="1786" width="8.5546875" style="16" customWidth="1"/>
    <col min="1787" max="1787" width="8.6640625" style="16" customWidth="1"/>
    <col min="1788" max="1788" width="7.109375" style="16" customWidth="1"/>
    <col min="1789" max="1789" width="9.6640625" style="16" customWidth="1"/>
    <col min="1790" max="1790" width="8.33203125" style="16" customWidth="1"/>
    <col min="1791" max="1791" width="10.33203125" style="16" customWidth="1"/>
    <col min="1792" max="1792" width="7" style="16" customWidth="1"/>
    <col min="1793" max="1793" width="8.88671875" style="16" customWidth="1"/>
    <col min="1794" max="1794" width="11" style="16" customWidth="1"/>
    <col min="1795" max="2037" width="9.109375" style="16"/>
    <col min="2038" max="2038" width="4.33203125" style="16" customWidth="1"/>
    <col min="2039" max="2039" width="8.5546875" style="16" customWidth="1"/>
    <col min="2040" max="2040" width="42.88671875" style="16" customWidth="1"/>
    <col min="2041" max="2041" width="7.6640625" style="16" customWidth="1"/>
    <col min="2042" max="2042" width="8.5546875" style="16" customWidth="1"/>
    <col min="2043" max="2043" width="8.6640625" style="16" customWidth="1"/>
    <col min="2044" max="2044" width="7.109375" style="16" customWidth="1"/>
    <col min="2045" max="2045" width="9.6640625" style="16" customWidth="1"/>
    <col min="2046" max="2046" width="8.33203125" style="16" customWidth="1"/>
    <col min="2047" max="2047" width="10.33203125" style="16" customWidth="1"/>
    <col min="2048" max="2048" width="7" style="16" customWidth="1"/>
    <col min="2049" max="2049" width="8.88671875" style="16" customWidth="1"/>
    <col min="2050" max="2050" width="11" style="16" customWidth="1"/>
    <col min="2051" max="2293" width="9.109375" style="16"/>
    <col min="2294" max="2294" width="4.33203125" style="16" customWidth="1"/>
    <col min="2295" max="2295" width="8.5546875" style="16" customWidth="1"/>
    <col min="2296" max="2296" width="42.88671875" style="16" customWidth="1"/>
    <col min="2297" max="2297" width="7.6640625" style="16" customWidth="1"/>
    <col min="2298" max="2298" width="8.5546875" style="16" customWidth="1"/>
    <col min="2299" max="2299" width="8.6640625" style="16" customWidth="1"/>
    <col min="2300" max="2300" width="7.109375" style="16" customWidth="1"/>
    <col min="2301" max="2301" width="9.6640625" style="16" customWidth="1"/>
    <col min="2302" max="2302" width="8.33203125" style="16" customWidth="1"/>
    <col min="2303" max="2303" width="10.33203125" style="16" customWidth="1"/>
    <col min="2304" max="2304" width="7" style="16" customWidth="1"/>
    <col min="2305" max="2305" width="8.88671875" style="16" customWidth="1"/>
    <col min="2306" max="2306" width="11" style="16" customWidth="1"/>
    <col min="2307" max="2549" width="9.109375" style="16"/>
    <col min="2550" max="2550" width="4.33203125" style="16" customWidth="1"/>
    <col min="2551" max="2551" width="8.5546875" style="16" customWidth="1"/>
    <col min="2552" max="2552" width="42.88671875" style="16" customWidth="1"/>
    <col min="2553" max="2553" width="7.6640625" style="16" customWidth="1"/>
    <col min="2554" max="2554" width="8.5546875" style="16" customWidth="1"/>
    <col min="2555" max="2555" width="8.6640625" style="16" customWidth="1"/>
    <col min="2556" max="2556" width="7.109375" style="16" customWidth="1"/>
    <col min="2557" max="2557" width="9.6640625" style="16" customWidth="1"/>
    <col min="2558" max="2558" width="8.33203125" style="16" customWidth="1"/>
    <col min="2559" max="2559" width="10.33203125" style="16" customWidth="1"/>
    <col min="2560" max="2560" width="7" style="16" customWidth="1"/>
    <col min="2561" max="2561" width="8.88671875" style="16" customWidth="1"/>
    <col min="2562" max="2562" width="11" style="16" customWidth="1"/>
    <col min="2563" max="2805" width="9.109375" style="16"/>
    <col min="2806" max="2806" width="4.33203125" style="16" customWidth="1"/>
    <col min="2807" max="2807" width="8.5546875" style="16" customWidth="1"/>
    <col min="2808" max="2808" width="42.88671875" style="16" customWidth="1"/>
    <col min="2809" max="2809" width="7.6640625" style="16" customWidth="1"/>
    <col min="2810" max="2810" width="8.5546875" style="16" customWidth="1"/>
    <col min="2811" max="2811" width="8.6640625" style="16" customWidth="1"/>
    <col min="2812" max="2812" width="7.109375" style="16" customWidth="1"/>
    <col min="2813" max="2813" width="9.6640625" style="16" customWidth="1"/>
    <col min="2814" max="2814" width="8.33203125" style="16" customWidth="1"/>
    <col min="2815" max="2815" width="10.33203125" style="16" customWidth="1"/>
    <col min="2816" max="2816" width="7" style="16" customWidth="1"/>
    <col min="2817" max="2817" width="8.88671875" style="16" customWidth="1"/>
    <col min="2818" max="2818" width="11" style="16" customWidth="1"/>
    <col min="2819" max="3061" width="9.109375" style="16"/>
    <col min="3062" max="3062" width="4.33203125" style="16" customWidth="1"/>
    <col min="3063" max="3063" width="8.5546875" style="16" customWidth="1"/>
    <col min="3064" max="3064" width="42.88671875" style="16" customWidth="1"/>
    <col min="3065" max="3065" width="7.6640625" style="16" customWidth="1"/>
    <col min="3066" max="3066" width="8.5546875" style="16" customWidth="1"/>
    <col min="3067" max="3067" width="8.6640625" style="16" customWidth="1"/>
    <col min="3068" max="3068" width="7.109375" style="16" customWidth="1"/>
    <col min="3069" max="3069" width="9.6640625" style="16" customWidth="1"/>
    <col min="3070" max="3070" width="8.33203125" style="16" customWidth="1"/>
    <col min="3071" max="3071" width="10.33203125" style="16" customWidth="1"/>
    <col min="3072" max="3072" width="7" style="16" customWidth="1"/>
    <col min="3073" max="3073" width="8.88671875" style="16" customWidth="1"/>
    <col min="3074" max="3074" width="11" style="16" customWidth="1"/>
    <col min="3075" max="3317" width="9.109375" style="16"/>
    <col min="3318" max="3318" width="4.33203125" style="16" customWidth="1"/>
    <col min="3319" max="3319" width="8.5546875" style="16" customWidth="1"/>
    <col min="3320" max="3320" width="42.88671875" style="16" customWidth="1"/>
    <col min="3321" max="3321" width="7.6640625" style="16" customWidth="1"/>
    <col min="3322" max="3322" width="8.5546875" style="16" customWidth="1"/>
    <col min="3323" max="3323" width="8.6640625" style="16" customWidth="1"/>
    <col min="3324" max="3324" width="7.109375" style="16" customWidth="1"/>
    <col min="3325" max="3325" width="9.6640625" style="16" customWidth="1"/>
    <col min="3326" max="3326" width="8.33203125" style="16" customWidth="1"/>
    <col min="3327" max="3327" width="10.33203125" style="16" customWidth="1"/>
    <col min="3328" max="3328" width="7" style="16" customWidth="1"/>
    <col min="3329" max="3329" width="8.88671875" style="16" customWidth="1"/>
    <col min="3330" max="3330" width="11" style="16" customWidth="1"/>
    <col min="3331" max="3573" width="9.109375" style="16"/>
    <col min="3574" max="3574" width="4.33203125" style="16" customWidth="1"/>
    <col min="3575" max="3575" width="8.5546875" style="16" customWidth="1"/>
    <col min="3576" max="3576" width="42.88671875" style="16" customWidth="1"/>
    <col min="3577" max="3577" width="7.6640625" style="16" customWidth="1"/>
    <col min="3578" max="3578" width="8.5546875" style="16" customWidth="1"/>
    <col min="3579" max="3579" width="8.6640625" style="16" customWidth="1"/>
    <col min="3580" max="3580" width="7.109375" style="16" customWidth="1"/>
    <col min="3581" max="3581" width="9.6640625" style="16" customWidth="1"/>
    <col min="3582" max="3582" width="8.33203125" style="16" customWidth="1"/>
    <col min="3583" max="3583" width="10.33203125" style="16" customWidth="1"/>
    <col min="3584" max="3584" width="7" style="16" customWidth="1"/>
    <col min="3585" max="3585" width="8.88671875" style="16" customWidth="1"/>
    <col min="3586" max="3586" width="11" style="16" customWidth="1"/>
    <col min="3587" max="3829" width="9.109375" style="16"/>
    <col min="3830" max="3830" width="4.33203125" style="16" customWidth="1"/>
    <col min="3831" max="3831" width="8.5546875" style="16" customWidth="1"/>
    <col min="3832" max="3832" width="42.88671875" style="16" customWidth="1"/>
    <col min="3833" max="3833" width="7.6640625" style="16" customWidth="1"/>
    <col min="3834" max="3834" width="8.5546875" style="16" customWidth="1"/>
    <col min="3835" max="3835" width="8.6640625" style="16" customWidth="1"/>
    <col min="3836" max="3836" width="7.109375" style="16" customWidth="1"/>
    <col min="3837" max="3837" width="9.6640625" style="16" customWidth="1"/>
    <col min="3838" max="3838" width="8.33203125" style="16" customWidth="1"/>
    <col min="3839" max="3839" width="10.33203125" style="16" customWidth="1"/>
    <col min="3840" max="3840" width="7" style="16" customWidth="1"/>
    <col min="3841" max="3841" width="8.88671875" style="16" customWidth="1"/>
    <col min="3842" max="3842" width="11" style="16" customWidth="1"/>
    <col min="3843" max="4085" width="9.109375" style="16"/>
    <col min="4086" max="4086" width="4.33203125" style="16" customWidth="1"/>
    <col min="4087" max="4087" width="8.5546875" style="16" customWidth="1"/>
    <col min="4088" max="4088" width="42.88671875" style="16" customWidth="1"/>
    <col min="4089" max="4089" width="7.6640625" style="16" customWidth="1"/>
    <col min="4090" max="4090" width="8.5546875" style="16" customWidth="1"/>
    <col min="4091" max="4091" width="8.6640625" style="16" customWidth="1"/>
    <col min="4092" max="4092" width="7.109375" style="16" customWidth="1"/>
    <col min="4093" max="4093" width="9.6640625" style="16" customWidth="1"/>
    <col min="4094" max="4094" width="8.33203125" style="16" customWidth="1"/>
    <col min="4095" max="4095" width="10.33203125" style="16" customWidth="1"/>
    <col min="4096" max="4096" width="7" style="16" customWidth="1"/>
    <col min="4097" max="4097" width="8.88671875" style="16" customWidth="1"/>
    <col min="4098" max="4098" width="11" style="16" customWidth="1"/>
    <col min="4099" max="4341" width="9.109375" style="16"/>
    <col min="4342" max="4342" width="4.33203125" style="16" customWidth="1"/>
    <col min="4343" max="4343" width="8.5546875" style="16" customWidth="1"/>
    <col min="4344" max="4344" width="42.88671875" style="16" customWidth="1"/>
    <col min="4345" max="4345" width="7.6640625" style="16" customWidth="1"/>
    <col min="4346" max="4346" width="8.5546875" style="16" customWidth="1"/>
    <col min="4347" max="4347" width="8.6640625" style="16" customWidth="1"/>
    <col min="4348" max="4348" width="7.109375" style="16" customWidth="1"/>
    <col min="4349" max="4349" width="9.6640625" style="16" customWidth="1"/>
    <col min="4350" max="4350" width="8.33203125" style="16" customWidth="1"/>
    <col min="4351" max="4351" width="10.33203125" style="16" customWidth="1"/>
    <col min="4352" max="4352" width="7" style="16" customWidth="1"/>
    <col min="4353" max="4353" width="8.88671875" style="16" customWidth="1"/>
    <col min="4354" max="4354" width="11" style="16" customWidth="1"/>
    <col min="4355" max="4597" width="9.109375" style="16"/>
    <col min="4598" max="4598" width="4.33203125" style="16" customWidth="1"/>
    <col min="4599" max="4599" width="8.5546875" style="16" customWidth="1"/>
    <col min="4600" max="4600" width="42.88671875" style="16" customWidth="1"/>
    <col min="4601" max="4601" width="7.6640625" style="16" customWidth="1"/>
    <col min="4602" max="4602" width="8.5546875" style="16" customWidth="1"/>
    <col min="4603" max="4603" width="8.6640625" style="16" customWidth="1"/>
    <col min="4604" max="4604" width="7.109375" style="16" customWidth="1"/>
    <col min="4605" max="4605" width="9.6640625" style="16" customWidth="1"/>
    <col min="4606" max="4606" width="8.33203125" style="16" customWidth="1"/>
    <col min="4607" max="4607" width="10.33203125" style="16" customWidth="1"/>
    <col min="4608" max="4608" width="7" style="16" customWidth="1"/>
    <col min="4609" max="4609" width="8.88671875" style="16" customWidth="1"/>
    <col min="4610" max="4610" width="11" style="16" customWidth="1"/>
    <col min="4611" max="4853" width="9.109375" style="16"/>
    <col min="4854" max="4854" width="4.33203125" style="16" customWidth="1"/>
    <col min="4855" max="4855" width="8.5546875" style="16" customWidth="1"/>
    <col min="4856" max="4856" width="42.88671875" style="16" customWidth="1"/>
    <col min="4857" max="4857" width="7.6640625" style="16" customWidth="1"/>
    <col min="4858" max="4858" width="8.5546875" style="16" customWidth="1"/>
    <col min="4859" max="4859" width="8.6640625" style="16" customWidth="1"/>
    <col min="4860" max="4860" width="7.109375" style="16" customWidth="1"/>
    <col min="4861" max="4861" width="9.6640625" style="16" customWidth="1"/>
    <col min="4862" max="4862" width="8.33203125" style="16" customWidth="1"/>
    <col min="4863" max="4863" width="10.33203125" style="16" customWidth="1"/>
    <col min="4864" max="4864" width="7" style="16" customWidth="1"/>
    <col min="4865" max="4865" width="8.88671875" style="16" customWidth="1"/>
    <col min="4866" max="4866" width="11" style="16" customWidth="1"/>
    <col min="4867" max="5109" width="9.109375" style="16"/>
    <col min="5110" max="5110" width="4.33203125" style="16" customWidth="1"/>
    <col min="5111" max="5111" width="8.5546875" style="16" customWidth="1"/>
    <col min="5112" max="5112" width="42.88671875" style="16" customWidth="1"/>
    <col min="5113" max="5113" width="7.6640625" style="16" customWidth="1"/>
    <col min="5114" max="5114" width="8.5546875" style="16" customWidth="1"/>
    <col min="5115" max="5115" width="8.6640625" style="16" customWidth="1"/>
    <col min="5116" max="5116" width="7.109375" style="16" customWidth="1"/>
    <col min="5117" max="5117" width="9.6640625" style="16" customWidth="1"/>
    <col min="5118" max="5118" width="8.33203125" style="16" customWidth="1"/>
    <col min="5119" max="5119" width="10.33203125" style="16" customWidth="1"/>
    <col min="5120" max="5120" width="7" style="16" customWidth="1"/>
    <col min="5121" max="5121" width="8.88671875" style="16" customWidth="1"/>
    <col min="5122" max="5122" width="11" style="16" customWidth="1"/>
    <col min="5123" max="5365" width="9.109375" style="16"/>
    <col min="5366" max="5366" width="4.33203125" style="16" customWidth="1"/>
    <col min="5367" max="5367" width="8.5546875" style="16" customWidth="1"/>
    <col min="5368" max="5368" width="42.88671875" style="16" customWidth="1"/>
    <col min="5369" max="5369" width="7.6640625" style="16" customWidth="1"/>
    <col min="5370" max="5370" width="8.5546875" style="16" customWidth="1"/>
    <col min="5371" max="5371" width="8.6640625" style="16" customWidth="1"/>
    <col min="5372" max="5372" width="7.109375" style="16" customWidth="1"/>
    <col min="5373" max="5373" width="9.6640625" style="16" customWidth="1"/>
    <col min="5374" max="5374" width="8.33203125" style="16" customWidth="1"/>
    <col min="5375" max="5375" width="10.33203125" style="16" customWidth="1"/>
    <col min="5376" max="5376" width="7" style="16" customWidth="1"/>
    <col min="5377" max="5377" width="8.88671875" style="16" customWidth="1"/>
    <col min="5378" max="5378" width="11" style="16" customWidth="1"/>
    <col min="5379" max="5621" width="9.109375" style="16"/>
    <col min="5622" max="5622" width="4.33203125" style="16" customWidth="1"/>
    <col min="5623" max="5623" width="8.5546875" style="16" customWidth="1"/>
    <col min="5624" max="5624" width="42.88671875" style="16" customWidth="1"/>
    <col min="5625" max="5625" width="7.6640625" style="16" customWidth="1"/>
    <col min="5626" max="5626" width="8.5546875" style="16" customWidth="1"/>
    <col min="5627" max="5627" width="8.6640625" style="16" customWidth="1"/>
    <col min="5628" max="5628" width="7.109375" style="16" customWidth="1"/>
    <col min="5629" max="5629" width="9.6640625" style="16" customWidth="1"/>
    <col min="5630" max="5630" width="8.33203125" style="16" customWidth="1"/>
    <col min="5631" max="5631" width="10.33203125" style="16" customWidth="1"/>
    <col min="5632" max="5632" width="7" style="16" customWidth="1"/>
    <col min="5633" max="5633" width="8.88671875" style="16" customWidth="1"/>
    <col min="5634" max="5634" width="11" style="16" customWidth="1"/>
    <col min="5635" max="5877" width="9.109375" style="16"/>
    <col min="5878" max="5878" width="4.33203125" style="16" customWidth="1"/>
    <col min="5879" max="5879" width="8.5546875" style="16" customWidth="1"/>
    <col min="5880" max="5880" width="42.88671875" style="16" customWidth="1"/>
    <col min="5881" max="5881" width="7.6640625" style="16" customWidth="1"/>
    <col min="5882" max="5882" width="8.5546875" style="16" customWidth="1"/>
    <col min="5883" max="5883" width="8.6640625" style="16" customWidth="1"/>
    <col min="5884" max="5884" width="7.109375" style="16" customWidth="1"/>
    <col min="5885" max="5885" width="9.6640625" style="16" customWidth="1"/>
    <col min="5886" max="5886" width="8.33203125" style="16" customWidth="1"/>
    <col min="5887" max="5887" width="10.33203125" style="16" customWidth="1"/>
    <col min="5888" max="5888" width="7" style="16" customWidth="1"/>
    <col min="5889" max="5889" width="8.88671875" style="16" customWidth="1"/>
    <col min="5890" max="5890" width="11" style="16" customWidth="1"/>
    <col min="5891" max="6133" width="9.109375" style="16"/>
    <col min="6134" max="6134" width="4.33203125" style="16" customWidth="1"/>
    <col min="6135" max="6135" width="8.5546875" style="16" customWidth="1"/>
    <col min="6136" max="6136" width="42.88671875" style="16" customWidth="1"/>
    <col min="6137" max="6137" width="7.6640625" style="16" customWidth="1"/>
    <col min="6138" max="6138" width="8.5546875" style="16" customWidth="1"/>
    <col min="6139" max="6139" width="8.6640625" style="16" customWidth="1"/>
    <col min="6140" max="6140" width="7.109375" style="16" customWidth="1"/>
    <col min="6141" max="6141" width="9.6640625" style="16" customWidth="1"/>
    <col min="6142" max="6142" width="8.33203125" style="16" customWidth="1"/>
    <col min="6143" max="6143" width="10.33203125" style="16" customWidth="1"/>
    <col min="6144" max="6144" width="7" style="16" customWidth="1"/>
    <col min="6145" max="6145" width="8.88671875" style="16" customWidth="1"/>
    <col min="6146" max="6146" width="11" style="16" customWidth="1"/>
    <col min="6147" max="6389" width="9.109375" style="16"/>
    <col min="6390" max="6390" width="4.33203125" style="16" customWidth="1"/>
    <col min="6391" max="6391" width="8.5546875" style="16" customWidth="1"/>
    <col min="6392" max="6392" width="42.88671875" style="16" customWidth="1"/>
    <col min="6393" max="6393" width="7.6640625" style="16" customWidth="1"/>
    <col min="6394" max="6394" width="8.5546875" style="16" customWidth="1"/>
    <col min="6395" max="6395" width="8.6640625" style="16" customWidth="1"/>
    <col min="6396" max="6396" width="7.109375" style="16" customWidth="1"/>
    <col min="6397" max="6397" width="9.6640625" style="16" customWidth="1"/>
    <col min="6398" max="6398" width="8.33203125" style="16" customWidth="1"/>
    <col min="6399" max="6399" width="10.33203125" style="16" customWidth="1"/>
    <col min="6400" max="6400" width="7" style="16" customWidth="1"/>
    <col min="6401" max="6401" width="8.88671875" style="16" customWidth="1"/>
    <col min="6402" max="6402" width="11" style="16" customWidth="1"/>
    <col min="6403" max="6645" width="9.109375" style="16"/>
    <col min="6646" max="6646" width="4.33203125" style="16" customWidth="1"/>
    <col min="6647" max="6647" width="8.5546875" style="16" customWidth="1"/>
    <col min="6648" max="6648" width="42.88671875" style="16" customWidth="1"/>
    <col min="6649" max="6649" width="7.6640625" style="16" customWidth="1"/>
    <col min="6650" max="6650" width="8.5546875" style="16" customWidth="1"/>
    <col min="6651" max="6651" width="8.6640625" style="16" customWidth="1"/>
    <col min="6652" max="6652" width="7.109375" style="16" customWidth="1"/>
    <col min="6653" max="6653" width="9.6640625" style="16" customWidth="1"/>
    <col min="6654" max="6654" width="8.33203125" style="16" customWidth="1"/>
    <col min="6655" max="6655" width="10.33203125" style="16" customWidth="1"/>
    <col min="6656" max="6656" width="7" style="16" customWidth="1"/>
    <col min="6657" max="6657" width="8.88671875" style="16" customWidth="1"/>
    <col min="6658" max="6658" width="11" style="16" customWidth="1"/>
    <col min="6659" max="6901" width="9.109375" style="16"/>
    <col min="6902" max="6902" width="4.33203125" style="16" customWidth="1"/>
    <col min="6903" max="6903" width="8.5546875" style="16" customWidth="1"/>
    <col min="6904" max="6904" width="42.88671875" style="16" customWidth="1"/>
    <col min="6905" max="6905" width="7.6640625" style="16" customWidth="1"/>
    <col min="6906" max="6906" width="8.5546875" style="16" customWidth="1"/>
    <col min="6907" max="6907" width="8.6640625" style="16" customWidth="1"/>
    <col min="6908" max="6908" width="7.109375" style="16" customWidth="1"/>
    <col min="6909" max="6909" width="9.6640625" style="16" customWidth="1"/>
    <col min="6910" max="6910" width="8.33203125" style="16" customWidth="1"/>
    <col min="6911" max="6911" width="10.33203125" style="16" customWidth="1"/>
    <col min="6912" max="6912" width="7" style="16" customWidth="1"/>
    <col min="6913" max="6913" width="8.88671875" style="16" customWidth="1"/>
    <col min="6914" max="6914" width="11" style="16" customWidth="1"/>
    <col min="6915" max="7157" width="9.109375" style="16"/>
    <col min="7158" max="7158" width="4.33203125" style="16" customWidth="1"/>
    <col min="7159" max="7159" width="8.5546875" style="16" customWidth="1"/>
    <col min="7160" max="7160" width="42.88671875" style="16" customWidth="1"/>
    <col min="7161" max="7161" width="7.6640625" style="16" customWidth="1"/>
    <col min="7162" max="7162" width="8.5546875" style="16" customWidth="1"/>
    <col min="7163" max="7163" width="8.6640625" style="16" customWidth="1"/>
    <col min="7164" max="7164" width="7.109375" style="16" customWidth="1"/>
    <col min="7165" max="7165" width="9.6640625" style="16" customWidth="1"/>
    <col min="7166" max="7166" width="8.33203125" style="16" customWidth="1"/>
    <col min="7167" max="7167" width="10.33203125" style="16" customWidth="1"/>
    <col min="7168" max="7168" width="7" style="16" customWidth="1"/>
    <col min="7169" max="7169" width="8.88671875" style="16" customWidth="1"/>
    <col min="7170" max="7170" width="11" style="16" customWidth="1"/>
    <col min="7171" max="7413" width="9.109375" style="16"/>
    <col min="7414" max="7414" width="4.33203125" style="16" customWidth="1"/>
    <col min="7415" max="7415" width="8.5546875" style="16" customWidth="1"/>
    <col min="7416" max="7416" width="42.88671875" style="16" customWidth="1"/>
    <col min="7417" max="7417" width="7.6640625" style="16" customWidth="1"/>
    <col min="7418" max="7418" width="8.5546875" style="16" customWidth="1"/>
    <col min="7419" max="7419" width="8.6640625" style="16" customWidth="1"/>
    <col min="7420" max="7420" width="7.109375" style="16" customWidth="1"/>
    <col min="7421" max="7421" width="9.6640625" style="16" customWidth="1"/>
    <col min="7422" max="7422" width="8.33203125" style="16" customWidth="1"/>
    <col min="7423" max="7423" width="10.33203125" style="16" customWidth="1"/>
    <col min="7424" max="7424" width="7" style="16" customWidth="1"/>
    <col min="7425" max="7425" width="8.88671875" style="16" customWidth="1"/>
    <col min="7426" max="7426" width="11" style="16" customWidth="1"/>
    <col min="7427" max="7669" width="9.109375" style="16"/>
    <col min="7670" max="7670" width="4.33203125" style="16" customWidth="1"/>
    <col min="7671" max="7671" width="8.5546875" style="16" customWidth="1"/>
    <col min="7672" max="7672" width="42.88671875" style="16" customWidth="1"/>
    <col min="7673" max="7673" width="7.6640625" style="16" customWidth="1"/>
    <col min="7674" max="7674" width="8.5546875" style="16" customWidth="1"/>
    <col min="7675" max="7675" width="8.6640625" style="16" customWidth="1"/>
    <col min="7676" max="7676" width="7.109375" style="16" customWidth="1"/>
    <col min="7677" max="7677" width="9.6640625" style="16" customWidth="1"/>
    <col min="7678" max="7678" width="8.33203125" style="16" customWidth="1"/>
    <col min="7679" max="7679" width="10.33203125" style="16" customWidth="1"/>
    <col min="7680" max="7680" width="7" style="16" customWidth="1"/>
    <col min="7681" max="7681" width="8.88671875" style="16" customWidth="1"/>
    <col min="7682" max="7682" width="11" style="16" customWidth="1"/>
    <col min="7683" max="7925" width="9.109375" style="16"/>
    <col min="7926" max="7926" width="4.33203125" style="16" customWidth="1"/>
    <col min="7927" max="7927" width="8.5546875" style="16" customWidth="1"/>
    <col min="7928" max="7928" width="42.88671875" style="16" customWidth="1"/>
    <col min="7929" max="7929" width="7.6640625" style="16" customWidth="1"/>
    <col min="7930" max="7930" width="8.5546875" style="16" customWidth="1"/>
    <col min="7931" max="7931" width="8.6640625" style="16" customWidth="1"/>
    <col min="7932" max="7932" width="7.109375" style="16" customWidth="1"/>
    <col min="7933" max="7933" width="9.6640625" style="16" customWidth="1"/>
    <col min="7934" max="7934" width="8.33203125" style="16" customWidth="1"/>
    <col min="7935" max="7935" width="10.33203125" style="16" customWidth="1"/>
    <col min="7936" max="7936" width="7" style="16" customWidth="1"/>
    <col min="7937" max="7937" width="8.88671875" style="16" customWidth="1"/>
    <col min="7938" max="7938" width="11" style="16" customWidth="1"/>
    <col min="7939" max="8181" width="9.109375" style="16"/>
    <col min="8182" max="8182" width="4.33203125" style="16" customWidth="1"/>
    <col min="8183" max="8183" width="8.5546875" style="16" customWidth="1"/>
    <col min="8184" max="8184" width="42.88671875" style="16" customWidth="1"/>
    <col min="8185" max="8185" width="7.6640625" style="16" customWidth="1"/>
    <col min="8186" max="8186" width="8.5546875" style="16" customWidth="1"/>
    <col min="8187" max="8187" width="8.6640625" style="16" customWidth="1"/>
    <col min="8188" max="8188" width="7.109375" style="16" customWidth="1"/>
    <col min="8189" max="8189" width="9.6640625" style="16" customWidth="1"/>
    <col min="8190" max="8190" width="8.33203125" style="16" customWidth="1"/>
    <col min="8191" max="8191" width="10.33203125" style="16" customWidth="1"/>
    <col min="8192" max="8192" width="7" style="16" customWidth="1"/>
    <col min="8193" max="8193" width="8.88671875" style="16" customWidth="1"/>
    <col min="8194" max="8194" width="11" style="16" customWidth="1"/>
    <col min="8195" max="8437" width="9.109375" style="16"/>
    <col min="8438" max="8438" width="4.33203125" style="16" customWidth="1"/>
    <col min="8439" max="8439" width="8.5546875" style="16" customWidth="1"/>
    <col min="8440" max="8440" width="42.88671875" style="16" customWidth="1"/>
    <col min="8441" max="8441" width="7.6640625" style="16" customWidth="1"/>
    <col min="8442" max="8442" width="8.5546875" style="16" customWidth="1"/>
    <col min="8443" max="8443" width="8.6640625" style="16" customWidth="1"/>
    <col min="8444" max="8444" width="7.109375" style="16" customWidth="1"/>
    <col min="8445" max="8445" width="9.6640625" style="16" customWidth="1"/>
    <col min="8446" max="8446" width="8.33203125" style="16" customWidth="1"/>
    <col min="8447" max="8447" width="10.33203125" style="16" customWidth="1"/>
    <col min="8448" max="8448" width="7" style="16" customWidth="1"/>
    <col min="8449" max="8449" width="8.88671875" style="16" customWidth="1"/>
    <col min="8450" max="8450" width="11" style="16" customWidth="1"/>
    <col min="8451" max="8693" width="9.109375" style="16"/>
    <col min="8694" max="8694" width="4.33203125" style="16" customWidth="1"/>
    <col min="8695" max="8695" width="8.5546875" style="16" customWidth="1"/>
    <col min="8696" max="8696" width="42.88671875" style="16" customWidth="1"/>
    <col min="8697" max="8697" width="7.6640625" style="16" customWidth="1"/>
    <col min="8698" max="8698" width="8.5546875" style="16" customWidth="1"/>
    <col min="8699" max="8699" width="8.6640625" style="16" customWidth="1"/>
    <col min="8700" max="8700" width="7.109375" style="16" customWidth="1"/>
    <col min="8701" max="8701" width="9.6640625" style="16" customWidth="1"/>
    <col min="8702" max="8702" width="8.33203125" style="16" customWidth="1"/>
    <col min="8703" max="8703" width="10.33203125" style="16" customWidth="1"/>
    <col min="8704" max="8704" width="7" style="16" customWidth="1"/>
    <col min="8705" max="8705" width="8.88671875" style="16" customWidth="1"/>
    <col min="8706" max="8706" width="11" style="16" customWidth="1"/>
    <col min="8707" max="8949" width="9.109375" style="16"/>
    <col min="8950" max="8950" width="4.33203125" style="16" customWidth="1"/>
    <col min="8951" max="8951" width="8.5546875" style="16" customWidth="1"/>
    <col min="8952" max="8952" width="42.88671875" style="16" customWidth="1"/>
    <col min="8953" max="8953" width="7.6640625" style="16" customWidth="1"/>
    <col min="8954" max="8954" width="8.5546875" style="16" customWidth="1"/>
    <col min="8955" max="8955" width="8.6640625" style="16" customWidth="1"/>
    <col min="8956" max="8956" width="7.109375" style="16" customWidth="1"/>
    <col min="8957" max="8957" width="9.6640625" style="16" customWidth="1"/>
    <col min="8958" max="8958" width="8.33203125" style="16" customWidth="1"/>
    <col min="8959" max="8959" width="10.33203125" style="16" customWidth="1"/>
    <col min="8960" max="8960" width="7" style="16" customWidth="1"/>
    <col min="8961" max="8961" width="8.88671875" style="16" customWidth="1"/>
    <col min="8962" max="8962" width="11" style="16" customWidth="1"/>
    <col min="8963" max="9205" width="9.109375" style="16"/>
    <col min="9206" max="9206" width="4.33203125" style="16" customWidth="1"/>
    <col min="9207" max="9207" width="8.5546875" style="16" customWidth="1"/>
    <col min="9208" max="9208" width="42.88671875" style="16" customWidth="1"/>
    <col min="9209" max="9209" width="7.6640625" style="16" customWidth="1"/>
    <col min="9210" max="9210" width="8.5546875" style="16" customWidth="1"/>
    <col min="9211" max="9211" width="8.6640625" style="16" customWidth="1"/>
    <col min="9212" max="9212" width="7.109375" style="16" customWidth="1"/>
    <col min="9213" max="9213" width="9.6640625" style="16" customWidth="1"/>
    <col min="9214" max="9214" width="8.33203125" style="16" customWidth="1"/>
    <col min="9215" max="9215" width="10.33203125" style="16" customWidth="1"/>
    <col min="9216" max="9216" width="7" style="16" customWidth="1"/>
    <col min="9217" max="9217" width="8.88671875" style="16" customWidth="1"/>
    <col min="9218" max="9218" width="11" style="16" customWidth="1"/>
    <col min="9219" max="9461" width="9.109375" style="16"/>
    <col min="9462" max="9462" width="4.33203125" style="16" customWidth="1"/>
    <col min="9463" max="9463" width="8.5546875" style="16" customWidth="1"/>
    <col min="9464" max="9464" width="42.88671875" style="16" customWidth="1"/>
    <col min="9465" max="9465" width="7.6640625" style="16" customWidth="1"/>
    <col min="9466" max="9466" width="8.5546875" style="16" customWidth="1"/>
    <col min="9467" max="9467" width="8.6640625" style="16" customWidth="1"/>
    <col min="9468" max="9468" width="7.109375" style="16" customWidth="1"/>
    <col min="9469" max="9469" width="9.6640625" style="16" customWidth="1"/>
    <col min="9470" max="9470" width="8.33203125" style="16" customWidth="1"/>
    <col min="9471" max="9471" width="10.33203125" style="16" customWidth="1"/>
    <col min="9472" max="9472" width="7" style="16" customWidth="1"/>
    <col min="9473" max="9473" width="8.88671875" style="16" customWidth="1"/>
    <col min="9474" max="9474" width="11" style="16" customWidth="1"/>
    <col min="9475" max="9717" width="9.109375" style="16"/>
    <col min="9718" max="9718" width="4.33203125" style="16" customWidth="1"/>
    <col min="9719" max="9719" width="8.5546875" style="16" customWidth="1"/>
    <col min="9720" max="9720" width="42.88671875" style="16" customWidth="1"/>
    <col min="9721" max="9721" width="7.6640625" style="16" customWidth="1"/>
    <col min="9722" max="9722" width="8.5546875" style="16" customWidth="1"/>
    <col min="9723" max="9723" width="8.6640625" style="16" customWidth="1"/>
    <col min="9724" max="9724" width="7.109375" style="16" customWidth="1"/>
    <col min="9725" max="9725" width="9.6640625" style="16" customWidth="1"/>
    <col min="9726" max="9726" width="8.33203125" style="16" customWidth="1"/>
    <col min="9727" max="9727" width="10.33203125" style="16" customWidth="1"/>
    <col min="9728" max="9728" width="7" style="16" customWidth="1"/>
    <col min="9729" max="9729" width="8.88671875" style="16" customWidth="1"/>
    <col min="9730" max="9730" width="11" style="16" customWidth="1"/>
    <col min="9731" max="9973" width="9.109375" style="16"/>
    <col min="9974" max="9974" width="4.33203125" style="16" customWidth="1"/>
    <col min="9975" max="9975" width="8.5546875" style="16" customWidth="1"/>
    <col min="9976" max="9976" width="42.88671875" style="16" customWidth="1"/>
    <col min="9977" max="9977" width="7.6640625" style="16" customWidth="1"/>
    <col min="9978" max="9978" width="8.5546875" style="16" customWidth="1"/>
    <col min="9979" max="9979" width="8.6640625" style="16" customWidth="1"/>
    <col min="9980" max="9980" width="7.109375" style="16" customWidth="1"/>
    <col min="9981" max="9981" width="9.6640625" style="16" customWidth="1"/>
    <col min="9982" max="9982" width="8.33203125" style="16" customWidth="1"/>
    <col min="9983" max="9983" width="10.33203125" style="16" customWidth="1"/>
    <col min="9984" max="9984" width="7" style="16" customWidth="1"/>
    <col min="9985" max="9985" width="8.88671875" style="16" customWidth="1"/>
    <col min="9986" max="9986" width="11" style="16" customWidth="1"/>
    <col min="9987" max="10229" width="9.109375" style="16"/>
    <col min="10230" max="10230" width="4.33203125" style="16" customWidth="1"/>
    <col min="10231" max="10231" width="8.5546875" style="16" customWidth="1"/>
    <col min="10232" max="10232" width="42.88671875" style="16" customWidth="1"/>
    <col min="10233" max="10233" width="7.6640625" style="16" customWidth="1"/>
    <col min="10234" max="10234" width="8.5546875" style="16" customWidth="1"/>
    <col min="10235" max="10235" width="8.6640625" style="16" customWidth="1"/>
    <col min="10236" max="10236" width="7.109375" style="16" customWidth="1"/>
    <col min="10237" max="10237" width="9.6640625" style="16" customWidth="1"/>
    <col min="10238" max="10238" width="8.33203125" style="16" customWidth="1"/>
    <col min="10239" max="10239" width="10.33203125" style="16" customWidth="1"/>
    <col min="10240" max="10240" width="7" style="16" customWidth="1"/>
    <col min="10241" max="10241" width="8.88671875" style="16" customWidth="1"/>
    <col min="10242" max="10242" width="11" style="16" customWidth="1"/>
    <col min="10243" max="10485" width="9.109375" style="16"/>
    <col min="10486" max="10486" width="4.33203125" style="16" customWidth="1"/>
    <col min="10487" max="10487" width="8.5546875" style="16" customWidth="1"/>
    <col min="10488" max="10488" width="42.88671875" style="16" customWidth="1"/>
    <col min="10489" max="10489" width="7.6640625" style="16" customWidth="1"/>
    <col min="10490" max="10490" width="8.5546875" style="16" customWidth="1"/>
    <col min="10491" max="10491" width="8.6640625" style="16" customWidth="1"/>
    <col min="10492" max="10492" width="7.109375" style="16" customWidth="1"/>
    <col min="10493" max="10493" width="9.6640625" style="16" customWidth="1"/>
    <col min="10494" max="10494" width="8.33203125" style="16" customWidth="1"/>
    <col min="10495" max="10495" width="10.33203125" style="16" customWidth="1"/>
    <col min="10496" max="10496" width="7" style="16" customWidth="1"/>
    <col min="10497" max="10497" width="8.88671875" style="16" customWidth="1"/>
    <col min="10498" max="10498" width="11" style="16" customWidth="1"/>
    <col min="10499" max="10741" width="9.109375" style="16"/>
    <col min="10742" max="10742" width="4.33203125" style="16" customWidth="1"/>
    <col min="10743" max="10743" width="8.5546875" style="16" customWidth="1"/>
    <col min="10744" max="10744" width="42.88671875" style="16" customWidth="1"/>
    <col min="10745" max="10745" width="7.6640625" style="16" customWidth="1"/>
    <col min="10746" max="10746" width="8.5546875" style="16" customWidth="1"/>
    <col min="10747" max="10747" width="8.6640625" style="16" customWidth="1"/>
    <col min="10748" max="10748" width="7.109375" style="16" customWidth="1"/>
    <col min="10749" max="10749" width="9.6640625" style="16" customWidth="1"/>
    <col min="10750" max="10750" width="8.33203125" style="16" customWidth="1"/>
    <col min="10751" max="10751" width="10.33203125" style="16" customWidth="1"/>
    <col min="10752" max="10752" width="7" style="16" customWidth="1"/>
    <col min="10753" max="10753" width="8.88671875" style="16" customWidth="1"/>
    <col min="10754" max="10754" width="11" style="16" customWidth="1"/>
    <col min="10755" max="10997" width="9.109375" style="16"/>
    <col min="10998" max="10998" width="4.33203125" style="16" customWidth="1"/>
    <col min="10999" max="10999" width="8.5546875" style="16" customWidth="1"/>
    <col min="11000" max="11000" width="42.88671875" style="16" customWidth="1"/>
    <col min="11001" max="11001" width="7.6640625" style="16" customWidth="1"/>
    <col min="11002" max="11002" width="8.5546875" style="16" customWidth="1"/>
    <col min="11003" max="11003" width="8.6640625" style="16" customWidth="1"/>
    <col min="11004" max="11004" width="7.109375" style="16" customWidth="1"/>
    <col min="11005" max="11005" width="9.6640625" style="16" customWidth="1"/>
    <col min="11006" max="11006" width="8.33203125" style="16" customWidth="1"/>
    <col min="11007" max="11007" width="10.33203125" style="16" customWidth="1"/>
    <col min="11008" max="11008" width="7" style="16" customWidth="1"/>
    <col min="11009" max="11009" width="8.88671875" style="16" customWidth="1"/>
    <col min="11010" max="11010" width="11" style="16" customWidth="1"/>
    <col min="11011" max="11253" width="9.109375" style="16"/>
    <col min="11254" max="11254" width="4.33203125" style="16" customWidth="1"/>
    <col min="11255" max="11255" width="8.5546875" style="16" customWidth="1"/>
    <col min="11256" max="11256" width="42.88671875" style="16" customWidth="1"/>
    <col min="11257" max="11257" width="7.6640625" style="16" customWidth="1"/>
    <col min="11258" max="11258" width="8.5546875" style="16" customWidth="1"/>
    <col min="11259" max="11259" width="8.6640625" style="16" customWidth="1"/>
    <col min="11260" max="11260" width="7.109375" style="16" customWidth="1"/>
    <col min="11261" max="11261" width="9.6640625" style="16" customWidth="1"/>
    <col min="11262" max="11262" width="8.33203125" style="16" customWidth="1"/>
    <col min="11263" max="11263" width="10.33203125" style="16" customWidth="1"/>
    <col min="11264" max="11264" width="7" style="16" customWidth="1"/>
    <col min="11265" max="11265" width="8.88671875" style="16" customWidth="1"/>
    <col min="11266" max="11266" width="11" style="16" customWidth="1"/>
    <col min="11267" max="11509" width="9.109375" style="16"/>
    <col min="11510" max="11510" width="4.33203125" style="16" customWidth="1"/>
    <col min="11511" max="11511" width="8.5546875" style="16" customWidth="1"/>
    <col min="11512" max="11512" width="42.88671875" style="16" customWidth="1"/>
    <col min="11513" max="11513" width="7.6640625" style="16" customWidth="1"/>
    <col min="11514" max="11514" width="8.5546875" style="16" customWidth="1"/>
    <col min="11515" max="11515" width="8.6640625" style="16" customWidth="1"/>
    <col min="11516" max="11516" width="7.109375" style="16" customWidth="1"/>
    <col min="11517" max="11517" width="9.6640625" style="16" customWidth="1"/>
    <col min="11518" max="11518" width="8.33203125" style="16" customWidth="1"/>
    <col min="11519" max="11519" width="10.33203125" style="16" customWidth="1"/>
    <col min="11520" max="11520" width="7" style="16" customWidth="1"/>
    <col min="11521" max="11521" width="8.88671875" style="16" customWidth="1"/>
    <col min="11522" max="11522" width="11" style="16" customWidth="1"/>
    <col min="11523" max="11765" width="9.109375" style="16"/>
    <col min="11766" max="11766" width="4.33203125" style="16" customWidth="1"/>
    <col min="11767" max="11767" width="8.5546875" style="16" customWidth="1"/>
    <col min="11768" max="11768" width="42.88671875" style="16" customWidth="1"/>
    <col min="11769" max="11769" width="7.6640625" style="16" customWidth="1"/>
    <col min="11770" max="11770" width="8.5546875" style="16" customWidth="1"/>
    <col min="11771" max="11771" width="8.6640625" style="16" customWidth="1"/>
    <col min="11772" max="11772" width="7.109375" style="16" customWidth="1"/>
    <col min="11773" max="11773" width="9.6640625" style="16" customWidth="1"/>
    <col min="11774" max="11774" width="8.33203125" style="16" customWidth="1"/>
    <col min="11775" max="11775" width="10.33203125" style="16" customWidth="1"/>
    <col min="11776" max="11776" width="7" style="16" customWidth="1"/>
    <col min="11777" max="11777" width="8.88671875" style="16" customWidth="1"/>
    <col min="11778" max="11778" width="11" style="16" customWidth="1"/>
    <col min="11779" max="12021" width="9.109375" style="16"/>
    <col min="12022" max="12022" width="4.33203125" style="16" customWidth="1"/>
    <col min="12023" max="12023" width="8.5546875" style="16" customWidth="1"/>
    <col min="12024" max="12024" width="42.88671875" style="16" customWidth="1"/>
    <col min="12025" max="12025" width="7.6640625" style="16" customWidth="1"/>
    <col min="12026" max="12026" width="8.5546875" style="16" customWidth="1"/>
    <col min="12027" max="12027" width="8.6640625" style="16" customWidth="1"/>
    <col min="12028" max="12028" width="7.109375" style="16" customWidth="1"/>
    <col min="12029" max="12029" width="9.6640625" style="16" customWidth="1"/>
    <col min="12030" max="12030" width="8.33203125" style="16" customWidth="1"/>
    <col min="12031" max="12031" width="10.33203125" style="16" customWidth="1"/>
    <col min="12032" max="12032" width="7" style="16" customWidth="1"/>
    <col min="12033" max="12033" width="8.88671875" style="16" customWidth="1"/>
    <col min="12034" max="12034" width="11" style="16" customWidth="1"/>
    <col min="12035" max="12277" width="9.109375" style="16"/>
    <col min="12278" max="12278" width="4.33203125" style="16" customWidth="1"/>
    <col min="12279" max="12279" width="8.5546875" style="16" customWidth="1"/>
    <col min="12280" max="12280" width="42.88671875" style="16" customWidth="1"/>
    <col min="12281" max="12281" width="7.6640625" style="16" customWidth="1"/>
    <col min="12282" max="12282" width="8.5546875" style="16" customWidth="1"/>
    <col min="12283" max="12283" width="8.6640625" style="16" customWidth="1"/>
    <col min="12284" max="12284" width="7.109375" style="16" customWidth="1"/>
    <col min="12285" max="12285" width="9.6640625" style="16" customWidth="1"/>
    <col min="12286" max="12286" width="8.33203125" style="16" customWidth="1"/>
    <col min="12287" max="12287" width="10.33203125" style="16" customWidth="1"/>
    <col min="12288" max="12288" width="7" style="16" customWidth="1"/>
    <col min="12289" max="12289" width="8.88671875" style="16" customWidth="1"/>
    <col min="12290" max="12290" width="11" style="16" customWidth="1"/>
    <col min="12291" max="12533" width="9.109375" style="16"/>
    <col min="12534" max="12534" width="4.33203125" style="16" customWidth="1"/>
    <col min="12535" max="12535" width="8.5546875" style="16" customWidth="1"/>
    <col min="12536" max="12536" width="42.88671875" style="16" customWidth="1"/>
    <col min="12537" max="12537" width="7.6640625" style="16" customWidth="1"/>
    <col min="12538" max="12538" width="8.5546875" style="16" customWidth="1"/>
    <col min="12539" max="12539" width="8.6640625" style="16" customWidth="1"/>
    <col min="12540" max="12540" width="7.109375" style="16" customWidth="1"/>
    <col min="12541" max="12541" width="9.6640625" style="16" customWidth="1"/>
    <col min="12542" max="12542" width="8.33203125" style="16" customWidth="1"/>
    <col min="12543" max="12543" width="10.33203125" style="16" customWidth="1"/>
    <col min="12544" max="12544" width="7" style="16" customWidth="1"/>
    <col min="12545" max="12545" width="8.88671875" style="16" customWidth="1"/>
    <col min="12546" max="12546" width="11" style="16" customWidth="1"/>
    <col min="12547" max="12789" width="9.109375" style="16"/>
    <col min="12790" max="12790" width="4.33203125" style="16" customWidth="1"/>
    <col min="12791" max="12791" width="8.5546875" style="16" customWidth="1"/>
    <col min="12792" max="12792" width="42.88671875" style="16" customWidth="1"/>
    <col min="12793" max="12793" width="7.6640625" style="16" customWidth="1"/>
    <col min="12794" max="12794" width="8.5546875" style="16" customWidth="1"/>
    <col min="12795" max="12795" width="8.6640625" style="16" customWidth="1"/>
    <col min="12796" max="12796" width="7.109375" style="16" customWidth="1"/>
    <col min="12797" max="12797" width="9.6640625" style="16" customWidth="1"/>
    <col min="12798" max="12798" width="8.33203125" style="16" customWidth="1"/>
    <col min="12799" max="12799" width="10.33203125" style="16" customWidth="1"/>
    <col min="12800" max="12800" width="7" style="16" customWidth="1"/>
    <col min="12801" max="12801" width="8.88671875" style="16" customWidth="1"/>
    <col min="12802" max="12802" width="11" style="16" customWidth="1"/>
    <col min="12803" max="13045" width="9.109375" style="16"/>
    <col min="13046" max="13046" width="4.33203125" style="16" customWidth="1"/>
    <col min="13047" max="13047" width="8.5546875" style="16" customWidth="1"/>
    <col min="13048" max="13048" width="42.88671875" style="16" customWidth="1"/>
    <col min="13049" max="13049" width="7.6640625" style="16" customWidth="1"/>
    <col min="13050" max="13050" width="8.5546875" style="16" customWidth="1"/>
    <col min="13051" max="13051" width="8.6640625" style="16" customWidth="1"/>
    <col min="13052" max="13052" width="7.109375" style="16" customWidth="1"/>
    <col min="13053" max="13053" width="9.6640625" style="16" customWidth="1"/>
    <col min="13054" max="13054" width="8.33203125" style="16" customWidth="1"/>
    <col min="13055" max="13055" width="10.33203125" style="16" customWidth="1"/>
    <col min="13056" max="13056" width="7" style="16" customWidth="1"/>
    <col min="13057" max="13057" width="8.88671875" style="16" customWidth="1"/>
    <col min="13058" max="13058" width="11" style="16" customWidth="1"/>
    <col min="13059" max="13301" width="9.109375" style="16"/>
    <col min="13302" max="13302" width="4.33203125" style="16" customWidth="1"/>
    <col min="13303" max="13303" width="8.5546875" style="16" customWidth="1"/>
    <col min="13304" max="13304" width="42.88671875" style="16" customWidth="1"/>
    <col min="13305" max="13305" width="7.6640625" style="16" customWidth="1"/>
    <col min="13306" max="13306" width="8.5546875" style="16" customWidth="1"/>
    <col min="13307" max="13307" width="8.6640625" style="16" customWidth="1"/>
    <col min="13308" max="13308" width="7.109375" style="16" customWidth="1"/>
    <col min="13309" max="13309" width="9.6640625" style="16" customWidth="1"/>
    <col min="13310" max="13310" width="8.33203125" style="16" customWidth="1"/>
    <col min="13311" max="13311" width="10.33203125" style="16" customWidth="1"/>
    <col min="13312" max="13312" width="7" style="16" customWidth="1"/>
    <col min="13313" max="13313" width="8.88671875" style="16" customWidth="1"/>
    <col min="13314" max="13314" width="11" style="16" customWidth="1"/>
    <col min="13315" max="13557" width="9.109375" style="16"/>
    <col min="13558" max="13558" width="4.33203125" style="16" customWidth="1"/>
    <col min="13559" max="13559" width="8.5546875" style="16" customWidth="1"/>
    <col min="13560" max="13560" width="42.88671875" style="16" customWidth="1"/>
    <col min="13561" max="13561" width="7.6640625" style="16" customWidth="1"/>
    <col min="13562" max="13562" width="8.5546875" style="16" customWidth="1"/>
    <col min="13563" max="13563" width="8.6640625" style="16" customWidth="1"/>
    <col min="13564" max="13564" width="7.109375" style="16" customWidth="1"/>
    <col min="13565" max="13565" width="9.6640625" style="16" customWidth="1"/>
    <col min="13566" max="13566" width="8.33203125" style="16" customWidth="1"/>
    <col min="13567" max="13567" width="10.33203125" style="16" customWidth="1"/>
    <col min="13568" max="13568" width="7" style="16" customWidth="1"/>
    <col min="13569" max="13569" width="8.88671875" style="16" customWidth="1"/>
    <col min="13570" max="13570" width="11" style="16" customWidth="1"/>
    <col min="13571" max="13813" width="9.109375" style="16"/>
    <col min="13814" max="13814" width="4.33203125" style="16" customWidth="1"/>
    <col min="13815" max="13815" width="8.5546875" style="16" customWidth="1"/>
    <col min="13816" max="13816" width="42.88671875" style="16" customWidth="1"/>
    <col min="13817" max="13817" width="7.6640625" style="16" customWidth="1"/>
    <col min="13818" max="13818" width="8.5546875" style="16" customWidth="1"/>
    <col min="13819" max="13819" width="8.6640625" style="16" customWidth="1"/>
    <col min="13820" max="13820" width="7.109375" style="16" customWidth="1"/>
    <col min="13821" max="13821" width="9.6640625" style="16" customWidth="1"/>
    <col min="13822" max="13822" width="8.33203125" style="16" customWidth="1"/>
    <col min="13823" max="13823" width="10.33203125" style="16" customWidth="1"/>
    <col min="13824" max="13824" width="7" style="16" customWidth="1"/>
    <col min="13825" max="13825" width="8.88671875" style="16" customWidth="1"/>
    <col min="13826" max="13826" width="11" style="16" customWidth="1"/>
    <col min="13827" max="14069" width="9.109375" style="16"/>
    <col min="14070" max="14070" width="4.33203125" style="16" customWidth="1"/>
    <col min="14071" max="14071" width="8.5546875" style="16" customWidth="1"/>
    <col min="14072" max="14072" width="42.88671875" style="16" customWidth="1"/>
    <col min="14073" max="14073" width="7.6640625" style="16" customWidth="1"/>
    <col min="14074" max="14074" width="8.5546875" style="16" customWidth="1"/>
    <col min="14075" max="14075" width="8.6640625" style="16" customWidth="1"/>
    <col min="14076" max="14076" width="7.109375" style="16" customWidth="1"/>
    <col min="14077" max="14077" width="9.6640625" style="16" customWidth="1"/>
    <col min="14078" max="14078" width="8.33203125" style="16" customWidth="1"/>
    <col min="14079" max="14079" width="10.33203125" style="16" customWidth="1"/>
    <col min="14080" max="14080" width="7" style="16" customWidth="1"/>
    <col min="14081" max="14081" width="8.88671875" style="16" customWidth="1"/>
    <col min="14082" max="14082" width="11" style="16" customWidth="1"/>
    <col min="14083" max="14325" width="9.109375" style="16"/>
    <col min="14326" max="14326" width="4.33203125" style="16" customWidth="1"/>
    <col min="14327" max="14327" width="8.5546875" style="16" customWidth="1"/>
    <col min="14328" max="14328" width="42.88671875" style="16" customWidth="1"/>
    <col min="14329" max="14329" width="7.6640625" style="16" customWidth="1"/>
    <col min="14330" max="14330" width="8.5546875" style="16" customWidth="1"/>
    <col min="14331" max="14331" width="8.6640625" style="16" customWidth="1"/>
    <col min="14332" max="14332" width="7.109375" style="16" customWidth="1"/>
    <col min="14333" max="14333" width="9.6640625" style="16" customWidth="1"/>
    <col min="14334" max="14334" width="8.33203125" style="16" customWidth="1"/>
    <col min="14335" max="14335" width="10.33203125" style="16" customWidth="1"/>
    <col min="14336" max="14336" width="7" style="16" customWidth="1"/>
    <col min="14337" max="14337" width="8.88671875" style="16" customWidth="1"/>
    <col min="14338" max="14338" width="11" style="16" customWidth="1"/>
    <col min="14339" max="14581" width="9.109375" style="16"/>
    <col min="14582" max="14582" width="4.33203125" style="16" customWidth="1"/>
    <col min="14583" max="14583" width="8.5546875" style="16" customWidth="1"/>
    <col min="14584" max="14584" width="42.88671875" style="16" customWidth="1"/>
    <col min="14585" max="14585" width="7.6640625" style="16" customWidth="1"/>
    <col min="14586" max="14586" width="8.5546875" style="16" customWidth="1"/>
    <col min="14587" max="14587" width="8.6640625" style="16" customWidth="1"/>
    <col min="14588" max="14588" width="7.109375" style="16" customWidth="1"/>
    <col min="14589" max="14589" width="9.6640625" style="16" customWidth="1"/>
    <col min="14590" max="14590" width="8.33203125" style="16" customWidth="1"/>
    <col min="14591" max="14591" width="10.33203125" style="16" customWidth="1"/>
    <col min="14592" max="14592" width="7" style="16" customWidth="1"/>
    <col min="14593" max="14593" width="8.88671875" style="16" customWidth="1"/>
    <col min="14594" max="14594" width="11" style="16" customWidth="1"/>
    <col min="14595" max="14837" width="9.109375" style="16"/>
    <col min="14838" max="14838" width="4.33203125" style="16" customWidth="1"/>
    <col min="14839" max="14839" width="8.5546875" style="16" customWidth="1"/>
    <col min="14840" max="14840" width="42.88671875" style="16" customWidth="1"/>
    <col min="14841" max="14841" width="7.6640625" style="16" customWidth="1"/>
    <col min="14842" max="14842" width="8.5546875" style="16" customWidth="1"/>
    <col min="14843" max="14843" width="8.6640625" style="16" customWidth="1"/>
    <col min="14844" max="14844" width="7.109375" style="16" customWidth="1"/>
    <col min="14845" max="14845" width="9.6640625" style="16" customWidth="1"/>
    <col min="14846" max="14846" width="8.33203125" style="16" customWidth="1"/>
    <col min="14847" max="14847" width="10.33203125" style="16" customWidth="1"/>
    <col min="14848" max="14848" width="7" style="16" customWidth="1"/>
    <col min="14849" max="14849" width="8.88671875" style="16" customWidth="1"/>
    <col min="14850" max="14850" width="11" style="16" customWidth="1"/>
    <col min="14851" max="15093" width="9.109375" style="16"/>
    <col min="15094" max="15094" width="4.33203125" style="16" customWidth="1"/>
    <col min="15095" max="15095" width="8.5546875" style="16" customWidth="1"/>
    <col min="15096" max="15096" width="42.88671875" style="16" customWidth="1"/>
    <col min="15097" max="15097" width="7.6640625" style="16" customWidth="1"/>
    <col min="15098" max="15098" width="8.5546875" style="16" customWidth="1"/>
    <col min="15099" max="15099" width="8.6640625" style="16" customWidth="1"/>
    <col min="15100" max="15100" width="7.109375" style="16" customWidth="1"/>
    <col min="15101" max="15101" width="9.6640625" style="16" customWidth="1"/>
    <col min="15102" max="15102" width="8.33203125" style="16" customWidth="1"/>
    <col min="15103" max="15103" width="10.33203125" style="16" customWidth="1"/>
    <col min="15104" max="15104" width="7" style="16" customWidth="1"/>
    <col min="15105" max="15105" width="8.88671875" style="16" customWidth="1"/>
    <col min="15106" max="15106" width="11" style="16" customWidth="1"/>
    <col min="15107" max="15349" width="9.109375" style="16"/>
    <col min="15350" max="15350" width="4.33203125" style="16" customWidth="1"/>
    <col min="15351" max="15351" width="8.5546875" style="16" customWidth="1"/>
    <col min="15352" max="15352" width="42.88671875" style="16" customWidth="1"/>
    <col min="15353" max="15353" width="7.6640625" style="16" customWidth="1"/>
    <col min="15354" max="15354" width="8.5546875" style="16" customWidth="1"/>
    <col min="15355" max="15355" width="8.6640625" style="16" customWidth="1"/>
    <col min="15356" max="15356" width="7.109375" style="16" customWidth="1"/>
    <col min="15357" max="15357" width="9.6640625" style="16" customWidth="1"/>
    <col min="15358" max="15358" width="8.33203125" style="16" customWidth="1"/>
    <col min="15359" max="15359" width="10.33203125" style="16" customWidth="1"/>
    <col min="15360" max="15360" width="7" style="16" customWidth="1"/>
    <col min="15361" max="15361" width="8.88671875" style="16" customWidth="1"/>
    <col min="15362" max="15362" width="11" style="16" customWidth="1"/>
    <col min="15363" max="15605" width="9.109375" style="16"/>
    <col min="15606" max="15606" width="4.33203125" style="16" customWidth="1"/>
    <col min="15607" max="15607" width="8.5546875" style="16" customWidth="1"/>
    <col min="15608" max="15608" width="42.88671875" style="16" customWidth="1"/>
    <col min="15609" max="15609" width="7.6640625" style="16" customWidth="1"/>
    <col min="15610" max="15610" width="8.5546875" style="16" customWidth="1"/>
    <col min="15611" max="15611" width="8.6640625" style="16" customWidth="1"/>
    <col min="15612" max="15612" width="7.109375" style="16" customWidth="1"/>
    <col min="15613" max="15613" width="9.6640625" style="16" customWidth="1"/>
    <col min="15614" max="15614" width="8.33203125" style="16" customWidth="1"/>
    <col min="15615" max="15615" width="10.33203125" style="16" customWidth="1"/>
    <col min="15616" max="15616" width="7" style="16" customWidth="1"/>
    <col min="15617" max="15617" width="8.88671875" style="16" customWidth="1"/>
    <col min="15618" max="15618" width="11" style="16" customWidth="1"/>
    <col min="15619" max="15861" width="9.109375" style="16"/>
    <col min="15862" max="15862" width="4.33203125" style="16" customWidth="1"/>
    <col min="15863" max="15863" width="8.5546875" style="16" customWidth="1"/>
    <col min="15864" max="15864" width="42.88671875" style="16" customWidth="1"/>
    <col min="15865" max="15865" width="7.6640625" style="16" customWidth="1"/>
    <col min="15866" max="15866" width="8.5546875" style="16" customWidth="1"/>
    <col min="15867" max="15867" width="8.6640625" style="16" customWidth="1"/>
    <col min="15868" max="15868" width="7.109375" style="16" customWidth="1"/>
    <col min="15869" max="15869" width="9.6640625" style="16" customWidth="1"/>
    <col min="15870" max="15870" width="8.33203125" style="16" customWidth="1"/>
    <col min="15871" max="15871" width="10.33203125" style="16" customWidth="1"/>
    <col min="15872" max="15872" width="7" style="16" customWidth="1"/>
    <col min="15873" max="15873" width="8.88671875" style="16" customWidth="1"/>
    <col min="15874" max="15874" width="11" style="16" customWidth="1"/>
    <col min="15875" max="16117" width="9.109375" style="16"/>
    <col min="16118" max="16118" width="4.33203125" style="16" customWidth="1"/>
    <col min="16119" max="16119" width="8.5546875" style="16" customWidth="1"/>
    <col min="16120" max="16120" width="42.88671875" style="16" customWidth="1"/>
    <col min="16121" max="16121" width="7.6640625" style="16" customWidth="1"/>
    <col min="16122" max="16122" width="8.5546875" style="16" customWidth="1"/>
    <col min="16123" max="16123" width="8.6640625" style="16" customWidth="1"/>
    <col min="16124" max="16124" width="7.109375" style="16" customWidth="1"/>
    <col min="16125" max="16125" width="9.6640625" style="16" customWidth="1"/>
    <col min="16126" max="16126" width="8.33203125" style="16" customWidth="1"/>
    <col min="16127" max="16127" width="10.33203125" style="16" customWidth="1"/>
    <col min="16128" max="16128" width="7" style="16" customWidth="1"/>
    <col min="16129" max="16129" width="8.88671875" style="16" customWidth="1"/>
    <col min="16130" max="16130" width="11" style="16" customWidth="1"/>
    <col min="16131" max="16384" width="9.109375" style="16"/>
  </cols>
  <sheetData>
    <row r="1" spans="1:47" ht="32.4" customHeight="1" x14ac:dyDescent="0.4">
      <c r="A1" s="314" t="s">
        <v>102</v>
      </c>
      <c r="B1" s="314"/>
      <c r="C1" s="314"/>
      <c r="D1" s="314"/>
      <c r="E1" s="314"/>
      <c r="F1" s="3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7" ht="15" customHeight="1" x14ac:dyDescent="0.4">
      <c r="A2" s="17"/>
      <c r="B2" s="98"/>
      <c r="C2" s="98"/>
      <c r="D2" s="177"/>
      <c r="E2" s="17"/>
      <c r="F2" s="17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ht="15" customHeight="1" x14ac:dyDescent="0.4">
      <c r="A3" s="57"/>
      <c r="B3" s="56"/>
      <c r="C3" s="98"/>
      <c r="D3" s="178"/>
      <c r="E3" s="17"/>
      <c r="F3" s="17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8" customHeight="1" x14ac:dyDescent="0.4">
      <c r="A4" s="57"/>
      <c r="B4" s="99" t="s">
        <v>111</v>
      </c>
      <c r="C4" s="98"/>
      <c r="D4" s="178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7" ht="16.5" customHeight="1" x14ac:dyDescent="0.4">
      <c r="A5" s="57"/>
      <c r="B5" s="100" t="s">
        <v>35</v>
      </c>
      <c r="C5" s="98"/>
      <c r="D5" s="178"/>
      <c r="E5" s="17"/>
      <c r="F5" s="1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47" ht="12" customHeight="1" x14ac:dyDescent="0.4">
      <c r="A6" s="57"/>
      <c r="B6" s="101"/>
      <c r="C6" s="98"/>
      <c r="D6" s="178"/>
      <c r="E6" s="17"/>
      <c r="F6" s="1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15" customHeight="1" x14ac:dyDescent="0.4">
      <c r="A7" s="57"/>
      <c r="B7" s="56"/>
      <c r="C7" s="98"/>
      <c r="D7" s="178"/>
      <c r="E7" s="17"/>
      <c r="F7" s="1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47" ht="15" customHeight="1" x14ac:dyDescent="0.4">
      <c r="A8" s="57"/>
      <c r="B8" s="56"/>
      <c r="C8" s="98"/>
      <c r="D8" s="178"/>
      <c r="E8" s="17"/>
      <c r="F8" s="17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</row>
    <row r="9" spans="1:47" s="17" customFormat="1" ht="12" customHeight="1" x14ac:dyDescent="0.4">
      <c r="A9" s="58"/>
      <c r="B9" s="102"/>
      <c r="C9" s="105"/>
      <c r="D9" s="17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</row>
    <row r="10" spans="1:47" s="17" customFormat="1" ht="22.5" customHeight="1" x14ac:dyDescent="0.4">
      <c r="A10" s="315" t="s">
        <v>1</v>
      </c>
      <c r="B10" s="318" t="s">
        <v>28</v>
      </c>
      <c r="C10" s="308" t="s">
        <v>7</v>
      </c>
      <c r="D10" s="322" t="s">
        <v>2</v>
      </c>
      <c r="E10" s="308" t="s">
        <v>29</v>
      </c>
      <c r="F10" s="311" t="s">
        <v>2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</row>
    <row r="11" spans="1:47" s="17" customFormat="1" ht="26.25" customHeight="1" x14ac:dyDescent="0.4">
      <c r="A11" s="316"/>
      <c r="B11" s="319"/>
      <c r="C11" s="309"/>
      <c r="D11" s="323"/>
      <c r="E11" s="309"/>
      <c r="F11" s="31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</row>
    <row r="12" spans="1:47" s="17" customFormat="1" x14ac:dyDescent="0.4">
      <c r="A12" s="317"/>
      <c r="B12" s="320"/>
      <c r="C12" s="310"/>
      <c r="D12" s="324"/>
      <c r="E12" s="310"/>
      <c r="F12" s="313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s="17" customFormat="1" x14ac:dyDescent="0.4">
      <c r="A13" s="60" t="s">
        <v>3</v>
      </c>
      <c r="B13" s="103">
        <v>2</v>
      </c>
      <c r="C13" s="60">
        <v>3</v>
      </c>
      <c r="D13" s="97">
        <v>4</v>
      </c>
      <c r="E13" s="62">
        <v>5</v>
      </c>
      <c r="F13" s="61">
        <v>6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s="20" customFormat="1" ht="16.5" customHeight="1" x14ac:dyDescent="0.4">
      <c r="A14" s="236"/>
      <c r="B14" s="236" t="s">
        <v>55</v>
      </c>
      <c r="C14" s="236"/>
      <c r="D14" s="180"/>
      <c r="E14" s="237"/>
      <c r="F14" s="237"/>
    </row>
    <row r="15" spans="1:47" s="21" customFormat="1" ht="27.6" x14ac:dyDescent="0.4">
      <c r="A15" s="238">
        <v>1</v>
      </c>
      <c r="B15" s="239" t="s">
        <v>56</v>
      </c>
      <c r="C15" s="240" t="s">
        <v>25</v>
      </c>
      <c r="D15" s="181">
        <v>8.64</v>
      </c>
      <c r="E15" s="231"/>
      <c r="F15" s="241"/>
    </row>
    <row r="16" spans="1:47" s="107" customFormat="1" ht="27.6" x14ac:dyDescent="0.4">
      <c r="A16" s="242">
        <v>2</v>
      </c>
      <c r="B16" s="243" t="s">
        <v>57</v>
      </c>
      <c r="C16" s="244" t="s">
        <v>25</v>
      </c>
      <c r="D16" s="182">
        <v>4.32</v>
      </c>
      <c r="E16" s="245"/>
      <c r="F16" s="245"/>
    </row>
    <row r="17" spans="1:7" s="107" customFormat="1" ht="27.6" x14ac:dyDescent="0.4">
      <c r="A17" s="238">
        <v>3</v>
      </c>
      <c r="B17" s="246" t="s">
        <v>58</v>
      </c>
      <c r="C17" s="238" t="s">
        <v>25</v>
      </c>
      <c r="D17" s="183">
        <v>144</v>
      </c>
      <c r="E17" s="181"/>
      <c r="F17" s="241"/>
    </row>
    <row r="18" spans="1:7" s="107" customFormat="1" x14ac:dyDescent="0.4">
      <c r="A18" s="247">
        <v>4</v>
      </c>
      <c r="B18" s="248" t="s">
        <v>86</v>
      </c>
      <c r="C18" s="247" t="s">
        <v>26</v>
      </c>
      <c r="D18" s="184">
        <v>72</v>
      </c>
      <c r="E18" s="184"/>
      <c r="F18" s="249"/>
    </row>
    <row r="19" spans="1:7" s="107" customFormat="1" x14ac:dyDescent="0.4">
      <c r="A19" s="250">
        <v>5</v>
      </c>
      <c r="B19" s="251" t="s">
        <v>87</v>
      </c>
      <c r="C19" s="252" t="s">
        <v>19</v>
      </c>
      <c r="D19" s="186">
        <v>6</v>
      </c>
      <c r="E19" s="186"/>
      <c r="F19" s="186"/>
    </row>
    <row r="20" spans="1:7" s="20" customFormat="1" ht="27.6" x14ac:dyDescent="0.4">
      <c r="A20" s="247">
        <v>6</v>
      </c>
      <c r="B20" s="248" t="s">
        <v>59</v>
      </c>
      <c r="C20" s="247" t="s">
        <v>19</v>
      </c>
      <c r="D20" s="184">
        <v>6</v>
      </c>
      <c r="E20" s="184"/>
      <c r="F20" s="184"/>
    </row>
    <row r="21" spans="1:7" ht="27.6" x14ac:dyDescent="0.4">
      <c r="A21" s="247">
        <v>7</v>
      </c>
      <c r="B21" s="248" t="s">
        <v>60</v>
      </c>
      <c r="C21" s="247" t="s">
        <v>19</v>
      </c>
      <c r="D21" s="184">
        <v>4</v>
      </c>
      <c r="E21" s="184"/>
      <c r="F21" s="184"/>
    </row>
    <row r="22" spans="1:7" x14ac:dyDescent="0.4">
      <c r="A22" s="247">
        <v>8</v>
      </c>
      <c r="B22" s="253" t="s">
        <v>98</v>
      </c>
      <c r="C22" s="254" t="s">
        <v>88</v>
      </c>
      <c r="D22" s="255">
        <v>1</v>
      </c>
      <c r="E22" s="256"/>
      <c r="F22" s="185"/>
    </row>
    <row r="23" spans="1:7" s="107" customFormat="1" x14ac:dyDescent="0.4">
      <c r="A23" s="250">
        <v>5</v>
      </c>
      <c r="B23" s="248" t="s">
        <v>87</v>
      </c>
      <c r="C23" s="252" t="s">
        <v>19</v>
      </c>
      <c r="D23" s="186">
        <v>1</v>
      </c>
      <c r="E23" s="186"/>
      <c r="F23" s="186"/>
      <c r="G23" s="20"/>
    </row>
    <row r="24" spans="1:7" ht="27.6" x14ac:dyDescent="0.4">
      <c r="A24" s="257">
        <v>9</v>
      </c>
      <c r="B24" s="258" t="s">
        <v>61</v>
      </c>
      <c r="C24" s="257" t="s">
        <v>19</v>
      </c>
      <c r="D24" s="187">
        <v>3</v>
      </c>
      <c r="E24" s="187"/>
      <c r="F24" s="259"/>
    </row>
    <row r="25" spans="1:7" ht="30" customHeight="1" x14ac:dyDescent="0.4">
      <c r="A25" s="257">
        <v>10</v>
      </c>
      <c r="B25" s="258" t="s">
        <v>62</v>
      </c>
      <c r="C25" s="257" t="s">
        <v>67</v>
      </c>
      <c r="D25" s="187">
        <v>1</v>
      </c>
      <c r="E25" s="187"/>
      <c r="F25" s="259"/>
    </row>
    <row r="26" spans="1:7" ht="42" customHeight="1" x14ac:dyDescent="0.4">
      <c r="A26" s="260">
        <v>11</v>
      </c>
      <c r="B26" s="261" t="s">
        <v>54</v>
      </c>
      <c r="C26" s="262" t="s">
        <v>27</v>
      </c>
      <c r="D26" s="188">
        <v>1</v>
      </c>
      <c r="E26" s="188"/>
      <c r="F26" s="188"/>
    </row>
    <row r="27" spans="1:7" ht="30" x14ac:dyDescent="0.4">
      <c r="A27" s="263">
        <v>12</v>
      </c>
      <c r="B27" s="264" t="s">
        <v>39</v>
      </c>
      <c r="C27" s="265" t="s">
        <v>36</v>
      </c>
      <c r="D27" s="189">
        <v>144</v>
      </c>
      <c r="E27" s="263"/>
      <c r="F27" s="263"/>
    </row>
    <row r="28" spans="1:7" ht="30" x14ac:dyDescent="0.4">
      <c r="A28" s="263">
        <v>13</v>
      </c>
      <c r="B28" s="264" t="s">
        <v>120</v>
      </c>
      <c r="C28" s="266" t="s">
        <v>40</v>
      </c>
      <c r="D28" s="190">
        <v>266.39999999999998</v>
      </c>
      <c r="E28" s="263"/>
      <c r="F28" s="268"/>
    </row>
    <row r="29" spans="1:7" customFormat="1" x14ac:dyDescent="0.4">
      <c r="A29" s="168"/>
      <c r="B29" s="165" t="s">
        <v>10</v>
      </c>
      <c r="C29" s="166"/>
      <c r="D29" s="167"/>
      <c r="E29" s="167"/>
      <c r="F29" s="167"/>
      <c r="G29" s="16"/>
    </row>
    <row r="30" spans="1:7" x14ac:dyDescent="0.4">
      <c r="A30" s="121"/>
      <c r="B30" s="122"/>
      <c r="C30" s="123"/>
      <c r="D30" s="191"/>
      <c r="E30" s="124"/>
      <c r="F30" s="125"/>
    </row>
    <row r="31" spans="1:7" ht="42" customHeight="1" x14ac:dyDescent="0.4">
      <c r="A31" s="321" t="s">
        <v>122</v>
      </c>
      <c r="B31" s="321"/>
      <c r="C31" s="321"/>
      <c r="D31" s="321"/>
      <c r="E31" s="321"/>
      <c r="F31" s="321"/>
    </row>
    <row r="32" spans="1:7" x14ac:dyDescent="0.4">
      <c r="A32" s="121"/>
      <c r="B32" s="122"/>
      <c r="C32" s="123"/>
      <c r="D32" s="191"/>
      <c r="E32" s="124"/>
      <c r="F32" s="125"/>
    </row>
    <row r="33" spans="1:6" x14ac:dyDescent="0.4">
      <c r="A33" s="121"/>
      <c r="B33" s="122"/>
      <c r="C33" s="123"/>
      <c r="D33" s="191"/>
      <c r="E33" s="124"/>
      <c r="F33" s="125"/>
    </row>
    <row r="34" spans="1:6" x14ac:dyDescent="0.4">
      <c r="A34" s="121"/>
      <c r="B34" s="122"/>
      <c r="C34" s="123"/>
      <c r="D34" s="191"/>
      <c r="E34" s="124"/>
      <c r="F34" s="125"/>
    </row>
    <row r="35" spans="1:6" x14ac:dyDescent="0.4">
      <c r="A35" s="121"/>
      <c r="B35" s="122"/>
      <c r="C35" s="123"/>
      <c r="D35" s="191"/>
      <c r="E35" s="124"/>
      <c r="F35" s="126"/>
    </row>
    <row r="36" spans="1:6" x14ac:dyDescent="0.4">
      <c r="A36" s="121"/>
      <c r="B36" s="127"/>
      <c r="C36" s="123"/>
      <c r="D36" s="191"/>
      <c r="E36" s="124"/>
      <c r="F36" s="20"/>
    </row>
    <row r="37" spans="1:6" x14ac:dyDescent="0.4">
      <c r="A37" s="121"/>
      <c r="B37" s="122"/>
      <c r="C37" s="123"/>
      <c r="D37" s="191"/>
      <c r="E37" s="124"/>
      <c r="F37" s="20"/>
    </row>
    <row r="38" spans="1:6" x14ac:dyDescent="0.4">
      <c r="A38" s="121"/>
      <c r="B38" s="122"/>
      <c r="C38" s="123"/>
      <c r="D38" s="191"/>
      <c r="E38" s="124"/>
      <c r="F38" s="125"/>
    </row>
    <row r="39" spans="1:6" x14ac:dyDescent="0.4">
      <c r="A39" s="121"/>
      <c r="B39" s="122"/>
      <c r="C39" s="123"/>
      <c r="D39" s="191"/>
      <c r="E39" s="124"/>
      <c r="F39" s="125"/>
    </row>
    <row r="40" spans="1:6" x14ac:dyDescent="0.4">
      <c r="A40" s="121"/>
      <c r="B40" s="122"/>
      <c r="C40" s="123"/>
      <c r="D40" s="191"/>
      <c r="E40" s="124"/>
      <c r="F40" s="125"/>
    </row>
    <row r="41" spans="1:6" x14ac:dyDescent="0.4">
      <c r="A41" s="121"/>
      <c r="B41" s="122"/>
      <c r="C41" s="123"/>
      <c r="D41" s="191"/>
      <c r="E41" s="124"/>
      <c r="F41" s="126"/>
    </row>
    <row r="42" spans="1:6" x14ac:dyDescent="0.4">
      <c r="A42" s="121"/>
      <c r="B42" s="122"/>
      <c r="C42" s="123"/>
      <c r="D42" s="191"/>
      <c r="E42" s="124"/>
      <c r="F42" s="20"/>
    </row>
    <row r="43" spans="1:6" x14ac:dyDescent="0.4">
      <c r="A43" s="121"/>
      <c r="B43" s="122"/>
      <c r="C43" s="123"/>
      <c r="D43" s="191"/>
      <c r="E43" s="124"/>
      <c r="F43" s="20"/>
    </row>
    <row r="44" spans="1:6" x14ac:dyDescent="0.4">
      <c r="A44" s="121"/>
      <c r="B44" s="122"/>
      <c r="C44" s="123"/>
      <c r="D44" s="191"/>
      <c r="E44" s="124"/>
      <c r="F44" s="125"/>
    </row>
    <row r="45" spans="1:6" x14ac:dyDescent="0.4">
      <c r="A45" s="128"/>
      <c r="B45" s="130"/>
      <c r="C45" s="131"/>
      <c r="D45" s="192"/>
      <c r="E45" s="129"/>
      <c r="F45" s="129"/>
    </row>
    <row r="46" spans="1:6" x14ac:dyDescent="0.4">
      <c r="A46" s="121"/>
      <c r="B46" s="122"/>
      <c r="C46" s="123"/>
      <c r="D46" s="191"/>
      <c r="E46" s="124"/>
      <c r="F46" s="125"/>
    </row>
    <row r="47" spans="1:6" x14ac:dyDescent="0.4">
      <c r="A47" s="121"/>
      <c r="B47" s="122"/>
      <c r="C47" s="123"/>
      <c r="D47" s="191"/>
      <c r="E47" s="124"/>
      <c r="F47" s="125"/>
    </row>
    <row r="48" spans="1:6" x14ac:dyDescent="0.4">
      <c r="A48" s="121"/>
      <c r="B48" s="122"/>
      <c r="C48" s="123"/>
      <c r="D48" s="191"/>
      <c r="E48" s="124"/>
      <c r="F48" s="125"/>
    </row>
    <row r="49" spans="1:6" x14ac:dyDescent="0.4">
      <c r="A49" s="121"/>
      <c r="B49" s="122"/>
      <c r="C49" s="123"/>
      <c r="D49" s="191"/>
      <c r="E49" s="124"/>
      <c r="F49" s="126"/>
    </row>
    <row r="50" spans="1:6" x14ac:dyDescent="0.4">
      <c r="A50" s="121"/>
      <c r="B50" s="127"/>
      <c r="C50" s="123"/>
      <c r="D50" s="191"/>
      <c r="E50" s="124"/>
      <c r="F50" s="20"/>
    </row>
  </sheetData>
  <autoFilter ref="A13:F29"/>
  <mergeCells count="8">
    <mergeCell ref="A1:F1"/>
    <mergeCell ref="A10:A12"/>
    <mergeCell ref="B10:B12"/>
    <mergeCell ref="A31:F31"/>
    <mergeCell ref="C10:C12"/>
    <mergeCell ref="D10:D12"/>
    <mergeCell ref="E10:E12"/>
    <mergeCell ref="F10:F12"/>
  </mergeCells>
  <pageMargins left="0" right="0" top="0.31496062992126" bottom="0.43307086614173201" header="0.118110236220472" footer="0.15748031496063"/>
  <pageSetup paperSize="9" scale="96" orientation="landscape" horizontalDpi="4294967294" verticalDpi="4294967294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32"/>
  <sheetViews>
    <sheetView zoomScaleNormal="100" zoomScaleSheetLayoutView="93" workbookViewId="0">
      <pane ySplit="8" topLeftCell="A15" activePane="bottomLeft" state="frozen"/>
      <selection activeCell="P18" sqref="P18"/>
      <selection pane="bottomLeft" activeCell="E11" sqref="E11"/>
    </sheetView>
  </sheetViews>
  <sheetFormatPr defaultColWidth="9.109375" defaultRowHeight="14.4" x14ac:dyDescent="0.3"/>
  <cols>
    <col min="1" max="1" width="5" style="40" customWidth="1"/>
    <col min="2" max="2" width="58.88671875" style="53" customWidth="1"/>
    <col min="3" max="3" width="8.44140625" style="53" customWidth="1"/>
    <col min="4" max="4" width="8.6640625" style="53" customWidth="1"/>
    <col min="5" max="5" width="6.6640625" style="53" customWidth="1"/>
    <col min="6" max="6" width="8.6640625" style="53" customWidth="1"/>
    <col min="7" max="16384" width="9.109375" style="53"/>
  </cols>
  <sheetData>
    <row r="2" spans="1:6" s="64" customFormat="1" ht="28.5" customHeight="1" x14ac:dyDescent="0.3">
      <c r="A2" s="325" t="s">
        <v>110</v>
      </c>
      <c r="B2" s="325"/>
      <c r="C2" s="325"/>
      <c r="D2" s="325"/>
      <c r="E2" s="325"/>
      <c r="F2" s="325"/>
    </row>
    <row r="3" spans="1:6" s="64" customFormat="1" ht="15" x14ac:dyDescent="0.3">
      <c r="A3" s="326" t="s">
        <v>79</v>
      </c>
      <c r="B3" s="326"/>
      <c r="C3" s="326"/>
      <c r="D3" s="326"/>
      <c r="E3" s="326"/>
      <c r="F3" s="326"/>
    </row>
    <row r="4" spans="1:6" s="64" customFormat="1" ht="15" x14ac:dyDescent="0.3">
      <c r="A4" s="327" t="s">
        <v>78</v>
      </c>
      <c r="B4" s="327"/>
      <c r="C4" s="327"/>
      <c r="D4" s="327"/>
      <c r="E4" s="327"/>
      <c r="F4" s="327"/>
    </row>
    <row r="5" spans="1:6" x14ac:dyDescent="0.3">
      <c r="A5" s="315" t="s">
        <v>1</v>
      </c>
      <c r="B5" s="318" t="s">
        <v>28</v>
      </c>
      <c r="C5" s="308" t="s">
        <v>7</v>
      </c>
      <c r="D5" s="311" t="s">
        <v>123</v>
      </c>
      <c r="E5" s="308" t="s">
        <v>29</v>
      </c>
      <c r="F5" s="311" t="s">
        <v>2</v>
      </c>
    </row>
    <row r="6" spans="1:6" ht="15" customHeight="1" x14ac:dyDescent="0.3">
      <c r="A6" s="316"/>
      <c r="B6" s="319"/>
      <c r="C6" s="309"/>
      <c r="D6" s="312"/>
      <c r="E6" s="309"/>
      <c r="F6" s="312"/>
    </row>
    <row r="7" spans="1:6" x14ac:dyDescent="0.3">
      <c r="A7" s="317"/>
      <c r="B7" s="320"/>
      <c r="C7" s="310"/>
      <c r="D7" s="313"/>
      <c r="E7" s="310"/>
      <c r="F7" s="313"/>
    </row>
    <row r="8" spans="1:6" s="196" customFormat="1" ht="12.6" x14ac:dyDescent="0.25">
      <c r="A8" s="195">
        <v>1</v>
      </c>
      <c r="B8" s="195">
        <v>2</v>
      </c>
      <c r="C8" s="195">
        <v>3</v>
      </c>
      <c r="D8" s="195">
        <v>4</v>
      </c>
      <c r="E8" s="195">
        <v>5</v>
      </c>
      <c r="F8" s="195">
        <v>6</v>
      </c>
    </row>
    <row r="9" spans="1:6" ht="15" x14ac:dyDescent="0.3">
      <c r="A9" s="76"/>
      <c r="B9" s="66" t="s">
        <v>35</v>
      </c>
      <c r="C9" s="67"/>
      <c r="D9" s="68"/>
      <c r="E9" s="69"/>
      <c r="F9" s="69"/>
    </row>
    <row r="10" spans="1:6" ht="30" x14ac:dyDescent="0.3">
      <c r="A10" s="70">
        <v>1</v>
      </c>
      <c r="B10" s="51" t="s">
        <v>16</v>
      </c>
      <c r="C10" s="82" t="s">
        <v>36</v>
      </c>
      <c r="D10" s="133">
        <v>48</v>
      </c>
      <c r="E10" s="71"/>
      <c r="F10" s="71"/>
    </row>
    <row r="11" spans="1:6" ht="28.8" x14ac:dyDescent="0.3">
      <c r="A11" s="96">
        <v>2</v>
      </c>
      <c r="B11" s="88" t="s">
        <v>112</v>
      </c>
      <c r="C11" s="82" t="s">
        <v>36</v>
      </c>
      <c r="D11" s="132">
        <v>3.33</v>
      </c>
      <c r="E11" s="85"/>
      <c r="F11" s="54"/>
    </row>
    <row r="12" spans="1:6" ht="30" x14ac:dyDescent="0.3">
      <c r="A12" s="72">
        <v>3</v>
      </c>
      <c r="B12" s="73" t="s">
        <v>37</v>
      </c>
      <c r="C12" s="72" t="s">
        <v>26</v>
      </c>
      <c r="D12" s="134">
        <v>200</v>
      </c>
      <c r="E12" s="74"/>
      <c r="F12" s="75"/>
    </row>
    <row r="13" spans="1:6" s="52" customFormat="1" ht="15" x14ac:dyDescent="0.3">
      <c r="A13" s="265">
        <v>4</v>
      </c>
      <c r="B13" s="269" t="s">
        <v>49</v>
      </c>
      <c r="C13" s="265" t="s">
        <v>17</v>
      </c>
      <c r="D13" s="270">
        <v>200</v>
      </c>
      <c r="E13" s="265"/>
      <c r="F13" s="270"/>
    </row>
    <row r="14" spans="1:6" ht="15" x14ac:dyDescent="0.3">
      <c r="A14" s="265">
        <v>5</v>
      </c>
      <c r="B14" s="269" t="s">
        <v>38</v>
      </c>
      <c r="C14" s="265" t="s">
        <v>36</v>
      </c>
      <c r="D14" s="270">
        <v>47.28</v>
      </c>
      <c r="E14" s="265"/>
      <c r="F14" s="270"/>
    </row>
    <row r="15" spans="1:6" s="52" customFormat="1" ht="30" x14ac:dyDescent="0.3">
      <c r="A15" s="263">
        <v>6</v>
      </c>
      <c r="B15" s="264" t="s">
        <v>39</v>
      </c>
      <c r="C15" s="263" t="s">
        <v>40</v>
      </c>
      <c r="D15" s="189">
        <v>7.29</v>
      </c>
      <c r="E15" s="263"/>
      <c r="F15" s="263"/>
    </row>
    <row r="16" spans="1:6" s="55" customFormat="1" ht="15" x14ac:dyDescent="0.35">
      <c r="A16" s="263">
        <v>7</v>
      </c>
      <c r="B16" s="271" t="s">
        <v>41</v>
      </c>
      <c r="C16" s="266" t="s">
        <v>40</v>
      </c>
      <c r="D16" s="268">
        <v>7.29</v>
      </c>
      <c r="E16" s="266"/>
      <c r="F16" s="267"/>
    </row>
    <row r="17" spans="1:6" ht="30" x14ac:dyDescent="0.3">
      <c r="A17" s="221">
        <v>8</v>
      </c>
      <c r="B17" s="272" t="s">
        <v>92</v>
      </c>
      <c r="C17" s="95" t="s">
        <v>36</v>
      </c>
      <c r="D17" s="189">
        <v>12</v>
      </c>
      <c r="E17" s="189"/>
      <c r="F17" s="189"/>
    </row>
    <row r="18" spans="1:6" s="55" customFormat="1" ht="16.2" x14ac:dyDescent="0.35">
      <c r="A18" s="93">
        <v>9</v>
      </c>
      <c r="B18" s="88" t="s">
        <v>91</v>
      </c>
      <c r="C18" s="84" t="s">
        <v>25</v>
      </c>
      <c r="D18" s="182">
        <v>3.33</v>
      </c>
      <c r="E18" s="86"/>
      <c r="F18" s="54"/>
    </row>
    <row r="19" spans="1:6" s="52" customFormat="1" ht="45" x14ac:dyDescent="0.3">
      <c r="A19" s="114">
        <v>10</v>
      </c>
      <c r="B19" s="92" t="s">
        <v>42</v>
      </c>
      <c r="C19" s="254" t="s">
        <v>43</v>
      </c>
      <c r="D19" s="274">
        <v>19</v>
      </c>
      <c r="E19" s="275"/>
      <c r="F19" s="276"/>
    </row>
    <row r="20" spans="1:6" ht="30" x14ac:dyDescent="0.3">
      <c r="A20" s="273">
        <v>11</v>
      </c>
      <c r="B20" s="92" t="s">
        <v>32</v>
      </c>
      <c r="C20" s="95" t="s">
        <v>34</v>
      </c>
      <c r="D20" s="182">
        <v>62.7</v>
      </c>
      <c r="E20" s="83"/>
      <c r="F20" s="54"/>
    </row>
    <row r="21" spans="1:6" ht="15" x14ac:dyDescent="0.3">
      <c r="A21" s="76"/>
      <c r="B21" s="65" t="s">
        <v>24</v>
      </c>
      <c r="C21" s="77"/>
      <c r="D21" s="77"/>
      <c r="E21" s="78"/>
      <c r="F21" s="79"/>
    </row>
    <row r="22" spans="1:6" ht="28.8" x14ac:dyDescent="0.3">
      <c r="A22" s="80">
        <v>1</v>
      </c>
      <c r="B22" s="88" t="s">
        <v>51</v>
      </c>
      <c r="C22" s="90" t="s">
        <v>19</v>
      </c>
      <c r="D22" s="182">
        <v>19</v>
      </c>
      <c r="E22" s="85"/>
      <c r="F22" s="54"/>
    </row>
    <row r="23" spans="1:6" ht="28.8" x14ac:dyDescent="0.3">
      <c r="A23" s="94">
        <v>2</v>
      </c>
      <c r="B23" s="89" t="s">
        <v>50</v>
      </c>
      <c r="C23" s="90" t="s">
        <v>19</v>
      </c>
      <c r="D23" s="182">
        <v>19</v>
      </c>
      <c r="E23" s="83"/>
      <c r="F23" s="54"/>
    </row>
    <row r="24" spans="1:6" ht="43.2" x14ac:dyDescent="0.3">
      <c r="A24" s="93">
        <v>4</v>
      </c>
      <c r="B24" s="89" t="s">
        <v>48</v>
      </c>
      <c r="C24" s="90" t="s">
        <v>30</v>
      </c>
      <c r="D24" s="182">
        <v>19</v>
      </c>
      <c r="E24" s="91"/>
      <c r="F24" s="54"/>
    </row>
    <row r="25" spans="1:6" s="52" customFormat="1" ht="43.2" x14ac:dyDescent="0.3">
      <c r="A25" s="93">
        <v>5</v>
      </c>
      <c r="B25" s="89" t="s">
        <v>31</v>
      </c>
      <c r="C25" s="90" t="s">
        <v>30</v>
      </c>
      <c r="D25" s="182">
        <v>19</v>
      </c>
      <c r="E25" s="91"/>
      <c r="F25" s="54"/>
    </row>
    <row r="26" spans="1:6" s="52" customFormat="1" ht="15" x14ac:dyDescent="0.3">
      <c r="A26" s="80">
        <v>6</v>
      </c>
      <c r="B26" s="277" t="s">
        <v>63</v>
      </c>
      <c r="C26" s="278" t="s">
        <v>19</v>
      </c>
      <c r="D26" s="279">
        <v>19</v>
      </c>
      <c r="E26" s="280"/>
      <c r="F26" s="189"/>
    </row>
    <row r="27" spans="1:6" ht="30" x14ac:dyDescent="0.3">
      <c r="A27" s="80">
        <v>7</v>
      </c>
      <c r="B27" s="272" t="s">
        <v>44</v>
      </c>
      <c r="C27" s="280" t="s">
        <v>19</v>
      </c>
      <c r="D27" s="189">
        <v>1</v>
      </c>
      <c r="E27" s="189"/>
      <c r="F27" s="189"/>
    </row>
    <row r="28" spans="1:6" ht="15" x14ac:dyDescent="0.3">
      <c r="A28" s="80"/>
      <c r="B28" s="272" t="s">
        <v>121</v>
      </c>
      <c r="C28" s="280" t="s">
        <v>19</v>
      </c>
      <c r="D28" s="189">
        <v>21</v>
      </c>
      <c r="E28" s="224"/>
      <c r="F28" s="224"/>
    </row>
    <row r="29" spans="1:6" ht="15" x14ac:dyDescent="0.3">
      <c r="A29" s="80">
        <v>8</v>
      </c>
      <c r="B29" s="281" t="s">
        <v>45</v>
      </c>
      <c r="C29" s="282" t="s">
        <v>17</v>
      </c>
      <c r="D29" s="283">
        <v>200</v>
      </c>
      <c r="E29" s="282"/>
      <c r="F29" s="282"/>
    </row>
    <row r="30" spans="1:6" ht="15" x14ac:dyDescent="0.3">
      <c r="A30" s="80">
        <v>9</v>
      </c>
      <c r="B30" s="284" t="s">
        <v>46</v>
      </c>
      <c r="C30" s="221" t="s">
        <v>17</v>
      </c>
      <c r="D30" s="285">
        <v>57</v>
      </c>
      <c r="E30" s="221"/>
      <c r="F30" s="285"/>
    </row>
    <row r="31" spans="1:6" ht="15" x14ac:dyDescent="0.35">
      <c r="A31" s="65"/>
      <c r="B31" s="174" t="s">
        <v>10</v>
      </c>
      <c r="C31" s="174"/>
      <c r="D31" s="174"/>
      <c r="E31" s="175"/>
      <c r="F31" s="176"/>
    </row>
    <row r="32" spans="1:6" ht="16.5" customHeight="1" x14ac:dyDescent="0.3">
      <c r="A32" s="328" t="s">
        <v>122</v>
      </c>
      <c r="B32" s="328"/>
      <c r="C32" s="328"/>
      <c r="D32" s="328"/>
      <c r="E32" s="328"/>
      <c r="F32" s="328"/>
    </row>
  </sheetData>
  <mergeCells count="10">
    <mergeCell ref="A32:F32"/>
    <mergeCell ref="C5:C7"/>
    <mergeCell ref="D5:D7"/>
    <mergeCell ref="E5:E7"/>
    <mergeCell ref="F5:F7"/>
    <mergeCell ref="A2:F2"/>
    <mergeCell ref="A3:F3"/>
    <mergeCell ref="A4:F4"/>
    <mergeCell ref="A5:A7"/>
    <mergeCell ref="B5:B7"/>
  </mergeCells>
  <conditionalFormatting sqref="C16">
    <cfRule type="cellIs" dxfId="1" priority="1" stopIfTrue="1" operator="equal">
      <formula>0</formula>
    </cfRule>
  </conditionalFormatting>
  <pageMargins left="0" right="0" top="0.31496062992126" bottom="0.43307086614173201" header="0.118110236220472" footer="0.15748031496063"/>
  <pageSetup paperSize="9" scale="85" orientation="landscape" horizontalDpi="4294967295" verticalDpi="4294967295" r:id="rId1"/>
  <headerFooter alignWithMargins="0">
    <oddFooter>&amp;C&amp;R&amp;P</oddFooter>
  </headerFooter>
  <rowBreaks count="2" manualBreakCount="2">
    <brk id="19" max="12" man="1"/>
    <brk id="3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zoomScale="110" zoomScaleNormal="110" zoomScaleSheetLayoutView="106" workbookViewId="0">
      <pane ySplit="6" topLeftCell="A7" activePane="bottomLeft" state="frozen"/>
      <selection activeCell="P18" sqref="P18"/>
      <selection pane="bottomLeft" activeCell="B9" sqref="B9"/>
    </sheetView>
  </sheetViews>
  <sheetFormatPr defaultRowHeight="14.4" x14ac:dyDescent="0.3"/>
  <cols>
    <col min="1" max="1" width="3.44140625" style="63" customWidth="1"/>
    <col min="2" max="2" width="35.44140625" customWidth="1"/>
    <col min="3" max="3" width="6.88671875" customWidth="1"/>
    <col min="4" max="4" width="8.5546875" customWidth="1"/>
    <col min="5" max="5" width="7.5546875" customWidth="1"/>
    <col min="6" max="6" width="8.109375" customWidth="1"/>
  </cols>
  <sheetData>
    <row r="1" spans="1:6" ht="33.75" customHeight="1" x14ac:dyDescent="0.3">
      <c r="A1" s="331" t="s">
        <v>102</v>
      </c>
      <c r="B1" s="331"/>
      <c r="C1" s="331"/>
      <c r="D1" s="331"/>
      <c r="E1" s="331"/>
      <c r="F1" s="331"/>
    </row>
    <row r="2" spans="1:6" ht="20.100000000000001" customHeight="1" x14ac:dyDescent="0.3">
      <c r="A2" s="331" t="s">
        <v>11</v>
      </c>
      <c r="B2" s="331"/>
      <c r="C2" s="331"/>
      <c r="D2" s="331"/>
      <c r="E2" s="331"/>
      <c r="F2" s="331"/>
    </row>
    <row r="3" spans="1:6" ht="20.100000000000001" customHeight="1" x14ac:dyDescent="0.3">
      <c r="A3" s="332" t="s">
        <v>80</v>
      </c>
      <c r="B3" s="332"/>
      <c r="C3" s="332"/>
      <c r="D3" s="332"/>
      <c r="E3" s="332"/>
      <c r="F3" s="332"/>
    </row>
    <row r="4" spans="1:6" s="53" customFormat="1" ht="20.100000000000001" customHeight="1" x14ac:dyDescent="0.3">
      <c r="A4" s="299" t="s">
        <v>1</v>
      </c>
      <c r="B4" s="300" t="s">
        <v>28</v>
      </c>
      <c r="C4" s="302" t="s">
        <v>94</v>
      </c>
      <c r="D4" s="305" t="s">
        <v>123</v>
      </c>
      <c r="E4" s="302" t="s">
        <v>95</v>
      </c>
      <c r="F4" s="329" t="s">
        <v>76</v>
      </c>
    </row>
    <row r="5" spans="1:6" s="53" customFormat="1" ht="20.100000000000001" customHeight="1" x14ac:dyDescent="0.3">
      <c r="A5" s="299"/>
      <c r="B5" s="300"/>
      <c r="C5" s="303"/>
      <c r="D5" s="306"/>
      <c r="E5" s="303"/>
      <c r="F5" s="334"/>
    </row>
    <row r="6" spans="1:6" s="53" customFormat="1" ht="20.100000000000001" customHeight="1" x14ac:dyDescent="0.3">
      <c r="A6" s="299"/>
      <c r="B6" s="300"/>
      <c r="C6" s="304"/>
      <c r="D6" s="307"/>
      <c r="E6" s="304"/>
      <c r="F6" s="330"/>
    </row>
    <row r="7" spans="1:6" s="53" customFormat="1" x14ac:dyDescent="0.3">
      <c r="A7" s="156">
        <v>1</v>
      </c>
      <c r="B7" s="156">
        <v>2</v>
      </c>
      <c r="C7" s="157">
        <v>3</v>
      </c>
      <c r="D7" s="157">
        <v>4</v>
      </c>
      <c r="E7" s="156">
        <v>5</v>
      </c>
      <c r="F7" s="157">
        <v>6</v>
      </c>
    </row>
    <row r="8" spans="1:6" s="39" customFormat="1" ht="20.100000000000001" customHeight="1" x14ac:dyDescent="0.3">
      <c r="A8" s="173">
        <v>1</v>
      </c>
      <c r="B8" s="119" t="s">
        <v>33</v>
      </c>
      <c r="C8" s="118" t="s">
        <v>19</v>
      </c>
      <c r="D8" s="172">
        <v>8</v>
      </c>
      <c r="E8" s="170"/>
      <c r="F8" s="170"/>
    </row>
    <row r="9" spans="1:6" s="39" customFormat="1" ht="20.100000000000001" customHeight="1" x14ac:dyDescent="0.3">
      <c r="A9" s="173">
        <v>2</v>
      </c>
      <c r="B9" s="119" t="s">
        <v>84</v>
      </c>
      <c r="C9" s="118" t="s">
        <v>17</v>
      </c>
      <c r="D9" s="172">
        <v>6.2</v>
      </c>
      <c r="E9" s="170"/>
      <c r="F9" s="171"/>
    </row>
    <row r="10" spans="1:6" s="39" customFormat="1" ht="45" customHeight="1" x14ac:dyDescent="0.3">
      <c r="A10" s="173">
        <v>3</v>
      </c>
      <c r="B10" s="119" t="s">
        <v>97</v>
      </c>
      <c r="C10" s="118" t="s">
        <v>19</v>
      </c>
      <c r="D10" s="172">
        <v>8</v>
      </c>
      <c r="E10" s="170"/>
      <c r="F10" s="171"/>
    </row>
    <row r="11" spans="1:6" x14ac:dyDescent="0.3">
      <c r="A11" s="168"/>
      <c r="B11" s="165" t="s">
        <v>10</v>
      </c>
      <c r="C11" s="166"/>
      <c r="D11" s="167"/>
      <c r="E11" s="167"/>
      <c r="F11" s="167"/>
    </row>
    <row r="12" spans="1:6" ht="17.399999999999999" x14ac:dyDescent="0.4">
      <c r="B12" s="23"/>
      <c r="C12" s="23"/>
    </row>
    <row r="13" spans="1:6" ht="37.5" customHeight="1" x14ac:dyDescent="0.3">
      <c r="A13" s="333" t="s">
        <v>122</v>
      </c>
      <c r="B13" s="333"/>
      <c r="C13" s="333"/>
      <c r="D13" s="333"/>
      <c r="E13" s="333"/>
      <c r="F13" s="333"/>
    </row>
    <row r="14" spans="1:6" ht="17.399999999999999" x14ac:dyDescent="0.4">
      <c r="B14" s="23"/>
      <c r="C14" s="23"/>
    </row>
    <row r="15" spans="1:6" ht="17.399999999999999" x14ac:dyDescent="0.4">
      <c r="B15" s="23"/>
      <c r="C15" s="23"/>
    </row>
  </sheetData>
  <mergeCells count="10">
    <mergeCell ref="A13:F13"/>
    <mergeCell ref="C4:C6"/>
    <mergeCell ref="D4:D6"/>
    <mergeCell ref="E4:E6"/>
    <mergeCell ref="F4:F6"/>
    <mergeCell ref="A1:F1"/>
    <mergeCell ref="A2:F2"/>
    <mergeCell ref="A3:F3"/>
    <mergeCell ref="A4:A6"/>
    <mergeCell ref="B4:B6"/>
  </mergeCells>
  <conditionalFormatting sqref="C11">
    <cfRule type="cellIs" dxfId="0" priority="3" stopIfTrue="1" operator="equal">
      <formula>0</formula>
    </cfRule>
  </conditionalFormatting>
  <pageMargins left="0.45" right="0.45" top="0.5" bottom="0.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tabSelected="1" topLeftCell="A4" zoomScaleNormal="100" zoomScaleSheetLayoutView="100" workbookViewId="0">
      <selection activeCell="F8" sqref="F8"/>
    </sheetView>
  </sheetViews>
  <sheetFormatPr defaultColWidth="9.109375" defaultRowHeight="14.4" x14ac:dyDescent="0.3"/>
  <cols>
    <col min="1" max="1" width="3.6640625" style="53" customWidth="1"/>
    <col min="2" max="2" width="53.6640625" style="53" customWidth="1"/>
    <col min="3" max="3" width="8.44140625" style="53" customWidth="1"/>
    <col min="4" max="4" width="8.6640625" style="53" customWidth="1"/>
    <col min="5" max="5" width="6.6640625" style="53" customWidth="1"/>
    <col min="6" max="6" width="7.6640625" style="53" customWidth="1"/>
    <col min="7" max="16384" width="9.109375" style="53"/>
  </cols>
  <sheetData>
    <row r="1" spans="1:6" s="64" customFormat="1" ht="33.75" customHeight="1" x14ac:dyDescent="0.3">
      <c r="A1" s="325" t="s">
        <v>102</v>
      </c>
      <c r="B1" s="325"/>
      <c r="C1" s="325"/>
      <c r="D1" s="325"/>
      <c r="E1" s="325"/>
      <c r="F1" s="325"/>
    </row>
    <row r="2" spans="1:6" s="64" customFormat="1" ht="23.25" customHeight="1" x14ac:dyDescent="0.3">
      <c r="A2" s="335" t="s">
        <v>81</v>
      </c>
      <c r="B2" s="335"/>
      <c r="C2" s="335"/>
      <c r="D2" s="335"/>
      <c r="E2" s="335"/>
      <c r="F2" s="335"/>
    </row>
    <row r="3" spans="1:6" s="64" customFormat="1" ht="35.4" customHeight="1" x14ac:dyDescent="0.3">
      <c r="A3" s="340" t="s">
        <v>96</v>
      </c>
      <c r="B3" s="340"/>
      <c r="C3" s="340"/>
      <c r="D3" s="340"/>
      <c r="E3" s="340"/>
      <c r="F3" s="340"/>
    </row>
    <row r="4" spans="1:6" ht="20.100000000000001" customHeight="1" x14ac:dyDescent="0.3">
      <c r="A4" s="299" t="s">
        <v>1</v>
      </c>
      <c r="B4" s="300" t="s">
        <v>28</v>
      </c>
      <c r="C4" s="308" t="s">
        <v>94</v>
      </c>
      <c r="D4" s="337" t="s">
        <v>123</v>
      </c>
      <c r="E4" s="302" t="s">
        <v>95</v>
      </c>
      <c r="F4" s="329" t="s">
        <v>76</v>
      </c>
    </row>
    <row r="5" spans="1:6" ht="20.100000000000001" customHeight="1" x14ac:dyDescent="0.3">
      <c r="A5" s="299"/>
      <c r="B5" s="300"/>
      <c r="C5" s="309"/>
      <c r="D5" s="338"/>
      <c r="E5" s="303"/>
      <c r="F5" s="334"/>
    </row>
    <row r="6" spans="1:6" ht="20.100000000000001" customHeight="1" x14ac:dyDescent="0.3">
      <c r="A6" s="299"/>
      <c r="B6" s="300"/>
      <c r="C6" s="310"/>
      <c r="D6" s="339"/>
      <c r="E6" s="304"/>
      <c r="F6" s="330"/>
    </row>
    <row r="7" spans="1:6" s="198" customFormat="1" ht="18" customHeight="1" x14ac:dyDescent="0.3">
      <c r="A7" s="197">
        <v>1</v>
      </c>
      <c r="B7" s="197">
        <v>2</v>
      </c>
      <c r="C7" s="197">
        <v>3</v>
      </c>
      <c r="D7" s="197">
        <v>4</v>
      </c>
      <c r="E7" s="197">
        <v>5</v>
      </c>
      <c r="F7" s="197">
        <v>6</v>
      </c>
    </row>
    <row r="8" spans="1:6" ht="35.1" customHeight="1" x14ac:dyDescent="0.3">
      <c r="A8" s="286">
        <v>1</v>
      </c>
      <c r="B8" s="92" t="s">
        <v>103</v>
      </c>
      <c r="C8" s="254" t="s">
        <v>104</v>
      </c>
      <c r="D8" s="287">
        <v>4</v>
      </c>
      <c r="E8" s="288"/>
      <c r="F8" s="288"/>
    </row>
    <row r="9" spans="1:6" ht="24.9" customHeight="1" x14ac:dyDescent="0.3">
      <c r="A9" s="286">
        <v>2</v>
      </c>
      <c r="B9" s="92" t="s">
        <v>105</v>
      </c>
      <c r="C9" s="95" t="s">
        <v>106</v>
      </c>
      <c r="D9" s="287">
        <v>4</v>
      </c>
      <c r="E9" s="289"/>
      <c r="F9" s="289"/>
    </row>
    <row r="10" spans="1:6" ht="24.9" customHeight="1" x14ac:dyDescent="0.3">
      <c r="A10" s="286">
        <v>3</v>
      </c>
      <c r="B10" s="92" t="s">
        <v>108</v>
      </c>
      <c r="C10" s="95" t="s">
        <v>109</v>
      </c>
      <c r="D10" s="287">
        <v>60</v>
      </c>
      <c r="E10" s="288"/>
      <c r="F10" s="288"/>
    </row>
    <row r="11" spans="1:6" s="52" customFormat="1" ht="35.1" customHeight="1" x14ac:dyDescent="0.3">
      <c r="A11" s="286">
        <v>4</v>
      </c>
      <c r="B11" s="202" t="s">
        <v>83</v>
      </c>
      <c r="C11" s="95" t="s">
        <v>6</v>
      </c>
      <c r="D11" s="287">
        <v>320</v>
      </c>
      <c r="E11" s="287"/>
      <c r="F11" s="287"/>
    </row>
    <row r="12" spans="1:6" s="52" customFormat="1" ht="54.9" customHeight="1" x14ac:dyDescent="0.3">
      <c r="A12" s="286">
        <v>5</v>
      </c>
      <c r="B12" s="92" t="s">
        <v>114</v>
      </c>
      <c r="C12" s="254" t="s">
        <v>6</v>
      </c>
      <c r="D12" s="287">
        <v>320</v>
      </c>
      <c r="E12" s="288"/>
      <c r="F12" s="204"/>
    </row>
    <row r="13" spans="1:6" customFormat="1" x14ac:dyDescent="0.3">
      <c r="A13" s="168"/>
      <c r="B13" s="165" t="s">
        <v>10</v>
      </c>
      <c r="C13" s="166"/>
      <c r="D13" s="167"/>
      <c r="E13" s="167"/>
      <c r="F13" s="167"/>
    </row>
    <row r="15" spans="1:6" ht="16.5" customHeight="1" x14ac:dyDescent="0.4">
      <c r="A15" s="336" t="s">
        <v>122</v>
      </c>
      <c r="B15" s="336"/>
      <c r="C15" s="336"/>
      <c r="D15" s="336"/>
      <c r="E15" s="336"/>
      <c r="F15" s="336"/>
    </row>
    <row r="16" spans="1:6" ht="17.399999999999999" x14ac:dyDescent="0.4">
      <c r="B16" s="23"/>
      <c r="C16" s="23"/>
      <c r="D16"/>
    </row>
    <row r="17" spans="2:4" ht="17.399999999999999" x14ac:dyDescent="0.4">
      <c r="B17" s="23"/>
      <c r="C17" s="23"/>
      <c r="D17"/>
    </row>
  </sheetData>
  <autoFilter ref="A7:F12"/>
  <mergeCells count="10">
    <mergeCell ref="A15:F15"/>
    <mergeCell ref="C4:C6"/>
    <mergeCell ref="D4:D6"/>
    <mergeCell ref="E4:E6"/>
    <mergeCell ref="F4:F6"/>
    <mergeCell ref="A1:F1"/>
    <mergeCell ref="A2:F2"/>
    <mergeCell ref="A3:F3"/>
    <mergeCell ref="A4:A6"/>
    <mergeCell ref="B4:B6"/>
  </mergeCells>
  <pageMargins left="0.2" right="0.2" top="0.25" bottom="0.25" header="0.3" footer="0.3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თავფურცელი</vt:lpstr>
      <vt:lpstr>კრებსისთი</vt:lpstr>
      <vt:lpstr>სამშენებლო</vt:lpstr>
      <vt:lpstr>სარწყავი სისტემა</vt:lpstr>
      <vt:lpstr>ელექტროობა</vt:lpstr>
      <vt:lpstr>ფურნიტურა</vt:lpstr>
      <vt:lpstr>დენდროლოგია</vt:lpstr>
      <vt:lpstr>დენდროლოგია!Print_Area</vt:lpstr>
      <vt:lpstr>ელექტროობა!Print_Area</vt:lpstr>
      <vt:lpstr>კრებსისთი!Print_Area</vt:lpstr>
      <vt:lpstr>სამშენებლო!Print_Area</vt:lpstr>
      <vt:lpstr>'სარწყავი სისტემა'!Print_Area</vt:lpstr>
      <vt:lpstr>ფურნიტურა!Print_Area</vt:lpstr>
      <vt:lpstr>სამშენებლო!Print_Titles</vt:lpstr>
      <vt:lpstr>'სარწყავი სისტემა'!Print_Titles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2020-01-15T10:09:55Z</dcterms:modified>
</cp:coreProperties>
</file>