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ფასების ცხრილი " sheetId="1" r:id="rId1"/>
  </sheets>
  <calcPr calcId="152511"/>
</workbook>
</file>

<file path=xl/calcChain.xml><?xml version="1.0" encoding="utf-8"?>
<calcChain xmlns="http://schemas.openxmlformats.org/spreadsheetml/2006/main">
  <c r="AL21" i="1" l="1"/>
  <c r="AL5" i="1"/>
  <c r="AL6" i="1"/>
  <c r="AL7" i="1"/>
  <c r="AL8" i="1"/>
  <c r="AL9" i="1"/>
  <c r="AL10" i="1"/>
  <c r="AL11" i="1"/>
  <c r="AL12" i="1"/>
  <c r="AL4" i="1"/>
  <c r="AJ5" i="1"/>
  <c r="AJ6" i="1"/>
  <c r="AJ7" i="1"/>
  <c r="AJ8" i="1"/>
  <c r="AJ9" i="1"/>
  <c r="AJ10" i="1"/>
  <c r="AJ11" i="1"/>
  <c r="AJ12" i="1"/>
  <c r="AJ13" i="1"/>
  <c r="AJ15" i="1"/>
  <c r="AJ16" i="1"/>
  <c r="AJ17" i="1"/>
  <c r="AJ19" i="1"/>
  <c r="AJ20" i="1"/>
  <c r="AJ21" i="1"/>
  <c r="AJ22" i="1"/>
  <c r="AJ4" i="1"/>
  <c r="AH5" i="1"/>
  <c r="AH6" i="1"/>
  <c r="AH7" i="1"/>
  <c r="AH8" i="1"/>
  <c r="AH9" i="1"/>
  <c r="AH10" i="1"/>
  <c r="AH12" i="1"/>
  <c r="AH13" i="1"/>
  <c r="AH15" i="1"/>
  <c r="AH16" i="1"/>
  <c r="AH17" i="1"/>
  <c r="AH19" i="1"/>
  <c r="AH20" i="1"/>
  <c r="AH21" i="1"/>
  <c r="AH22" i="1"/>
  <c r="AH4" i="1"/>
  <c r="AF5" i="1"/>
  <c r="AF6" i="1"/>
  <c r="AF7" i="1"/>
  <c r="AF8" i="1"/>
  <c r="AF9" i="1"/>
  <c r="AF10" i="1"/>
  <c r="AF11" i="1"/>
  <c r="AF12" i="1"/>
  <c r="AF13" i="1"/>
  <c r="AF15" i="1"/>
  <c r="AF16" i="1"/>
  <c r="AF17" i="1"/>
  <c r="AF19" i="1"/>
  <c r="AF20" i="1"/>
  <c r="AF21" i="1"/>
  <c r="AF22" i="1"/>
  <c r="AF4" i="1"/>
  <c r="AD5" i="1"/>
  <c r="AD6" i="1"/>
  <c r="AD7" i="1"/>
  <c r="AD8" i="1"/>
  <c r="AD9" i="1"/>
  <c r="AD10" i="1"/>
  <c r="AD11" i="1"/>
  <c r="AD12" i="1"/>
  <c r="AD13" i="1"/>
  <c r="AD15" i="1"/>
  <c r="AD16" i="1"/>
  <c r="AD17" i="1"/>
  <c r="AD19" i="1"/>
  <c r="AD20" i="1"/>
  <c r="AD21" i="1"/>
  <c r="AD22" i="1"/>
  <c r="AD4" i="1"/>
  <c r="AB5" i="1"/>
  <c r="AB6" i="1"/>
  <c r="AB7" i="1"/>
  <c r="AB8" i="1"/>
  <c r="AB9" i="1"/>
  <c r="AB10" i="1"/>
  <c r="AB11" i="1"/>
  <c r="AB12" i="1"/>
  <c r="AB13" i="1"/>
  <c r="AB15" i="1"/>
  <c r="AB16" i="1"/>
  <c r="AB17" i="1"/>
  <c r="AB19" i="1"/>
  <c r="AB20" i="1"/>
  <c r="AB21" i="1"/>
  <c r="AB22" i="1"/>
  <c r="AB4" i="1"/>
  <c r="Z5" i="1"/>
  <c r="Z6" i="1"/>
  <c r="Z7" i="1"/>
  <c r="Z8" i="1"/>
  <c r="Z9" i="1"/>
  <c r="Z10" i="1"/>
  <c r="Z11" i="1"/>
  <c r="Z12" i="1"/>
  <c r="Z13" i="1"/>
  <c r="Z15" i="1"/>
  <c r="Z16" i="1"/>
  <c r="Z17" i="1"/>
  <c r="Z19" i="1"/>
  <c r="Z20" i="1"/>
  <c r="Z21" i="1"/>
  <c r="Z22" i="1"/>
  <c r="Z4" i="1"/>
  <c r="X5" i="1"/>
  <c r="X6" i="1"/>
  <c r="X7" i="1"/>
  <c r="X8" i="1"/>
  <c r="X9" i="1"/>
  <c r="X10" i="1"/>
  <c r="X11" i="1"/>
  <c r="X12" i="1"/>
  <c r="X13" i="1"/>
  <c r="X15" i="1"/>
  <c r="X16" i="1"/>
  <c r="X17" i="1"/>
  <c r="X19" i="1"/>
  <c r="X20" i="1"/>
  <c r="X21" i="1"/>
  <c r="X4" i="1"/>
  <c r="V5" i="1"/>
  <c r="V6" i="1"/>
  <c r="V7" i="1"/>
  <c r="V8" i="1"/>
  <c r="V9" i="1"/>
  <c r="V10" i="1"/>
  <c r="V11" i="1"/>
  <c r="V12" i="1"/>
  <c r="V13" i="1"/>
  <c r="V15" i="1"/>
  <c r="V16" i="1"/>
  <c r="V17" i="1"/>
  <c r="V19" i="1"/>
  <c r="V20" i="1"/>
  <c r="V21" i="1"/>
  <c r="V22" i="1"/>
  <c r="V4" i="1"/>
  <c r="T5" i="1"/>
  <c r="T6" i="1"/>
  <c r="T7" i="1"/>
  <c r="T8" i="1"/>
  <c r="T9" i="1"/>
  <c r="T10" i="1"/>
  <c r="T11" i="1"/>
  <c r="T12" i="1"/>
  <c r="T13" i="1"/>
  <c r="T15" i="1"/>
  <c r="T16" i="1"/>
  <c r="T17" i="1"/>
  <c r="T19" i="1"/>
  <c r="T20" i="1"/>
  <c r="T21" i="1"/>
  <c r="T22" i="1"/>
  <c r="T4" i="1"/>
  <c r="R5" i="1"/>
  <c r="R6" i="1"/>
  <c r="R7" i="1"/>
  <c r="R8" i="1"/>
  <c r="R9" i="1"/>
  <c r="R10" i="1"/>
  <c r="R11" i="1"/>
  <c r="R12" i="1"/>
  <c r="R13" i="1"/>
  <c r="R15" i="1"/>
  <c r="R16" i="1"/>
  <c r="R17" i="1"/>
  <c r="R19" i="1"/>
  <c r="R20" i="1"/>
  <c r="R21" i="1"/>
  <c r="R22" i="1"/>
  <c r="P5" i="1"/>
  <c r="P6" i="1"/>
  <c r="P7" i="1"/>
  <c r="P8" i="1"/>
  <c r="P9" i="1"/>
  <c r="P10" i="1"/>
  <c r="P11" i="1"/>
  <c r="P12" i="1"/>
  <c r="P13" i="1"/>
  <c r="P15" i="1"/>
  <c r="P16" i="1"/>
  <c r="P17" i="1"/>
  <c r="P19" i="1"/>
  <c r="P20" i="1"/>
  <c r="P21" i="1"/>
  <c r="P22" i="1"/>
  <c r="N5" i="1"/>
  <c r="N6" i="1"/>
  <c r="N7" i="1"/>
  <c r="N8" i="1"/>
  <c r="N9" i="1"/>
  <c r="N10" i="1"/>
  <c r="N11" i="1"/>
  <c r="N12" i="1"/>
  <c r="N13" i="1"/>
  <c r="N15" i="1"/>
  <c r="N16" i="1"/>
  <c r="N17" i="1"/>
  <c r="N19" i="1"/>
  <c r="N20" i="1"/>
  <c r="N21" i="1"/>
  <c r="N22" i="1"/>
  <c r="P4" i="1"/>
  <c r="N4" i="1"/>
  <c r="L5" i="1"/>
  <c r="L6" i="1"/>
  <c r="L7" i="1"/>
  <c r="L8" i="1"/>
  <c r="L9" i="1"/>
  <c r="L10" i="1"/>
  <c r="L11" i="1"/>
  <c r="L12" i="1"/>
  <c r="L13" i="1"/>
  <c r="L15" i="1"/>
  <c r="L16" i="1"/>
  <c r="L17" i="1"/>
  <c r="L19" i="1"/>
  <c r="L20" i="1"/>
  <c r="L21" i="1"/>
  <c r="L22" i="1"/>
  <c r="L4" i="1"/>
  <c r="J13" i="1" l="1"/>
  <c r="AL13" i="1"/>
  <c r="J22" i="1" l="1"/>
</calcChain>
</file>

<file path=xl/comments1.xml><?xml version="1.0" encoding="utf-8"?>
<comments xmlns="http://schemas.openxmlformats.org/spreadsheetml/2006/main">
  <authors>
    <author>Author</author>
  </authors>
  <commentList>
    <comment ref="AG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   ცალი  კიდე მოსატანი აქვთ +1  ცალი  მოიტანეს 
</t>
        </r>
      </text>
    </comment>
  </commentList>
</comments>
</file>

<file path=xl/sharedStrings.xml><?xml version="1.0" encoding="utf-8"?>
<sst xmlns="http://schemas.openxmlformats.org/spreadsheetml/2006/main" count="85" uniqueCount="55">
  <si>
    <t>დეტალური მახასიათებლები</t>
  </si>
  <si>
    <t>განზომილება</t>
  </si>
  <si>
    <t>რაოდენობა</t>
  </si>
  <si>
    <t>საქონლის დასახელება</t>
  </si>
  <si>
    <t>დ-დიმერი</t>
  </si>
  <si>
    <r>
      <rPr>
        <b/>
        <sz val="7"/>
        <color theme="1"/>
        <rFont val="Times New Roman"/>
        <family val="1"/>
      </rPr>
      <t xml:space="preserve">C </t>
    </r>
    <r>
      <rPr>
        <b/>
        <sz val="7"/>
        <color theme="1"/>
        <rFont val="AcadNusx"/>
      </rPr>
      <t>რეაქტიული ცილა</t>
    </r>
  </si>
  <si>
    <t xml:space="preserve">სპეციალური ხსნარი </t>
  </si>
  <si>
    <t xml:space="preserve">გამრეცხი ხსნარი </t>
  </si>
  <si>
    <r>
      <t>საკონტროლო ხსნარი
"</t>
    </r>
    <r>
      <rPr>
        <b/>
        <sz val="7"/>
        <color theme="1"/>
        <rFont val="Times New Roman"/>
        <family val="1"/>
      </rPr>
      <t>C</t>
    </r>
    <r>
      <rPr>
        <b/>
        <sz val="7"/>
        <color theme="1"/>
        <rFont val="AcadNusx"/>
      </rPr>
      <t>" რეაქტიული ცილისთვის</t>
    </r>
  </si>
  <si>
    <t xml:space="preserve">საკონტროლო ხსნარი
ტროპონინისთვის </t>
  </si>
  <si>
    <t>ბლანკის კარტრიჯი</t>
  </si>
  <si>
    <t>შესყიდვის ობიექტის ვარგისიანობის ვადა მიწოდების დღიდან არანაკლებ 6 თვე</t>
  </si>
  <si>
    <t>ერთეულის ღირებულება ლარი</t>
  </si>
  <si>
    <t>საერთო ღირებულება ლარი</t>
  </si>
  <si>
    <t>საკონტროლო ხსნარი დ–დიმერისთვის</t>
  </si>
  <si>
    <t>გლიკოზირებული ჰემოგლობინის
აპარატთან თავსებადი რეაგენტ–კარტრიჯი</t>
  </si>
  <si>
    <t xml:space="preserve">ტროპონინი  </t>
  </si>
  <si>
    <t>17.03.2017</t>
  </si>
  <si>
    <t>24.03.2017</t>
  </si>
  <si>
    <t>27.04.2017</t>
  </si>
  <si>
    <t>30.05.2017</t>
  </si>
  <si>
    <t>1.03.2017</t>
  </si>
  <si>
    <t>2.03.2017</t>
  </si>
  <si>
    <t>28.03.2017</t>
  </si>
  <si>
    <t>30.03.2017</t>
  </si>
  <si>
    <t>2.06.2017</t>
  </si>
  <si>
    <t>12.07.2017</t>
  </si>
  <si>
    <t>2.08.2017</t>
  </si>
  <si>
    <t>შეკვეთა 29.09.2017</t>
  </si>
  <si>
    <t>27.10.2017</t>
  </si>
  <si>
    <t>შეკვეთა  ნოემბერი</t>
  </si>
  <si>
    <t xml:space="preserve">მწარმოებელი  ქვეყანა </t>
  </si>
  <si>
    <t>დანართი N 1</t>
  </si>
  <si>
    <t xml:space="preserve">არანაკლებ 160 ტესტი </t>
  </si>
  <si>
    <t xml:space="preserve">არანაკლებ 80 ტესტი </t>
  </si>
  <si>
    <t xml:space="preserve">არანაკლებ 80 Tests 
</t>
  </si>
  <si>
    <t xml:space="preserve">არანაკლებ 200 Tests </t>
  </si>
  <si>
    <t xml:space="preserve">არანაკლებ (6 ფლაკონი) </t>
  </si>
  <si>
    <t>ჯამი</t>
  </si>
  <si>
    <t>HumaMeter A1c აპარატთან თავსებადი რეაგენტ–კარტრიჯი</t>
  </si>
  <si>
    <t>არანაკლებ (100 tests)</t>
  </si>
  <si>
    <r>
      <rPr>
        <b/>
        <sz val="7"/>
        <color theme="1"/>
        <rFont val="Times New Roman"/>
        <family val="1"/>
      </rPr>
      <t>HemoCue Glucose</t>
    </r>
    <r>
      <rPr>
        <b/>
        <sz val="7"/>
        <color theme="1"/>
        <rFont val="AcadNusx"/>
      </rPr>
      <t xml:space="preserve"> 201-თან თავსებადი რეაგენტები
გლუკოზის სტრიპები </t>
    </r>
  </si>
  <si>
    <t xml:space="preserve">HemoCue Glucose 201 პარატთან თავსებადი რეაგენტ–კარტიჯი </t>
  </si>
  <si>
    <t>არანაკლებ(200 tests)</t>
  </si>
  <si>
    <r>
      <rPr>
        <b/>
        <sz val="7"/>
        <color theme="1"/>
        <rFont val="Times New Roman"/>
        <family val="1"/>
      </rPr>
      <t>HemoCue Hb 201</t>
    </r>
    <r>
      <rPr>
        <b/>
        <sz val="7"/>
        <color theme="1"/>
        <rFont val="AcadNusx"/>
      </rPr>
      <t xml:space="preserve">-თან თავსებადი
რეაგენტები ჰემოგლობინის
სტრიპები </t>
    </r>
  </si>
  <si>
    <t>ჯამი:</t>
  </si>
  <si>
    <t>ცალი
კარტრიჯი</t>
  </si>
  <si>
    <t xml:space="preserve">ნაკრები </t>
  </si>
  <si>
    <t xml:space="preserve">კოლოფი </t>
  </si>
  <si>
    <t xml:space="preserve">(6 ფლაკონი) </t>
  </si>
  <si>
    <t>სატენდერო დოკუმენტაციის 1.2 და 1.3 სადაც მითითებულია კონკრეტული სასაქონლო ნიშანი, პატენტი, მოდელი, წარმოშობის წყარო ან მწარმოებელი,   იგულისხმება ,,მსგავსი’’ ან ,,ეკვივალენტური</t>
  </si>
  <si>
    <t xml:space="preserve">მწარმოებელი </t>
  </si>
  <si>
    <t xml:space="preserve">პრეტენდენტის  ხელმოწერა 
</t>
  </si>
  <si>
    <t>N NNNN</t>
  </si>
  <si>
    <t>რეაგენტ კარტრიჯები და აღჭურვილობა რადიომეტრის აპარატი AQT 90- თან თავსებადი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</si>
</sst>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7"/>
      <color theme="1"/>
      <name val="AcadNusx"/>
    </font>
    <font>
      <b/>
      <sz val="7"/>
      <color theme="1"/>
      <name val="Arial"/>
      <family val="2"/>
    </font>
    <font>
      <b/>
      <sz val="7"/>
      <name val="Arial"/>
      <family val="2"/>
    </font>
    <font>
      <b/>
      <sz val="7"/>
      <name val="AcadNusx"/>
    </font>
    <font>
      <b/>
      <sz val="7"/>
      <color theme="1"/>
      <name val="Times New Roman"/>
      <family val="1"/>
    </font>
    <font>
      <b/>
      <sz val="7"/>
      <color theme="1"/>
      <name val="Calibri"/>
      <family val="2"/>
      <scheme val="minor"/>
    </font>
    <font>
      <b/>
      <sz val="7"/>
      <name val="Arial"/>
      <family val="2"/>
      <charset val="204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cadNusx"/>
    </font>
    <font>
      <b/>
      <sz val="8"/>
      <color rgb="FF000000"/>
      <name val="AcadNusx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Sylfaen"/>
      <family val="1"/>
    </font>
    <font>
      <b/>
      <sz val="8"/>
      <color theme="1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3" borderId="0" xfId="0" applyFill="1" applyBorder="1"/>
    <xf numFmtId="0" fontId="0" fillId="3" borderId="0" xfId="0" applyFill="1"/>
    <xf numFmtId="0" fontId="7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4"/>
  <sheetViews>
    <sheetView tabSelected="1" zoomScale="110" zoomScaleNormal="110" workbookViewId="0">
      <selection activeCell="AS19" sqref="AS19"/>
    </sheetView>
  </sheetViews>
  <sheetFormatPr defaultRowHeight="15" x14ac:dyDescent="0.25"/>
  <cols>
    <col min="1" max="1" width="3" customWidth="1"/>
    <col min="2" max="2" width="19.28515625" style="6" customWidth="1"/>
    <col min="3" max="3" width="18" customWidth="1"/>
    <col min="4" max="4" width="12.42578125" customWidth="1"/>
    <col min="5" max="5" width="12.7109375" customWidth="1"/>
    <col min="6" max="6" width="21.28515625" customWidth="1"/>
    <col min="7" max="7" width="12.28515625" customWidth="1"/>
    <col min="8" max="8" width="11.7109375" customWidth="1"/>
    <col min="9" max="9" width="19.7109375" customWidth="1"/>
    <col min="10" max="10" width="17.5703125" customWidth="1"/>
    <col min="11" max="33" width="9.140625" style="4" hidden="1" customWidth="1"/>
    <col min="34" max="36" width="10.28515625" style="4" hidden="1" customWidth="1"/>
    <col min="37" max="38" width="10.28515625" style="12" hidden="1" customWidth="1"/>
    <col min="39" max="39" width="10" customWidth="1"/>
  </cols>
  <sheetData>
    <row r="1" spans="1:39" ht="33.75" customHeight="1" thickTop="1" thickBot="1" x14ac:dyDescent="0.3">
      <c r="A1" s="67"/>
      <c r="B1" s="67"/>
      <c r="C1" s="67"/>
      <c r="D1" s="67"/>
      <c r="E1" s="67"/>
      <c r="F1" s="67"/>
      <c r="G1" s="67"/>
      <c r="H1" s="68"/>
      <c r="I1" s="66" t="s">
        <v>32</v>
      </c>
      <c r="J1" s="66"/>
    </row>
    <row r="2" spans="1:39" s="34" customFormat="1" ht="78.75" customHeight="1" thickTop="1" thickBot="1" x14ac:dyDescent="0.3">
      <c r="A2" s="35" t="s">
        <v>53</v>
      </c>
      <c r="B2" s="36" t="s">
        <v>3</v>
      </c>
      <c r="C2" s="37" t="s">
        <v>0</v>
      </c>
      <c r="D2" s="37" t="s">
        <v>31</v>
      </c>
      <c r="E2" s="37" t="s">
        <v>51</v>
      </c>
      <c r="F2" s="37" t="s">
        <v>11</v>
      </c>
      <c r="G2" s="36" t="s">
        <v>1</v>
      </c>
      <c r="H2" s="36" t="s">
        <v>2</v>
      </c>
      <c r="I2" s="37" t="s">
        <v>12</v>
      </c>
      <c r="J2" s="37" t="s">
        <v>13</v>
      </c>
      <c r="K2" s="65" t="s">
        <v>21</v>
      </c>
      <c r="L2" s="58"/>
      <c r="M2" s="57" t="s">
        <v>22</v>
      </c>
      <c r="N2" s="58"/>
      <c r="O2" s="57" t="s">
        <v>17</v>
      </c>
      <c r="P2" s="58"/>
      <c r="Q2" s="57" t="s">
        <v>23</v>
      </c>
      <c r="R2" s="58"/>
      <c r="S2" s="57" t="s">
        <v>18</v>
      </c>
      <c r="T2" s="58"/>
      <c r="U2" s="57" t="s">
        <v>24</v>
      </c>
      <c r="V2" s="58"/>
      <c r="W2" s="57" t="s">
        <v>19</v>
      </c>
      <c r="X2" s="58"/>
      <c r="Y2" s="57" t="s">
        <v>20</v>
      </c>
      <c r="Z2" s="58"/>
      <c r="AA2" s="57" t="s">
        <v>25</v>
      </c>
      <c r="AB2" s="58"/>
      <c r="AC2" s="57" t="s">
        <v>26</v>
      </c>
      <c r="AD2" s="58"/>
      <c r="AE2" s="57" t="s">
        <v>27</v>
      </c>
      <c r="AF2" s="58"/>
      <c r="AG2" s="57" t="s">
        <v>28</v>
      </c>
      <c r="AH2" s="58"/>
      <c r="AI2" s="59" t="s">
        <v>29</v>
      </c>
      <c r="AJ2" s="60"/>
      <c r="AK2" s="61" t="s">
        <v>30</v>
      </c>
      <c r="AL2" s="62"/>
      <c r="AM2" s="33"/>
    </row>
    <row r="3" spans="1:39" ht="39" customHeight="1" thickTop="1" thickBot="1" x14ac:dyDescent="0.3">
      <c r="A3" s="74" t="s">
        <v>54</v>
      </c>
      <c r="B3" s="74"/>
      <c r="C3" s="74"/>
      <c r="D3" s="74"/>
      <c r="E3" s="74"/>
      <c r="F3" s="74"/>
      <c r="G3" s="74"/>
      <c r="H3" s="74"/>
      <c r="I3" s="74"/>
      <c r="J3" s="7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7"/>
      <c r="AJ3" s="7"/>
      <c r="AK3" s="7"/>
      <c r="AL3" s="7"/>
      <c r="AM3" s="9"/>
    </row>
    <row r="4" spans="1:39" s="2" customFormat="1" ht="30.75" customHeight="1" thickTop="1" thickBot="1" x14ac:dyDescent="0.3">
      <c r="A4" s="14">
        <v>1</v>
      </c>
      <c r="B4" s="15" t="s">
        <v>16</v>
      </c>
      <c r="C4" s="16" t="s">
        <v>33</v>
      </c>
      <c r="D4" s="17"/>
      <c r="E4" s="17"/>
      <c r="F4" s="18"/>
      <c r="G4" s="17" t="s">
        <v>46</v>
      </c>
      <c r="H4" s="30">
        <v>20</v>
      </c>
      <c r="I4" s="73"/>
      <c r="J4" s="19"/>
      <c r="K4" s="5">
        <v>1</v>
      </c>
      <c r="L4" s="5">
        <f>K4*I4</f>
        <v>0</v>
      </c>
      <c r="M4" s="5"/>
      <c r="N4" s="5">
        <f>M4*I4</f>
        <v>0</v>
      </c>
      <c r="O4" s="5"/>
      <c r="P4" s="5">
        <f>O4*I4</f>
        <v>0</v>
      </c>
      <c r="Q4" s="5"/>
      <c r="R4" s="5"/>
      <c r="S4" s="5"/>
      <c r="T4" s="5">
        <f>S4*I4</f>
        <v>0</v>
      </c>
      <c r="U4" s="5"/>
      <c r="V4" s="5">
        <f>U4*I4</f>
        <v>0</v>
      </c>
      <c r="W4" s="5"/>
      <c r="X4" s="5">
        <f>W4*I4</f>
        <v>0</v>
      </c>
      <c r="Y4" s="5"/>
      <c r="Z4" s="5">
        <f>Y4*I4</f>
        <v>0</v>
      </c>
      <c r="AA4" s="5"/>
      <c r="AB4" s="5">
        <f>AA4*I4</f>
        <v>0</v>
      </c>
      <c r="AC4" s="5">
        <v>2</v>
      </c>
      <c r="AD4" s="5">
        <f>AC4*I4</f>
        <v>0</v>
      </c>
      <c r="AE4" s="5"/>
      <c r="AF4" s="5">
        <f>AE4*I4</f>
        <v>0</v>
      </c>
      <c r="AG4" s="8">
        <v>1</v>
      </c>
      <c r="AH4" s="8">
        <f>AG4*I4</f>
        <v>0</v>
      </c>
      <c r="AI4" s="7"/>
      <c r="AJ4" s="7">
        <f>AI4*I4</f>
        <v>0</v>
      </c>
      <c r="AK4" s="7">
        <v>2</v>
      </c>
      <c r="AL4" s="7">
        <f>AK4*I4</f>
        <v>0</v>
      </c>
      <c r="AM4" s="10"/>
    </row>
    <row r="5" spans="1:39" ht="37.5" customHeight="1" thickTop="1" thickBot="1" x14ac:dyDescent="0.3">
      <c r="A5" s="14">
        <v>2</v>
      </c>
      <c r="B5" s="15" t="s">
        <v>4</v>
      </c>
      <c r="C5" s="20" t="s">
        <v>34</v>
      </c>
      <c r="D5" s="17"/>
      <c r="E5" s="17"/>
      <c r="F5" s="18"/>
      <c r="G5" s="17" t="s">
        <v>46</v>
      </c>
      <c r="H5" s="30">
        <v>10</v>
      </c>
      <c r="I5" s="73"/>
      <c r="J5" s="19"/>
      <c r="K5" s="5"/>
      <c r="L5" s="5">
        <f t="shared" ref="L5:L22" si="0">K5*I5</f>
        <v>0</v>
      </c>
      <c r="M5" s="5"/>
      <c r="N5" s="5">
        <f t="shared" ref="N5:N22" si="1">M5*I5</f>
        <v>0</v>
      </c>
      <c r="O5" s="5"/>
      <c r="P5" s="5">
        <f t="shared" ref="P5:P22" si="2">O5*I5</f>
        <v>0</v>
      </c>
      <c r="Q5" s="5"/>
      <c r="R5" s="5">
        <f t="shared" ref="R5:R22" si="3">Q5*I5</f>
        <v>0</v>
      </c>
      <c r="S5" s="5"/>
      <c r="T5" s="5">
        <f t="shared" ref="T5:T22" si="4">S5*I5</f>
        <v>0</v>
      </c>
      <c r="U5" s="5"/>
      <c r="V5" s="5">
        <f t="shared" ref="V5:V22" si="5">U5*I5</f>
        <v>0</v>
      </c>
      <c r="W5" s="5"/>
      <c r="X5" s="5">
        <f t="shared" ref="X5:X21" si="6">W5*I5</f>
        <v>0</v>
      </c>
      <c r="Y5" s="5">
        <v>1</v>
      </c>
      <c r="Z5" s="5">
        <f t="shared" ref="Z5:Z22" si="7">Y5*I5</f>
        <v>0</v>
      </c>
      <c r="AA5" s="5"/>
      <c r="AB5" s="5">
        <f t="shared" ref="AB5:AB22" si="8">AA5*I5</f>
        <v>0</v>
      </c>
      <c r="AC5" s="5">
        <v>1</v>
      </c>
      <c r="AD5" s="5">
        <f t="shared" ref="AD5:AD22" si="9">AC5*I5</f>
        <v>0</v>
      </c>
      <c r="AE5" s="5"/>
      <c r="AF5" s="5">
        <f t="shared" ref="AF5:AF22" si="10">AE5*I5</f>
        <v>0</v>
      </c>
      <c r="AG5" s="8">
        <v>1</v>
      </c>
      <c r="AH5" s="8">
        <f t="shared" ref="AH5:AH22" si="11">AG5*I5</f>
        <v>0</v>
      </c>
      <c r="AI5" s="7"/>
      <c r="AJ5" s="7">
        <f t="shared" ref="AJ5:AJ22" si="12">AI5*I5</f>
        <v>0</v>
      </c>
      <c r="AK5" s="7">
        <v>2</v>
      </c>
      <c r="AL5" s="7">
        <f t="shared" ref="AL5:AL12" si="13">AK5*I5</f>
        <v>0</v>
      </c>
      <c r="AM5" s="9"/>
    </row>
    <row r="6" spans="1:39" ht="38.25" customHeight="1" thickTop="1" thickBot="1" x14ac:dyDescent="0.3">
      <c r="A6" s="14">
        <v>3</v>
      </c>
      <c r="B6" s="15" t="s">
        <v>5</v>
      </c>
      <c r="C6" s="16" t="s">
        <v>35</v>
      </c>
      <c r="D6" s="17"/>
      <c r="E6" s="17"/>
      <c r="F6" s="18"/>
      <c r="G6" s="17" t="s">
        <v>46</v>
      </c>
      <c r="H6" s="23">
        <v>100</v>
      </c>
      <c r="I6" s="73"/>
      <c r="J6" s="19"/>
      <c r="K6" s="5"/>
      <c r="L6" s="5">
        <f t="shared" si="0"/>
        <v>0</v>
      </c>
      <c r="M6" s="5">
        <v>3</v>
      </c>
      <c r="N6" s="5">
        <f t="shared" si="1"/>
        <v>0</v>
      </c>
      <c r="O6" s="5"/>
      <c r="P6" s="5">
        <f t="shared" si="2"/>
        <v>0</v>
      </c>
      <c r="Q6" s="5"/>
      <c r="R6" s="5">
        <f t="shared" si="3"/>
        <v>0</v>
      </c>
      <c r="S6" s="5"/>
      <c r="T6" s="5">
        <f t="shared" si="4"/>
        <v>0</v>
      </c>
      <c r="U6" s="5"/>
      <c r="V6" s="5">
        <f t="shared" si="5"/>
        <v>0</v>
      </c>
      <c r="W6" s="5">
        <v>10</v>
      </c>
      <c r="X6" s="5">
        <f t="shared" si="6"/>
        <v>0</v>
      </c>
      <c r="Y6" s="5"/>
      <c r="Z6" s="5">
        <f t="shared" si="7"/>
        <v>0</v>
      </c>
      <c r="AA6" s="5"/>
      <c r="AB6" s="5">
        <f t="shared" si="8"/>
        <v>0</v>
      </c>
      <c r="AC6" s="5">
        <v>12</v>
      </c>
      <c r="AD6" s="5">
        <f t="shared" si="9"/>
        <v>0</v>
      </c>
      <c r="AE6" s="5"/>
      <c r="AF6" s="5">
        <f t="shared" si="10"/>
        <v>0</v>
      </c>
      <c r="AG6" s="5">
        <v>1</v>
      </c>
      <c r="AH6" s="5">
        <f t="shared" si="11"/>
        <v>0</v>
      </c>
      <c r="AI6" s="7">
        <v>5</v>
      </c>
      <c r="AJ6" s="7">
        <f t="shared" si="12"/>
        <v>0</v>
      </c>
      <c r="AK6" s="7">
        <v>5</v>
      </c>
      <c r="AL6" s="7">
        <f t="shared" si="13"/>
        <v>0</v>
      </c>
      <c r="AM6" s="9"/>
    </row>
    <row r="7" spans="1:39" s="3" customFormat="1" ht="27" customHeight="1" thickTop="1" thickBot="1" x14ac:dyDescent="0.3">
      <c r="A7" s="21">
        <v>4</v>
      </c>
      <c r="B7" s="22" t="s">
        <v>6</v>
      </c>
      <c r="C7" s="23" t="s">
        <v>36</v>
      </c>
      <c r="D7" s="24"/>
      <c r="E7" s="24"/>
      <c r="F7" s="23"/>
      <c r="G7" s="24" t="s">
        <v>47</v>
      </c>
      <c r="H7" s="23">
        <v>100</v>
      </c>
      <c r="I7" s="73"/>
      <c r="J7" s="19"/>
      <c r="K7" s="7">
        <v>4</v>
      </c>
      <c r="L7" s="5">
        <f t="shared" si="0"/>
        <v>0</v>
      </c>
      <c r="M7" s="7"/>
      <c r="N7" s="5">
        <f t="shared" si="1"/>
        <v>0</v>
      </c>
      <c r="O7" s="7"/>
      <c r="P7" s="5">
        <f t="shared" si="2"/>
        <v>0</v>
      </c>
      <c r="Q7" s="7">
        <v>3</v>
      </c>
      <c r="R7" s="5">
        <f t="shared" si="3"/>
        <v>0</v>
      </c>
      <c r="S7" s="7"/>
      <c r="T7" s="5">
        <f t="shared" si="4"/>
        <v>0</v>
      </c>
      <c r="U7" s="7"/>
      <c r="V7" s="5">
        <f t="shared" si="5"/>
        <v>0</v>
      </c>
      <c r="W7" s="7">
        <v>12</v>
      </c>
      <c r="X7" s="5">
        <f t="shared" si="6"/>
        <v>0</v>
      </c>
      <c r="Y7" s="7"/>
      <c r="Z7" s="5">
        <f t="shared" si="7"/>
        <v>0</v>
      </c>
      <c r="AA7" s="7"/>
      <c r="AB7" s="5">
        <f t="shared" si="8"/>
        <v>0</v>
      </c>
      <c r="AC7" s="7">
        <v>12</v>
      </c>
      <c r="AD7" s="5">
        <f t="shared" si="9"/>
        <v>0</v>
      </c>
      <c r="AE7" s="7"/>
      <c r="AF7" s="5">
        <f t="shared" si="10"/>
        <v>0</v>
      </c>
      <c r="AG7" s="8">
        <v>4</v>
      </c>
      <c r="AH7" s="8">
        <f t="shared" si="11"/>
        <v>0</v>
      </c>
      <c r="AI7" s="7"/>
      <c r="AJ7" s="7">
        <f t="shared" si="12"/>
        <v>0</v>
      </c>
      <c r="AK7" s="7"/>
      <c r="AL7" s="7">
        <f t="shared" si="13"/>
        <v>0</v>
      </c>
      <c r="AM7" s="11"/>
    </row>
    <row r="8" spans="1:39" ht="28.5" customHeight="1" thickTop="1" thickBot="1" x14ac:dyDescent="0.3">
      <c r="A8" s="14">
        <v>5</v>
      </c>
      <c r="B8" s="15" t="s">
        <v>7</v>
      </c>
      <c r="C8" s="16" t="s">
        <v>37</v>
      </c>
      <c r="D8" s="17"/>
      <c r="E8" s="17"/>
      <c r="F8" s="18"/>
      <c r="G8" s="24" t="s">
        <v>47</v>
      </c>
      <c r="H8" s="23">
        <v>10</v>
      </c>
      <c r="I8" s="73"/>
      <c r="J8" s="19"/>
      <c r="K8" s="5"/>
      <c r="L8" s="5">
        <f t="shared" si="0"/>
        <v>0</v>
      </c>
      <c r="M8" s="5"/>
      <c r="N8" s="5">
        <f t="shared" si="1"/>
        <v>0</v>
      </c>
      <c r="O8" s="5"/>
      <c r="P8" s="5">
        <f t="shared" si="2"/>
        <v>0</v>
      </c>
      <c r="Q8" s="5"/>
      <c r="R8" s="5">
        <f t="shared" si="3"/>
        <v>0</v>
      </c>
      <c r="S8" s="5"/>
      <c r="T8" s="5">
        <f t="shared" si="4"/>
        <v>0</v>
      </c>
      <c r="U8" s="5"/>
      <c r="V8" s="5">
        <f t="shared" si="5"/>
        <v>0</v>
      </c>
      <c r="W8" s="5">
        <v>1</v>
      </c>
      <c r="X8" s="5">
        <f t="shared" si="6"/>
        <v>0</v>
      </c>
      <c r="Y8" s="5"/>
      <c r="Z8" s="5">
        <f t="shared" si="7"/>
        <v>0</v>
      </c>
      <c r="AA8" s="5"/>
      <c r="AB8" s="5">
        <f t="shared" si="8"/>
        <v>0</v>
      </c>
      <c r="AC8" s="5">
        <v>1</v>
      </c>
      <c r="AD8" s="5">
        <f t="shared" si="9"/>
        <v>0</v>
      </c>
      <c r="AE8" s="5"/>
      <c r="AF8" s="5">
        <f t="shared" si="10"/>
        <v>0</v>
      </c>
      <c r="AG8" s="8">
        <v>1</v>
      </c>
      <c r="AH8" s="8">
        <f t="shared" si="11"/>
        <v>0</v>
      </c>
      <c r="AI8" s="7"/>
      <c r="AJ8" s="7">
        <f t="shared" si="12"/>
        <v>0</v>
      </c>
      <c r="AK8" s="7">
        <v>1</v>
      </c>
      <c r="AL8" s="7">
        <f t="shared" si="13"/>
        <v>0</v>
      </c>
      <c r="AM8" s="9"/>
    </row>
    <row r="9" spans="1:39" ht="38.25" customHeight="1" thickTop="1" thickBot="1" x14ac:dyDescent="0.3">
      <c r="A9" s="14">
        <v>6</v>
      </c>
      <c r="B9" s="15" t="s">
        <v>8</v>
      </c>
      <c r="C9" s="16" t="s">
        <v>37</v>
      </c>
      <c r="D9" s="17"/>
      <c r="E9" s="17"/>
      <c r="F9" s="18"/>
      <c r="G9" s="24" t="s">
        <v>47</v>
      </c>
      <c r="H9" s="23">
        <v>4</v>
      </c>
      <c r="I9" s="73"/>
      <c r="J9" s="19"/>
      <c r="K9" s="5"/>
      <c r="L9" s="5">
        <f t="shared" si="0"/>
        <v>0</v>
      </c>
      <c r="M9" s="5"/>
      <c r="N9" s="5">
        <f t="shared" si="1"/>
        <v>0</v>
      </c>
      <c r="O9" s="5"/>
      <c r="P9" s="5">
        <f t="shared" si="2"/>
        <v>0</v>
      </c>
      <c r="Q9" s="5"/>
      <c r="R9" s="5">
        <f t="shared" si="3"/>
        <v>0</v>
      </c>
      <c r="S9" s="5"/>
      <c r="T9" s="5">
        <f t="shared" si="4"/>
        <v>0</v>
      </c>
      <c r="U9" s="5"/>
      <c r="V9" s="5">
        <f t="shared" si="5"/>
        <v>0</v>
      </c>
      <c r="W9" s="5">
        <v>1</v>
      </c>
      <c r="X9" s="5">
        <f t="shared" si="6"/>
        <v>0</v>
      </c>
      <c r="Y9" s="5"/>
      <c r="Z9" s="5">
        <f t="shared" si="7"/>
        <v>0</v>
      </c>
      <c r="AA9" s="5"/>
      <c r="AB9" s="5">
        <f t="shared" si="8"/>
        <v>0</v>
      </c>
      <c r="AC9" s="5">
        <v>1</v>
      </c>
      <c r="AD9" s="5">
        <f t="shared" si="9"/>
        <v>0</v>
      </c>
      <c r="AE9" s="5"/>
      <c r="AF9" s="5">
        <f t="shared" si="10"/>
        <v>0</v>
      </c>
      <c r="AG9" s="5"/>
      <c r="AH9" s="5">
        <f t="shared" si="11"/>
        <v>0</v>
      </c>
      <c r="AI9" s="7"/>
      <c r="AJ9" s="7">
        <f t="shared" si="12"/>
        <v>0</v>
      </c>
      <c r="AK9" s="7">
        <v>1</v>
      </c>
      <c r="AL9" s="7">
        <f t="shared" si="13"/>
        <v>0</v>
      </c>
      <c r="AM9" s="9"/>
    </row>
    <row r="10" spans="1:39" ht="35.25" customHeight="1" thickTop="1" thickBot="1" x14ac:dyDescent="0.3">
      <c r="A10" s="14">
        <v>7</v>
      </c>
      <c r="B10" s="15" t="s">
        <v>9</v>
      </c>
      <c r="C10" s="16" t="s">
        <v>37</v>
      </c>
      <c r="D10" s="17"/>
      <c r="E10" s="17"/>
      <c r="F10" s="18"/>
      <c r="G10" s="24" t="s">
        <v>47</v>
      </c>
      <c r="H10" s="23">
        <v>4</v>
      </c>
      <c r="I10" s="73"/>
      <c r="J10" s="19"/>
      <c r="K10" s="5"/>
      <c r="L10" s="5">
        <f t="shared" si="0"/>
        <v>0</v>
      </c>
      <c r="M10" s="5"/>
      <c r="N10" s="5">
        <f t="shared" si="1"/>
        <v>0</v>
      </c>
      <c r="O10" s="5"/>
      <c r="P10" s="5">
        <f t="shared" si="2"/>
        <v>0</v>
      </c>
      <c r="Q10" s="5"/>
      <c r="R10" s="5">
        <f t="shared" si="3"/>
        <v>0</v>
      </c>
      <c r="S10" s="5"/>
      <c r="T10" s="5">
        <f t="shared" si="4"/>
        <v>0</v>
      </c>
      <c r="U10" s="5"/>
      <c r="V10" s="5">
        <f t="shared" si="5"/>
        <v>0</v>
      </c>
      <c r="W10" s="5"/>
      <c r="X10" s="5">
        <f t="shared" si="6"/>
        <v>0</v>
      </c>
      <c r="Y10" s="5"/>
      <c r="Z10" s="5">
        <f t="shared" si="7"/>
        <v>0</v>
      </c>
      <c r="AA10" s="5"/>
      <c r="AB10" s="5">
        <f t="shared" si="8"/>
        <v>0</v>
      </c>
      <c r="AC10" s="5"/>
      <c r="AD10" s="5">
        <f t="shared" si="9"/>
        <v>0</v>
      </c>
      <c r="AE10" s="5">
        <v>1</v>
      </c>
      <c r="AF10" s="5">
        <f t="shared" si="10"/>
        <v>0</v>
      </c>
      <c r="AG10" s="5"/>
      <c r="AH10" s="5">
        <f t="shared" si="11"/>
        <v>0</v>
      </c>
      <c r="AI10" s="7"/>
      <c r="AJ10" s="7">
        <f t="shared" si="12"/>
        <v>0</v>
      </c>
      <c r="AK10" s="7">
        <v>1</v>
      </c>
      <c r="AL10" s="7">
        <f t="shared" si="13"/>
        <v>0</v>
      </c>
      <c r="AM10" s="9"/>
    </row>
    <row r="11" spans="1:39" ht="39.75" customHeight="1" thickTop="1" thickBot="1" x14ac:dyDescent="0.3">
      <c r="A11" s="14">
        <v>8</v>
      </c>
      <c r="B11" s="15" t="s">
        <v>14</v>
      </c>
      <c r="C11" s="16" t="s">
        <v>49</v>
      </c>
      <c r="D11" s="17"/>
      <c r="E11" s="17"/>
      <c r="F11" s="18"/>
      <c r="G11" s="24" t="s">
        <v>47</v>
      </c>
      <c r="H11" s="23">
        <v>4</v>
      </c>
      <c r="I11" s="73"/>
      <c r="J11" s="19"/>
      <c r="K11" s="5"/>
      <c r="L11" s="5">
        <f t="shared" si="0"/>
        <v>0</v>
      </c>
      <c r="M11" s="5"/>
      <c r="N11" s="5">
        <f t="shared" si="1"/>
        <v>0</v>
      </c>
      <c r="O11" s="5"/>
      <c r="P11" s="5">
        <f t="shared" si="2"/>
        <v>0</v>
      </c>
      <c r="Q11" s="5"/>
      <c r="R11" s="5">
        <f t="shared" si="3"/>
        <v>0</v>
      </c>
      <c r="S11" s="5"/>
      <c r="T11" s="5">
        <f t="shared" si="4"/>
        <v>0</v>
      </c>
      <c r="U11" s="5"/>
      <c r="V11" s="5">
        <f t="shared" si="5"/>
        <v>0</v>
      </c>
      <c r="W11" s="5"/>
      <c r="X11" s="5">
        <f t="shared" si="6"/>
        <v>0</v>
      </c>
      <c r="Y11" s="5"/>
      <c r="Z11" s="5">
        <f t="shared" si="7"/>
        <v>0</v>
      </c>
      <c r="AA11" s="5"/>
      <c r="AB11" s="5">
        <f t="shared" si="8"/>
        <v>0</v>
      </c>
      <c r="AC11" s="5"/>
      <c r="AD11" s="5">
        <f t="shared" si="9"/>
        <v>0</v>
      </c>
      <c r="AE11" s="5"/>
      <c r="AF11" s="5">
        <f t="shared" si="10"/>
        <v>0</v>
      </c>
      <c r="AG11" s="5"/>
      <c r="AH11" s="5"/>
      <c r="AI11" s="7">
        <v>1</v>
      </c>
      <c r="AJ11" s="7">
        <f t="shared" si="12"/>
        <v>0</v>
      </c>
      <c r="AK11" s="7"/>
      <c r="AL11" s="7">
        <f t="shared" si="13"/>
        <v>0</v>
      </c>
      <c r="AM11" s="9"/>
    </row>
    <row r="12" spans="1:39" s="4" customFormat="1" ht="38.25" customHeight="1" thickTop="1" thickBot="1" x14ac:dyDescent="0.3">
      <c r="A12" s="14">
        <v>9</v>
      </c>
      <c r="B12" s="15" t="s">
        <v>10</v>
      </c>
      <c r="C12" s="20"/>
      <c r="D12" s="17"/>
      <c r="E12" s="17"/>
      <c r="F12" s="18"/>
      <c r="G12" s="24" t="s">
        <v>47</v>
      </c>
      <c r="H12" s="23">
        <v>20</v>
      </c>
      <c r="I12" s="73"/>
      <c r="J12" s="19"/>
      <c r="K12" s="5">
        <v>1</v>
      </c>
      <c r="L12" s="5">
        <f t="shared" si="0"/>
        <v>0</v>
      </c>
      <c r="M12" s="5"/>
      <c r="N12" s="5">
        <f t="shared" si="1"/>
        <v>0</v>
      </c>
      <c r="O12" s="5"/>
      <c r="P12" s="5">
        <f t="shared" si="2"/>
        <v>0</v>
      </c>
      <c r="Q12" s="5"/>
      <c r="R12" s="5">
        <f t="shared" si="3"/>
        <v>0</v>
      </c>
      <c r="S12" s="5"/>
      <c r="T12" s="5">
        <f t="shared" si="4"/>
        <v>0</v>
      </c>
      <c r="U12" s="5"/>
      <c r="V12" s="5">
        <f t="shared" si="5"/>
        <v>0</v>
      </c>
      <c r="W12" s="5"/>
      <c r="X12" s="5">
        <f t="shared" si="6"/>
        <v>0</v>
      </c>
      <c r="Y12" s="5"/>
      <c r="Z12" s="5">
        <f t="shared" si="7"/>
        <v>0</v>
      </c>
      <c r="AA12" s="5"/>
      <c r="AB12" s="5">
        <f t="shared" si="8"/>
        <v>0</v>
      </c>
      <c r="AC12" s="5">
        <v>1</v>
      </c>
      <c r="AD12" s="5">
        <f t="shared" si="9"/>
        <v>0</v>
      </c>
      <c r="AE12" s="5"/>
      <c r="AF12" s="5">
        <f t="shared" si="10"/>
        <v>0</v>
      </c>
      <c r="AG12" s="8">
        <v>1</v>
      </c>
      <c r="AH12" s="8">
        <f t="shared" si="11"/>
        <v>0</v>
      </c>
      <c r="AI12" s="7"/>
      <c r="AJ12" s="7">
        <f t="shared" si="12"/>
        <v>0</v>
      </c>
      <c r="AK12" s="7">
        <v>1</v>
      </c>
      <c r="AL12" s="7">
        <f t="shared" si="13"/>
        <v>0</v>
      </c>
      <c r="AM12" s="13"/>
    </row>
    <row r="13" spans="1:39" s="29" customFormat="1" ht="21.75" customHeight="1" thickTop="1" thickBot="1" x14ac:dyDescent="0.3">
      <c r="A13" s="69"/>
      <c r="B13" s="70"/>
      <c r="C13" s="70"/>
      <c r="D13" s="70"/>
      <c r="E13" s="70"/>
      <c r="F13" s="70"/>
      <c r="G13" s="70"/>
      <c r="H13" s="70"/>
      <c r="I13" s="41" t="s">
        <v>45</v>
      </c>
      <c r="J13" s="42">
        <f>SUM(J4:J12)</f>
        <v>0</v>
      </c>
      <c r="K13" s="7"/>
      <c r="L13" s="7" t="e">
        <f t="shared" si="0"/>
        <v>#VALUE!</v>
      </c>
      <c r="M13" s="7"/>
      <c r="N13" s="7" t="e">
        <f t="shared" si="1"/>
        <v>#VALUE!</v>
      </c>
      <c r="O13" s="7"/>
      <c r="P13" s="7" t="e">
        <f t="shared" si="2"/>
        <v>#VALUE!</v>
      </c>
      <c r="Q13" s="7"/>
      <c r="R13" s="7" t="e">
        <f t="shared" si="3"/>
        <v>#VALUE!</v>
      </c>
      <c r="S13" s="7"/>
      <c r="T13" s="7" t="e">
        <f t="shared" si="4"/>
        <v>#VALUE!</v>
      </c>
      <c r="U13" s="7"/>
      <c r="V13" s="7" t="e">
        <f t="shared" si="5"/>
        <v>#VALUE!</v>
      </c>
      <c r="W13" s="7"/>
      <c r="X13" s="7" t="e">
        <f t="shared" si="6"/>
        <v>#VALUE!</v>
      </c>
      <c r="Y13" s="7"/>
      <c r="Z13" s="7" t="e">
        <f t="shared" si="7"/>
        <v>#VALUE!</v>
      </c>
      <c r="AA13" s="7"/>
      <c r="AB13" s="7" t="e">
        <f t="shared" si="8"/>
        <v>#VALUE!</v>
      </c>
      <c r="AC13" s="7"/>
      <c r="AD13" s="7" t="e">
        <f t="shared" si="9"/>
        <v>#VALUE!</v>
      </c>
      <c r="AE13" s="7"/>
      <c r="AF13" s="7" t="e">
        <f t="shared" si="10"/>
        <v>#VALUE!</v>
      </c>
      <c r="AG13" s="7"/>
      <c r="AH13" s="7" t="e">
        <f t="shared" si="11"/>
        <v>#VALUE!</v>
      </c>
      <c r="AI13" s="7"/>
      <c r="AJ13" s="7" t="e">
        <f t="shared" si="12"/>
        <v>#VALUE!</v>
      </c>
      <c r="AK13" s="7"/>
      <c r="AL13" s="7">
        <f>SUM(AL4:AL12)</f>
        <v>0</v>
      </c>
      <c r="AM13" s="28"/>
    </row>
    <row r="14" spans="1:39" s="29" customFormat="1" ht="51.75" customHeight="1" thickTop="1" thickBot="1" x14ac:dyDescent="0.3">
      <c r="A14" s="38"/>
      <c r="B14" s="36" t="s">
        <v>3</v>
      </c>
      <c r="C14" s="37" t="s">
        <v>0</v>
      </c>
      <c r="D14" s="37" t="s">
        <v>31</v>
      </c>
      <c r="E14" s="37" t="s">
        <v>51</v>
      </c>
      <c r="F14" s="37" t="s">
        <v>11</v>
      </c>
      <c r="G14" s="36" t="s">
        <v>1</v>
      </c>
      <c r="H14" s="36" t="s">
        <v>2</v>
      </c>
      <c r="I14" s="37" t="s">
        <v>12</v>
      </c>
      <c r="J14" s="37" t="s">
        <v>13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8"/>
    </row>
    <row r="15" spans="1:39" ht="26.25" customHeight="1" thickTop="1" thickBot="1" x14ac:dyDescent="0.3">
      <c r="A15" s="63" t="s">
        <v>39</v>
      </c>
      <c r="B15" s="63"/>
      <c r="C15" s="63"/>
      <c r="D15" s="63"/>
      <c r="E15" s="63"/>
      <c r="F15" s="63"/>
      <c r="G15" s="63"/>
      <c r="H15" s="63"/>
      <c r="I15" s="63"/>
      <c r="J15" s="63"/>
      <c r="K15" s="5"/>
      <c r="L15" s="5">
        <f t="shared" si="0"/>
        <v>0</v>
      </c>
      <c r="M15" s="5"/>
      <c r="N15" s="5">
        <f t="shared" si="1"/>
        <v>0</v>
      </c>
      <c r="O15" s="5"/>
      <c r="P15" s="5">
        <f t="shared" si="2"/>
        <v>0</v>
      </c>
      <c r="Q15" s="5"/>
      <c r="R15" s="5">
        <f t="shared" si="3"/>
        <v>0</v>
      </c>
      <c r="S15" s="5"/>
      <c r="T15" s="5">
        <f t="shared" si="4"/>
        <v>0</v>
      </c>
      <c r="U15" s="5"/>
      <c r="V15" s="5">
        <f t="shared" si="5"/>
        <v>0</v>
      </c>
      <c r="W15" s="5"/>
      <c r="X15" s="5">
        <f t="shared" si="6"/>
        <v>0</v>
      </c>
      <c r="Y15" s="5"/>
      <c r="Z15" s="5">
        <f t="shared" si="7"/>
        <v>0</v>
      </c>
      <c r="AA15" s="5"/>
      <c r="AB15" s="5">
        <f t="shared" si="8"/>
        <v>0</v>
      </c>
      <c r="AC15" s="5"/>
      <c r="AD15" s="5">
        <f t="shared" si="9"/>
        <v>0</v>
      </c>
      <c r="AE15" s="5"/>
      <c r="AF15" s="5">
        <f t="shared" si="10"/>
        <v>0</v>
      </c>
      <c r="AG15" s="5"/>
      <c r="AH15" s="5">
        <f t="shared" si="11"/>
        <v>0</v>
      </c>
      <c r="AI15" s="7"/>
      <c r="AJ15" s="7">
        <f t="shared" si="12"/>
        <v>0</v>
      </c>
      <c r="AK15" s="7"/>
      <c r="AL15" s="7"/>
      <c r="AM15" s="9"/>
    </row>
    <row r="16" spans="1:39" s="2" customFormat="1" ht="58.5" customHeight="1" thickTop="1" thickBot="1" x14ac:dyDescent="0.3">
      <c r="A16" s="14">
        <v>1</v>
      </c>
      <c r="B16" s="26" t="s">
        <v>15</v>
      </c>
      <c r="C16" s="16"/>
      <c r="D16" s="30"/>
      <c r="E16" s="30"/>
      <c r="F16" s="18"/>
      <c r="G16" s="24" t="s">
        <v>47</v>
      </c>
      <c r="H16" s="23">
        <v>20</v>
      </c>
      <c r="I16" s="16"/>
      <c r="J16" s="31"/>
      <c r="K16" s="5"/>
      <c r="L16" s="5">
        <f t="shared" si="0"/>
        <v>0</v>
      </c>
      <c r="M16" s="5"/>
      <c r="N16" s="5">
        <f t="shared" si="1"/>
        <v>0</v>
      </c>
      <c r="O16" s="5"/>
      <c r="P16" s="5">
        <f t="shared" si="2"/>
        <v>0</v>
      </c>
      <c r="Q16" s="5"/>
      <c r="R16" s="5">
        <f t="shared" si="3"/>
        <v>0</v>
      </c>
      <c r="S16" s="5"/>
      <c r="T16" s="5">
        <f t="shared" si="4"/>
        <v>0</v>
      </c>
      <c r="U16" s="4">
        <v>5</v>
      </c>
      <c r="V16" s="5">
        <f t="shared" si="5"/>
        <v>0</v>
      </c>
      <c r="W16" s="5"/>
      <c r="X16" s="5">
        <f t="shared" si="6"/>
        <v>0</v>
      </c>
      <c r="Y16" s="5"/>
      <c r="Z16" s="5">
        <f t="shared" si="7"/>
        <v>0</v>
      </c>
      <c r="AA16" s="5"/>
      <c r="AB16" s="5">
        <f t="shared" si="8"/>
        <v>0</v>
      </c>
      <c r="AC16" s="5"/>
      <c r="AD16" s="5">
        <f t="shared" si="9"/>
        <v>0</v>
      </c>
      <c r="AE16" s="5"/>
      <c r="AF16" s="5">
        <f t="shared" si="10"/>
        <v>0</v>
      </c>
      <c r="AG16" s="5"/>
      <c r="AH16" s="5">
        <f t="shared" si="11"/>
        <v>0</v>
      </c>
      <c r="AI16" s="7">
        <v>5</v>
      </c>
      <c r="AJ16" s="7">
        <f t="shared" si="12"/>
        <v>0</v>
      </c>
      <c r="AK16" s="7"/>
      <c r="AL16" s="7"/>
      <c r="AM16" s="10"/>
    </row>
    <row r="17" spans="1:39" s="29" customFormat="1" ht="30" customHeight="1" thickTop="1" thickBot="1" x14ac:dyDescent="0.3">
      <c r="A17" s="71"/>
      <c r="B17" s="70"/>
      <c r="C17" s="70"/>
      <c r="D17" s="70"/>
      <c r="E17" s="70"/>
      <c r="F17" s="70"/>
      <c r="G17" s="70"/>
      <c r="H17" s="72"/>
      <c r="I17" s="43" t="s">
        <v>45</v>
      </c>
      <c r="J17" s="44"/>
      <c r="K17" s="7"/>
      <c r="L17" s="7" t="e">
        <f t="shared" si="0"/>
        <v>#VALUE!</v>
      </c>
      <c r="M17" s="7"/>
      <c r="N17" s="7" t="e">
        <f t="shared" si="1"/>
        <v>#VALUE!</v>
      </c>
      <c r="O17" s="7"/>
      <c r="P17" s="7" t="e">
        <f t="shared" si="2"/>
        <v>#VALUE!</v>
      </c>
      <c r="Q17" s="7"/>
      <c r="R17" s="7" t="e">
        <f t="shared" si="3"/>
        <v>#VALUE!</v>
      </c>
      <c r="S17" s="7"/>
      <c r="T17" s="7" t="e">
        <f t="shared" si="4"/>
        <v>#VALUE!</v>
      </c>
      <c r="U17" s="7"/>
      <c r="V17" s="7" t="e">
        <f t="shared" si="5"/>
        <v>#VALUE!</v>
      </c>
      <c r="W17" s="7"/>
      <c r="X17" s="7" t="e">
        <f t="shared" si="6"/>
        <v>#VALUE!</v>
      </c>
      <c r="Y17" s="7"/>
      <c r="Z17" s="7" t="e">
        <f t="shared" si="7"/>
        <v>#VALUE!</v>
      </c>
      <c r="AA17" s="7"/>
      <c r="AB17" s="7" t="e">
        <f t="shared" si="8"/>
        <v>#VALUE!</v>
      </c>
      <c r="AC17" s="7"/>
      <c r="AD17" s="7" t="e">
        <f t="shared" si="9"/>
        <v>#VALUE!</v>
      </c>
      <c r="AE17" s="7"/>
      <c r="AF17" s="7" t="e">
        <f t="shared" si="10"/>
        <v>#VALUE!</v>
      </c>
      <c r="AG17" s="7"/>
      <c r="AH17" s="7" t="e">
        <f t="shared" si="11"/>
        <v>#VALUE!</v>
      </c>
      <c r="AI17" s="7"/>
      <c r="AJ17" s="7" t="e">
        <f t="shared" si="12"/>
        <v>#VALUE!</v>
      </c>
      <c r="AK17" s="7"/>
      <c r="AL17" s="7"/>
      <c r="AM17" s="28"/>
    </row>
    <row r="18" spans="1:39" s="29" customFormat="1" ht="66" customHeight="1" thickTop="1" thickBot="1" x14ac:dyDescent="0.3">
      <c r="A18" s="39"/>
      <c r="B18" s="36" t="s">
        <v>3</v>
      </c>
      <c r="C18" s="37" t="s">
        <v>0</v>
      </c>
      <c r="D18" s="37" t="s">
        <v>31</v>
      </c>
      <c r="E18" s="37" t="s">
        <v>51</v>
      </c>
      <c r="F18" s="37" t="s">
        <v>11</v>
      </c>
      <c r="G18" s="36" t="s">
        <v>1</v>
      </c>
      <c r="H18" s="36" t="s">
        <v>2</v>
      </c>
      <c r="I18" s="37" t="s">
        <v>12</v>
      </c>
      <c r="J18" s="37" t="s">
        <v>13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8"/>
    </row>
    <row r="19" spans="1:39" ht="66" customHeight="1" thickTop="1" thickBot="1" x14ac:dyDescent="0.3">
      <c r="A19" s="64" t="s">
        <v>42</v>
      </c>
      <c r="B19" s="64"/>
      <c r="C19" s="64"/>
      <c r="D19" s="64"/>
      <c r="E19" s="64"/>
      <c r="F19" s="64"/>
      <c r="G19" s="64"/>
      <c r="H19" s="64"/>
      <c r="I19" s="64"/>
      <c r="J19" s="64"/>
      <c r="K19" s="5"/>
      <c r="L19" s="5">
        <f t="shared" si="0"/>
        <v>0</v>
      </c>
      <c r="M19" s="5"/>
      <c r="N19" s="5">
        <f t="shared" si="1"/>
        <v>0</v>
      </c>
      <c r="O19" s="5"/>
      <c r="P19" s="5">
        <f t="shared" si="2"/>
        <v>0</v>
      </c>
      <c r="Q19" s="5"/>
      <c r="R19" s="5">
        <f t="shared" si="3"/>
        <v>0</v>
      </c>
      <c r="S19" s="5"/>
      <c r="T19" s="5">
        <f t="shared" si="4"/>
        <v>0</v>
      </c>
      <c r="U19" s="5"/>
      <c r="V19" s="5">
        <f t="shared" si="5"/>
        <v>0</v>
      </c>
      <c r="W19" s="5"/>
      <c r="X19" s="5">
        <f t="shared" si="6"/>
        <v>0</v>
      </c>
      <c r="Y19" s="5"/>
      <c r="Z19" s="5">
        <f t="shared" si="7"/>
        <v>0</v>
      </c>
      <c r="AA19" s="5"/>
      <c r="AB19" s="5">
        <f t="shared" si="8"/>
        <v>0</v>
      </c>
      <c r="AC19" s="5"/>
      <c r="AD19" s="5">
        <f t="shared" si="9"/>
        <v>0</v>
      </c>
      <c r="AE19" s="5"/>
      <c r="AF19" s="5">
        <f t="shared" si="10"/>
        <v>0</v>
      </c>
      <c r="AG19" s="5"/>
      <c r="AH19" s="5">
        <f t="shared" si="11"/>
        <v>0</v>
      </c>
      <c r="AI19" s="7"/>
      <c r="AJ19" s="7">
        <f t="shared" si="12"/>
        <v>0</v>
      </c>
      <c r="AK19" s="7"/>
      <c r="AL19" s="7"/>
      <c r="AM19" s="9"/>
    </row>
    <row r="20" spans="1:39" s="2" customFormat="1" ht="64.5" customHeight="1" thickTop="1" thickBot="1" x14ac:dyDescent="0.3">
      <c r="A20" s="14">
        <v>1</v>
      </c>
      <c r="B20" s="26" t="s">
        <v>41</v>
      </c>
      <c r="C20" s="16" t="s">
        <v>40</v>
      </c>
      <c r="D20" s="30"/>
      <c r="E20" s="30"/>
      <c r="F20" s="18"/>
      <c r="G20" s="24" t="s">
        <v>47</v>
      </c>
      <c r="H20" s="23">
        <v>100</v>
      </c>
      <c r="I20" s="45"/>
      <c r="J20" s="19"/>
      <c r="K20" s="5"/>
      <c r="L20" s="5">
        <f t="shared" si="0"/>
        <v>0</v>
      </c>
      <c r="M20" s="5"/>
      <c r="N20" s="5">
        <f t="shared" si="1"/>
        <v>0</v>
      </c>
      <c r="O20" s="5">
        <v>1</v>
      </c>
      <c r="P20" s="5">
        <f t="shared" si="2"/>
        <v>0</v>
      </c>
      <c r="Q20" s="5">
        <v>4</v>
      </c>
      <c r="R20" s="5">
        <f t="shared" si="3"/>
        <v>0</v>
      </c>
      <c r="S20" s="5"/>
      <c r="T20" s="5">
        <f t="shared" si="4"/>
        <v>0</v>
      </c>
      <c r="U20" s="5"/>
      <c r="V20" s="5">
        <f t="shared" si="5"/>
        <v>0</v>
      </c>
      <c r="W20" s="5"/>
      <c r="X20" s="5">
        <f t="shared" si="6"/>
        <v>0</v>
      </c>
      <c r="Y20" s="5">
        <v>2</v>
      </c>
      <c r="Z20" s="5">
        <f t="shared" si="7"/>
        <v>0</v>
      </c>
      <c r="AA20" s="5">
        <v>2</v>
      </c>
      <c r="AB20" s="5">
        <f t="shared" si="8"/>
        <v>0</v>
      </c>
      <c r="AC20" s="5">
        <v>1</v>
      </c>
      <c r="AD20" s="5">
        <f t="shared" si="9"/>
        <v>0</v>
      </c>
      <c r="AE20" s="5"/>
      <c r="AF20" s="5">
        <f t="shared" si="10"/>
        <v>0</v>
      </c>
      <c r="AG20" s="5"/>
      <c r="AH20" s="5">
        <f t="shared" si="11"/>
        <v>0</v>
      </c>
      <c r="AI20" s="7"/>
      <c r="AJ20" s="7">
        <f t="shared" si="12"/>
        <v>0</v>
      </c>
      <c r="AK20" s="7"/>
      <c r="AL20" s="7"/>
      <c r="AM20" s="10"/>
    </row>
    <row r="21" spans="1:39" ht="64.5" customHeight="1" thickTop="1" thickBot="1" x14ac:dyDescent="0.3">
      <c r="A21" s="14">
        <v>2</v>
      </c>
      <c r="B21" s="27" t="s">
        <v>44</v>
      </c>
      <c r="C21" s="16" t="s">
        <v>43</v>
      </c>
      <c r="D21" s="30"/>
      <c r="E21" s="30"/>
      <c r="F21" s="18"/>
      <c r="G21" s="25" t="s">
        <v>48</v>
      </c>
      <c r="H21" s="23">
        <v>50</v>
      </c>
      <c r="I21" s="45"/>
      <c r="J21" s="19"/>
      <c r="K21" s="5"/>
      <c r="L21" s="5">
        <f t="shared" si="0"/>
        <v>0</v>
      </c>
      <c r="M21" s="5"/>
      <c r="N21" s="5">
        <f t="shared" si="1"/>
        <v>0</v>
      </c>
      <c r="O21" s="5"/>
      <c r="P21" s="5">
        <f t="shared" si="2"/>
        <v>0</v>
      </c>
      <c r="Q21" s="5"/>
      <c r="R21" s="5">
        <f t="shared" si="3"/>
        <v>0</v>
      </c>
      <c r="S21" s="5"/>
      <c r="T21" s="5">
        <f t="shared" si="4"/>
        <v>0</v>
      </c>
      <c r="U21" s="5"/>
      <c r="V21" s="5">
        <f t="shared" si="5"/>
        <v>0</v>
      </c>
      <c r="W21" s="5"/>
      <c r="X21" s="5">
        <f t="shared" si="6"/>
        <v>0</v>
      </c>
      <c r="Y21" s="5">
        <v>1</v>
      </c>
      <c r="Z21" s="5">
        <f t="shared" si="7"/>
        <v>0</v>
      </c>
      <c r="AA21" s="5"/>
      <c r="AB21" s="5">
        <f t="shared" si="8"/>
        <v>0</v>
      </c>
      <c r="AC21" s="5"/>
      <c r="AD21" s="5">
        <f t="shared" si="9"/>
        <v>0</v>
      </c>
      <c r="AE21" s="5">
        <v>2</v>
      </c>
      <c r="AF21" s="5">
        <f t="shared" si="10"/>
        <v>0</v>
      </c>
      <c r="AG21" s="5"/>
      <c r="AH21" s="5">
        <f t="shared" si="11"/>
        <v>0</v>
      </c>
      <c r="AI21" s="7"/>
      <c r="AJ21" s="7">
        <f t="shared" si="12"/>
        <v>0</v>
      </c>
      <c r="AK21" s="7">
        <v>2</v>
      </c>
      <c r="AL21" s="7">
        <f>AK21*I21</f>
        <v>0</v>
      </c>
      <c r="AM21" s="9"/>
    </row>
    <row r="22" spans="1:39" s="29" customFormat="1" ht="33" customHeight="1" thickTop="1" thickBot="1" x14ac:dyDescent="0.3">
      <c r="A22" s="71"/>
      <c r="B22" s="70"/>
      <c r="C22" s="70"/>
      <c r="D22" s="70"/>
      <c r="E22" s="70"/>
      <c r="F22" s="70"/>
      <c r="G22" s="70"/>
      <c r="H22" s="72"/>
      <c r="I22" s="43" t="s">
        <v>38</v>
      </c>
      <c r="J22" s="40">
        <f>SUM(J20:J21)</f>
        <v>0</v>
      </c>
      <c r="K22" s="7"/>
      <c r="L22" s="7" t="e">
        <f t="shared" si="0"/>
        <v>#VALUE!</v>
      </c>
      <c r="M22" s="7"/>
      <c r="N22" s="7" t="e">
        <f t="shared" si="1"/>
        <v>#VALUE!</v>
      </c>
      <c r="O22" s="7"/>
      <c r="P22" s="7" t="e">
        <f t="shared" si="2"/>
        <v>#VALUE!</v>
      </c>
      <c r="Q22" s="7"/>
      <c r="R22" s="7" t="e">
        <f t="shared" si="3"/>
        <v>#VALUE!</v>
      </c>
      <c r="S22" s="7"/>
      <c r="T22" s="7" t="e">
        <f t="shared" si="4"/>
        <v>#VALUE!</v>
      </c>
      <c r="U22" s="7"/>
      <c r="V22" s="7" t="e">
        <f t="shared" si="5"/>
        <v>#VALUE!</v>
      </c>
      <c r="W22" s="7"/>
      <c r="X22" s="7"/>
      <c r="Y22" s="7"/>
      <c r="Z22" s="7" t="e">
        <f t="shared" si="7"/>
        <v>#VALUE!</v>
      </c>
      <c r="AA22" s="7"/>
      <c r="AB22" s="7" t="e">
        <f t="shared" si="8"/>
        <v>#VALUE!</v>
      </c>
      <c r="AC22" s="7"/>
      <c r="AD22" s="7" t="e">
        <f t="shared" si="9"/>
        <v>#VALUE!</v>
      </c>
      <c r="AE22" s="7"/>
      <c r="AF22" s="7" t="e">
        <f t="shared" si="10"/>
        <v>#VALUE!</v>
      </c>
      <c r="AG22" s="7"/>
      <c r="AH22" s="7" t="e">
        <f t="shared" si="11"/>
        <v>#VALUE!</v>
      </c>
      <c r="AI22" s="7"/>
      <c r="AJ22" s="7" t="e">
        <f t="shared" si="12"/>
        <v>#VALUE!</v>
      </c>
      <c r="AK22" s="7"/>
      <c r="AL22" s="7"/>
      <c r="AM22" s="28"/>
    </row>
    <row r="23" spans="1:39" ht="45" customHeight="1" thickTop="1" thickBot="1" x14ac:dyDescent="0.3">
      <c r="A23" s="46" t="s">
        <v>50</v>
      </c>
      <c r="B23" s="47"/>
      <c r="C23" s="47"/>
      <c r="D23" s="47"/>
      <c r="E23" s="47"/>
      <c r="F23" s="47"/>
      <c r="G23" s="47"/>
      <c r="H23" s="47"/>
      <c r="I23" s="47"/>
      <c r="J23" s="47"/>
    </row>
    <row r="24" spans="1:39" ht="13.5" customHeight="1" thickTop="1" x14ac:dyDescent="0.25">
      <c r="A24" s="48" t="s">
        <v>52</v>
      </c>
      <c r="B24" s="49"/>
      <c r="C24" s="49"/>
      <c r="D24" s="49"/>
      <c r="E24" s="49"/>
      <c r="F24" s="49"/>
      <c r="G24" s="49"/>
      <c r="H24" s="49"/>
      <c r="I24" s="49"/>
      <c r="J24" s="50"/>
    </row>
    <row r="25" spans="1:39" ht="9" customHeight="1" x14ac:dyDescent="0.25">
      <c r="A25" s="51"/>
      <c r="B25" s="52"/>
      <c r="C25" s="52"/>
      <c r="D25" s="52"/>
      <c r="E25" s="52"/>
      <c r="F25" s="52"/>
      <c r="G25" s="52"/>
      <c r="H25" s="52"/>
      <c r="I25" s="52"/>
      <c r="J25" s="53"/>
    </row>
    <row r="26" spans="1:39" ht="18" customHeight="1" x14ac:dyDescent="0.25">
      <c r="A26" s="51"/>
      <c r="B26" s="52"/>
      <c r="C26" s="52"/>
      <c r="D26" s="52"/>
      <c r="E26" s="52"/>
      <c r="F26" s="52"/>
      <c r="G26" s="52"/>
      <c r="H26" s="52"/>
      <c r="I26" s="52"/>
      <c r="J26" s="53"/>
    </row>
    <row r="27" spans="1:39" ht="58.5" hidden="1" customHeight="1" thickTop="1" thickBot="1" x14ac:dyDescent="0.3">
      <c r="A27" s="54"/>
      <c r="B27" s="55"/>
      <c r="C27" s="55"/>
      <c r="D27" s="55"/>
      <c r="E27" s="55"/>
      <c r="F27" s="55"/>
      <c r="G27" s="55"/>
      <c r="H27" s="55"/>
      <c r="I27" s="55"/>
      <c r="J27" s="56"/>
    </row>
    <row r="28" spans="1:39" ht="63.75" customHeight="1" x14ac:dyDescent="0.25">
      <c r="A28" s="1"/>
      <c r="B28" s="32"/>
      <c r="C28" s="1"/>
      <c r="D28" s="1"/>
      <c r="E28" s="1"/>
      <c r="F28" s="1"/>
      <c r="G28" s="1"/>
      <c r="H28" s="1"/>
      <c r="I28" s="1"/>
      <c r="J28" s="1"/>
    </row>
    <row r="29" spans="1:39" ht="71.25" customHeight="1" x14ac:dyDescent="0.25">
      <c r="A29" s="1"/>
      <c r="B29" s="32"/>
      <c r="C29" s="1"/>
      <c r="D29" s="1"/>
      <c r="E29" s="1"/>
      <c r="F29" s="1"/>
      <c r="G29" s="1"/>
      <c r="H29" s="1"/>
      <c r="I29" s="1"/>
      <c r="J29" s="1"/>
    </row>
    <row r="30" spans="1:39" ht="63.75" customHeight="1" x14ac:dyDescent="0.25"/>
    <row r="31" spans="1:39" ht="57" customHeight="1" x14ac:dyDescent="0.25"/>
    <row r="32" spans="1:39" ht="58.5" customHeight="1" x14ac:dyDescent="0.25"/>
    <row r="33" ht="26.25" customHeight="1" x14ac:dyDescent="0.25"/>
    <row r="34" ht="71.25" customHeight="1" x14ac:dyDescent="0.25"/>
    <row r="35" ht="57.75" customHeight="1" x14ac:dyDescent="0.25"/>
    <row r="36" ht="69" customHeight="1" x14ac:dyDescent="0.25"/>
    <row r="41" ht="73.5" customHeight="1" x14ac:dyDescent="0.25"/>
    <row r="43" ht="77.25" customHeight="1" x14ac:dyDescent="0.25"/>
    <row r="45" ht="21.75" customHeight="1" x14ac:dyDescent="0.25"/>
    <row r="46" ht="66" customHeight="1" x14ac:dyDescent="0.25"/>
    <row r="47" ht="37.5" customHeight="1" x14ac:dyDescent="0.25"/>
    <row r="49" ht="27" customHeight="1" x14ac:dyDescent="0.25"/>
    <row r="51" ht="33" customHeight="1" x14ac:dyDescent="0.25"/>
    <row r="52" ht="62.25" customHeight="1" x14ac:dyDescent="0.25"/>
    <row r="53" ht="28.5" customHeight="1" x14ac:dyDescent="0.25"/>
    <row r="54" ht="111" customHeight="1" x14ac:dyDescent="0.25"/>
    <row r="55" ht="42" customHeight="1" x14ac:dyDescent="0.25"/>
    <row r="56" ht="80.25" customHeight="1" x14ac:dyDescent="0.25"/>
    <row r="57" ht="69" customHeight="1" x14ac:dyDescent="0.25"/>
    <row r="58" ht="23.25" customHeight="1" x14ac:dyDescent="0.25"/>
    <row r="60" ht="15.75" customHeight="1" x14ac:dyDescent="0.25"/>
    <row r="63" ht="15.75" customHeight="1" x14ac:dyDescent="0.25"/>
    <row r="64" ht="15.75" customHeight="1" x14ac:dyDescent="0.25"/>
  </sheetData>
  <mergeCells count="24">
    <mergeCell ref="I1:J1"/>
    <mergeCell ref="A1:H1"/>
    <mergeCell ref="A13:H13"/>
    <mergeCell ref="A17:H17"/>
    <mergeCell ref="A22:H22"/>
    <mergeCell ref="AK2:AL2"/>
    <mergeCell ref="A15:J15"/>
    <mergeCell ref="A19:J19"/>
    <mergeCell ref="S2:T2"/>
    <mergeCell ref="U2:V2"/>
    <mergeCell ref="K2:L2"/>
    <mergeCell ref="M2:N2"/>
    <mergeCell ref="O2:P2"/>
    <mergeCell ref="Q2:R2"/>
    <mergeCell ref="W2:X2"/>
    <mergeCell ref="Y2:Z2"/>
    <mergeCell ref="AA2:AB2"/>
    <mergeCell ref="AC2:AD2"/>
    <mergeCell ref="AE2:AF2"/>
    <mergeCell ref="A23:J23"/>
    <mergeCell ref="A24:J27"/>
    <mergeCell ref="AG2:AH2"/>
    <mergeCell ref="A3:J3"/>
    <mergeCell ref="AI2:AJ2"/>
  </mergeCells>
  <pageMargins left="0.7" right="0.7" top="0.75" bottom="0.75" header="0.3" footer="0.3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2020-01-09T14:28:36Z</dcterms:modified>
</cp:coreProperties>
</file>