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" windowWidth="20490" windowHeight="7095" tabRatio="768"/>
  </bookViews>
  <sheets>
    <sheet name="FOTON Tunland" sheetId="7" r:id="rId1"/>
  </sheets>
  <definedNames>
    <definedName name="_xlnm._FilterDatabase" localSheetId="0" hidden="1">'FOTON Tunland'!$A$1:$G$53</definedName>
    <definedName name="_xlnm.Print_Area" localSheetId="0">'FOTON Tunland'!$A$1:$G$62</definedName>
  </definedNames>
  <calcPr calcId="162913"/>
</workbook>
</file>

<file path=xl/calcChain.xml><?xml version="1.0" encoding="utf-8"?>
<calcChain xmlns="http://schemas.openxmlformats.org/spreadsheetml/2006/main">
  <c r="E52" i="7" l="1"/>
  <c r="G52" i="7"/>
  <c r="F52" i="7"/>
  <c r="D52" i="7"/>
  <c r="D53" i="7" s="1"/>
  <c r="F53" i="7" l="1"/>
</calcChain>
</file>

<file path=xl/sharedStrings.xml><?xml version="1.0" encoding="utf-8"?>
<sst xmlns="http://schemas.openxmlformats.org/spreadsheetml/2006/main" count="111" uniqueCount="67">
  <si>
    <t>#</t>
  </si>
  <si>
    <t>განზომილება</t>
  </si>
  <si>
    <t>კგ</t>
  </si>
  <si>
    <t>კომპლექტი</t>
  </si>
  <si>
    <t>ცალი</t>
  </si>
  <si>
    <t>ლიტრი</t>
  </si>
  <si>
    <t>ჯამი:</t>
  </si>
  <si>
    <t>-------------------------------------------------</t>
  </si>
  <si>
    <t>(თანამდებობა, სახელი და გვარი)</t>
  </si>
  <si>
    <t>(ხელმოწერა)</t>
  </si>
  <si>
    <t>-------------------------------------</t>
  </si>
  <si>
    <t xml:space="preserve">მომსახურების ზღვრული ღირებულება </t>
  </si>
  <si>
    <t>დანართი N1 - პრეისკურანტი</t>
  </si>
  <si>
    <t>სათადარიგო ნაწილის ზღვრული ღირებულება</t>
  </si>
  <si>
    <t xml:space="preserve">პრეტენდენტის მიერ შემოთავაზებული სათადარიგო ნაწილის  ღირებულება </t>
  </si>
  <si>
    <t>პრეტენდენტის მიერ შემოთავაზებული მომსახურების ღირებულება</t>
  </si>
  <si>
    <t>ჯამური ღირებულება:</t>
  </si>
  <si>
    <t>გადაცემათა კოლოფში ზეთის შეცვლა</t>
  </si>
  <si>
    <t>გამანაწილებელ კოლოფში ზეთის შეცვლა</t>
  </si>
  <si>
    <t>ხიდში ზეთის შეცვლა</t>
  </si>
  <si>
    <t>საჭის ჰიდრავლიკის ზეთის შეცვლა</t>
  </si>
  <si>
    <t>სამუხრუჭე სითხის შეცვლა</t>
  </si>
  <si>
    <t>გაგრილების სისტემაში სითხის შეცვლა</t>
  </si>
  <si>
    <t xml:space="preserve">ჰაერის ფილტრის შეცვლა   </t>
  </si>
  <si>
    <t>საწვავის ფილტრის შეცვლა</t>
  </si>
  <si>
    <t>სალონის ფილტრის შეცვლა</t>
  </si>
  <si>
    <t>საბურავის მ/დაყენება</t>
  </si>
  <si>
    <t>საბურავის დ/აწყობა</t>
  </si>
  <si>
    <t>საბურავის დაკერება</t>
  </si>
  <si>
    <t>საბურავის ბალანსირება</t>
  </si>
  <si>
    <t>ელექტრო საჰაერო ხრახნის (ვენტილიატორი) მოხსნა-დაყენება</t>
  </si>
  <si>
    <t>ძრავის წინა ჩობალის შეცვლა</t>
  </si>
  <si>
    <t>ანთების სანთლების შეცვლა</t>
  </si>
  <si>
    <t>ძრავის ბლოკის სახურავის საფენის შეცვლა (ძრავის ბლოკის თავის მოხეხვის გარეშე)</t>
  </si>
  <si>
    <t>ძრავის ბლოკის თავის მოხეხვა</t>
  </si>
  <si>
    <t>ძრავის გამშვები კოლექტორის საფენის შეცვლა</t>
  </si>
  <si>
    <t>მთავარი სამუხრუჭე ცილინდრის შეცვლა</t>
  </si>
  <si>
    <t>საყრდენი სამუხრუჭე დისკის შეცვლა</t>
  </si>
  <si>
    <t>საყრდენი სამუხრუჭე დისკის მოხეხვა</t>
  </si>
  <si>
    <t>ხელის მუხრუჭის გვარლის შეცვლა</t>
  </si>
  <si>
    <t>წინა ამორტიზატორის შეცვლა</t>
  </si>
  <si>
    <t>უკანა ამორტიზატორის შეცვლა</t>
  </si>
  <si>
    <t xml:space="preserve">ყუმბარის მტვერდამცავის (პილნიკი) შეცვლა </t>
  </si>
  <si>
    <t>წევების კომპლექტის შეცვლა</t>
  </si>
  <si>
    <t>წევას დაბოლოების შეცვლა</t>
  </si>
  <si>
    <t>სტერჟინის შეცვლა</t>
  </si>
  <si>
    <t>ლითონის ფურცლოვანის (რესორი) შეცვლა</t>
  </si>
  <si>
    <t>ლითონის ფურცლოვანის (რესორი) უღელის შეცვლა</t>
  </si>
  <si>
    <t>საჭის მექანიზმის, წევის, წევის დაბოლოებების, ბურთულა თითების შემოწმება</t>
  </si>
  <si>
    <t>ევაკუატორის მომსახურება</t>
  </si>
  <si>
    <t>1 კმ</t>
  </si>
  <si>
    <t>FOTON Tunland (გამოშვების წელი 2015)</t>
  </si>
  <si>
    <t>უკანა სამუხრუჭე ხუნდების შეცვლა</t>
  </si>
  <si>
    <t>წინა სამუხრუჭე ხუნდების შეცვლა</t>
  </si>
  <si>
    <t>კონდიციონერის კომპრესორის შეცვლა</t>
  </si>
  <si>
    <t>კონდიციონერის ფრეონით დატუმბვა</t>
  </si>
  <si>
    <t>სათადარიგო ნაწილებისა და მომსახურების დასახელება</t>
  </si>
  <si>
    <t>საწვავის ტუმბოს შეცვლა</t>
  </si>
  <si>
    <t>გაგრილების სითხის ტუმბოს შეცვლა</t>
  </si>
  <si>
    <t>საქარე მინის საწმენდი რეზინები</t>
  </si>
  <si>
    <t>წინა მაშუქი</t>
  </si>
  <si>
    <t>უკანა მაშუქი</t>
  </si>
  <si>
    <t>ძრავის გაგრილების რადიატორის ზევითა დრეკადი მილის შეცვლა</t>
  </si>
  <si>
    <t>ძრავის გაგრილების რადიატორის მოხსნა-დაყენება</t>
  </si>
  <si>
    <t>ძრავის გენერატორის ღვედის შეცვლა</t>
  </si>
  <si>
    <t>ძრავის გენერატორის შეცვლა</t>
  </si>
  <si>
    <t>ძრავის ზეთის სენსორის შეცვლა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</si>
</sst>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1" fillId="0" borderId="0"/>
  </cellStyleXfs>
  <cellXfs count="40">
    <xf numFmtId="0" fontId="0" fillId="0" borderId="0" xfId="0"/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2" fontId="9" fillId="4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/>
    </xf>
    <xf numFmtId="2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right" vertical="center" wrapText="1"/>
      <protection locked="0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2" fontId="9" fillId="4" borderId="7" xfId="0" applyNumberFormat="1" applyFont="1" applyFill="1" applyBorder="1" applyAlignment="1" applyProtection="1">
      <alignment horizontal="center" vertical="center"/>
      <protection locked="0"/>
    </xf>
    <xf numFmtId="2" fontId="9" fillId="4" borderId="4" xfId="0" applyNumberFormat="1" applyFont="1" applyFill="1" applyBorder="1" applyAlignment="1" applyProtection="1">
      <alignment horizontal="center" vertical="center"/>
      <protection locked="0"/>
    </xf>
    <xf numFmtId="2" fontId="9" fillId="4" borderId="3" xfId="0" applyNumberFormat="1" applyFont="1" applyFill="1" applyBorder="1" applyAlignment="1" applyProtection="1">
      <alignment horizontal="center" vertical="center"/>
      <protection locked="0"/>
    </xf>
    <xf numFmtId="2" fontId="9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1"/>
    <cellStyle name="Normal 2 2" xfId="4"/>
    <cellStyle name="Normal 3" xfId="2"/>
    <cellStyle name="Normal 4" xfId="3"/>
    <cellStyle name="Normal 5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9"/>
  <sheetViews>
    <sheetView tabSelected="1" zoomScaleNormal="100" workbookViewId="0">
      <selection activeCell="A2" sqref="A2:G2"/>
    </sheetView>
  </sheetViews>
  <sheetFormatPr defaultColWidth="9.140625" defaultRowHeight="12.75" x14ac:dyDescent="0.25"/>
  <cols>
    <col min="1" max="1" width="7.140625" style="2" customWidth="1"/>
    <col min="2" max="2" width="86" style="1" bestFit="1" customWidth="1"/>
    <col min="3" max="4" width="17.28515625" style="1" customWidth="1"/>
    <col min="5" max="5" width="22" style="1" bestFit="1" customWidth="1"/>
    <col min="6" max="6" width="18.42578125" style="1" customWidth="1"/>
    <col min="7" max="7" width="21.5703125" style="1" bestFit="1" customWidth="1"/>
    <col min="8" max="16384" width="9.140625" style="1"/>
  </cols>
  <sheetData>
    <row r="1" spans="1:7" ht="24" customHeight="1" x14ac:dyDescent="0.25">
      <c r="A1" s="26" t="s">
        <v>12</v>
      </c>
      <c r="B1" s="27"/>
      <c r="C1" s="27"/>
      <c r="D1" s="27"/>
      <c r="E1" s="27"/>
      <c r="F1" s="27"/>
      <c r="G1" s="28"/>
    </row>
    <row r="2" spans="1:7" ht="27.75" customHeight="1" x14ac:dyDescent="0.25">
      <c r="A2" s="30" t="s">
        <v>51</v>
      </c>
      <c r="B2" s="31"/>
      <c r="C2" s="31"/>
      <c r="D2" s="31"/>
      <c r="E2" s="31"/>
      <c r="F2" s="31"/>
      <c r="G2" s="32"/>
    </row>
    <row r="3" spans="1:7" ht="90" x14ac:dyDescent="0.25">
      <c r="A3" s="9" t="s">
        <v>0</v>
      </c>
      <c r="B3" s="5" t="s">
        <v>56</v>
      </c>
      <c r="C3" s="5" t="s">
        <v>1</v>
      </c>
      <c r="D3" s="6" t="s">
        <v>13</v>
      </c>
      <c r="E3" s="7" t="s">
        <v>14</v>
      </c>
      <c r="F3" s="6" t="s">
        <v>11</v>
      </c>
      <c r="G3" s="10" t="s">
        <v>15</v>
      </c>
    </row>
    <row r="4" spans="1:7" ht="15" x14ac:dyDescent="0.25">
      <c r="A4" s="11">
        <v>1</v>
      </c>
      <c r="B4" s="15" t="s">
        <v>17</v>
      </c>
      <c r="C4" s="3" t="s">
        <v>5</v>
      </c>
      <c r="D4" s="4">
        <v>12</v>
      </c>
      <c r="E4" s="4"/>
      <c r="F4" s="4">
        <v>15</v>
      </c>
      <c r="G4" s="4"/>
    </row>
    <row r="5" spans="1:7" ht="15" x14ac:dyDescent="0.25">
      <c r="A5" s="11">
        <v>2</v>
      </c>
      <c r="B5" s="22" t="s">
        <v>18</v>
      </c>
      <c r="C5" s="3" t="s">
        <v>5</v>
      </c>
      <c r="D5" s="4">
        <v>17</v>
      </c>
      <c r="E5" s="4"/>
      <c r="F5" s="4">
        <v>30</v>
      </c>
      <c r="G5" s="4"/>
    </row>
    <row r="6" spans="1:7" ht="15" x14ac:dyDescent="0.25">
      <c r="A6" s="11">
        <v>3</v>
      </c>
      <c r="B6" s="23" t="s">
        <v>19</v>
      </c>
      <c r="C6" s="3" t="s">
        <v>5</v>
      </c>
      <c r="D6" s="4">
        <v>12</v>
      </c>
      <c r="E6" s="4"/>
      <c r="F6" s="4">
        <v>15</v>
      </c>
      <c r="G6" s="4"/>
    </row>
    <row r="7" spans="1:7" ht="15" x14ac:dyDescent="0.25">
      <c r="A7" s="11">
        <v>4</v>
      </c>
      <c r="B7" s="23" t="s">
        <v>19</v>
      </c>
      <c r="C7" s="3" t="s">
        <v>5</v>
      </c>
      <c r="D7" s="4">
        <v>12</v>
      </c>
      <c r="E7" s="4"/>
      <c r="F7" s="4">
        <v>15</v>
      </c>
      <c r="G7" s="4"/>
    </row>
    <row r="8" spans="1:7" ht="15" x14ac:dyDescent="0.25">
      <c r="A8" s="11">
        <v>5</v>
      </c>
      <c r="B8" s="22" t="s">
        <v>20</v>
      </c>
      <c r="C8" s="3" t="s">
        <v>5</v>
      </c>
      <c r="D8" s="4">
        <v>17</v>
      </c>
      <c r="E8" s="4"/>
      <c r="F8" s="4">
        <v>40</v>
      </c>
      <c r="G8" s="4"/>
    </row>
    <row r="9" spans="1:7" ht="15" x14ac:dyDescent="0.25">
      <c r="A9" s="11">
        <v>6</v>
      </c>
      <c r="B9" s="22" t="s">
        <v>21</v>
      </c>
      <c r="C9" s="3" t="s">
        <v>5</v>
      </c>
      <c r="D9" s="4">
        <v>18</v>
      </c>
      <c r="E9" s="4"/>
      <c r="F9" s="4">
        <v>30</v>
      </c>
      <c r="G9" s="4"/>
    </row>
    <row r="10" spans="1:7" ht="15" x14ac:dyDescent="0.25">
      <c r="A10" s="11">
        <v>7</v>
      </c>
      <c r="B10" s="14" t="s">
        <v>22</v>
      </c>
      <c r="C10" s="3" t="s">
        <v>5</v>
      </c>
      <c r="D10" s="4">
        <v>12</v>
      </c>
      <c r="E10" s="4"/>
      <c r="F10" s="4">
        <v>30</v>
      </c>
      <c r="G10" s="4"/>
    </row>
    <row r="11" spans="1:7" ht="15" x14ac:dyDescent="0.25">
      <c r="A11" s="11">
        <v>8</v>
      </c>
      <c r="B11" s="16" t="s">
        <v>55</v>
      </c>
      <c r="C11" s="3" t="s">
        <v>2</v>
      </c>
      <c r="D11" s="4">
        <v>200</v>
      </c>
      <c r="E11" s="4"/>
      <c r="F11" s="4">
        <v>25</v>
      </c>
      <c r="G11" s="4"/>
    </row>
    <row r="12" spans="1:7" ht="15" x14ac:dyDescent="0.25">
      <c r="A12" s="11">
        <v>9</v>
      </c>
      <c r="B12" s="14" t="s">
        <v>23</v>
      </c>
      <c r="C12" s="3" t="s">
        <v>4</v>
      </c>
      <c r="D12" s="4">
        <v>42</v>
      </c>
      <c r="E12" s="4"/>
      <c r="F12" s="4">
        <v>6</v>
      </c>
      <c r="G12" s="4"/>
    </row>
    <row r="13" spans="1:7" ht="15" x14ac:dyDescent="0.25">
      <c r="A13" s="11">
        <v>10</v>
      </c>
      <c r="B13" s="17" t="s">
        <v>24</v>
      </c>
      <c r="C13" s="3" t="s">
        <v>4</v>
      </c>
      <c r="D13" s="4">
        <v>42</v>
      </c>
      <c r="E13" s="4"/>
      <c r="F13" s="4">
        <v>25</v>
      </c>
      <c r="G13" s="4"/>
    </row>
    <row r="14" spans="1:7" ht="15" x14ac:dyDescent="0.25">
      <c r="A14" s="11">
        <v>11</v>
      </c>
      <c r="B14" s="14" t="s">
        <v>25</v>
      </c>
      <c r="C14" s="3" t="s">
        <v>4</v>
      </c>
      <c r="D14" s="4">
        <v>24</v>
      </c>
      <c r="E14" s="4"/>
      <c r="F14" s="4">
        <v>10</v>
      </c>
      <c r="G14" s="4"/>
    </row>
    <row r="15" spans="1:7" ht="15" x14ac:dyDescent="0.25">
      <c r="A15" s="11">
        <v>12</v>
      </c>
      <c r="B15" s="14" t="s">
        <v>26</v>
      </c>
      <c r="C15" s="3" t="s">
        <v>4</v>
      </c>
      <c r="D15" s="4">
        <v>0</v>
      </c>
      <c r="E15" s="4"/>
      <c r="F15" s="4">
        <v>4</v>
      </c>
      <c r="G15" s="4"/>
    </row>
    <row r="16" spans="1:7" ht="15" x14ac:dyDescent="0.25">
      <c r="A16" s="11">
        <v>13</v>
      </c>
      <c r="B16" s="14" t="s">
        <v>27</v>
      </c>
      <c r="C16" s="3" t="s">
        <v>4</v>
      </c>
      <c r="D16" s="4">
        <v>0</v>
      </c>
      <c r="E16" s="4"/>
      <c r="F16" s="4">
        <v>6</v>
      </c>
      <c r="G16" s="4"/>
    </row>
    <row r="17" spans="1:7" ht="15" x14ac:dyDescent="0.25">
      <c r="A17" s="11">
        <v>14</v>
      </c>
      <c r="B17" s="14" t="s">
        <v>28</v>
      </c>
      <c r="C17" s="3" t="s">
        <v>4</v>
      </c>
      <c r="D17" s="4">
        <v>0</v>
      </c>
      <c r="E17" s="4"/>
      <c r="F17" s="4">
        <v>10</v>
      </c>
      <c r="G17" s="4"/>
    </row>
    <row r="18" spans="1:7" ht="15" x14ac:dyDescent="0.25">
      <c r="A18" s="11">
        <v>15</v>
      </c>
      <c r="B18" s="14" t="s">
        <v>29</v>
      </c>
      <c r="C18" s="3" t="s">
        <v>4</v>
      </c>
      <c r="D18" s="4">
        <v>0</v>
      </c>
      <c r="E18" s="4"/>
      <c r="F18" s="4">
        <v>6</v>
      </c>
      <c r="G18" s="4"/>
    </row>
    <row r="19" spans="1:7" ht="15" x14ac:dyDescent="0.25">
      <c r="A19" s="11">
        <v>16</v>
      </c>
      <c r="B19" s="14" t="s">
        <v>63</v>
      </c>
      <c r="C19" s="3" t="s">
        <v>4</v>
      </c>
      <c r="D19" s="4">
        <v>750</v>
      </c>
      <c r="E19" s="4"/>
      <c r="F19" s="4">
        <v>84</v>
      </c>
      <c r="G19" s="4"/>
    </row>
    <row r="20" spans="1:7" ht="15" x14ac:dyDescent="0.25">
      <c r="A20" s="11">
        <v>17</v>
      </c>
      <c r="B20" s="14" t="s">
        <v>57</v>
      </c>
      <c r="C20" s="3" t="s">
        <v>4</v>
      </c>
      <c r="D20" s="4">
        <v>0</v>
      </c>
      <c r="E20" s="4"/>
      <c r="F20" s="4">
        <v>120</v>
      </c>
      <c r="G20" s="4"/>
    </row>
    <row r="21" spans="1:7" ht="15" x14ac:dyDescent="0.25">
      <c r="A21" s="11">
        <v>18</v>
      </c>
      <c r="B21" s="18" t="s">
        <v>62</v>
      </c>
      <c r="C21" s="3" t="s">
        <v>4</v>
      </c>
      <c r="D21" s="4">
        <v>0</v>
      </c>
      <c r="E21" s="4"/>
      <c r="F21" s="4">
        <v>24</v>
      </c>
      <c r="G21" s="4"/>
    </row>
    <row r="22" spans="1:7" ht="15" x14ac:dyDescent="0.25">
      <c r="A22" s="11">
        <v>19</v>
      </c>
      <c r="B22" s="14" t="s">
        <v>58</v>
      </c>
      <c r="C22" s="3" t="s">
        <v>4</v>
      </c>
      <c r="D22" s="4">
        <v>360</v>
      </c>
      <c r="E22" s="4"/>
      <c r="F22" s="4">
        <v>96</v>
      </c>
      <c r="G22" s="4"/>
    </row>
    <row r="23" spans="1:7" ht="15" x14ac:dyDescent="0.25">
      <c r="A23" s="11">
        <v>20</v>
      </c>
      <c r="B23" s="14" t="s">
        <v>64</v>
      </c>
      <c r="C23" s="3" t="s">
        <v>4</v>
      </c>
      <c r="D23" s="4">
        <v>26</v>
      </c>
      <c r="E23" s="4"/>
      <c r="F23" s="4">
        <v>18</v>
      </c>
      <c r="G23" s="4"/>
    </row>
    <row r="24" spans="1:7" ht="15" x14ac:dyDescent="0.25">
      <c r="A24" s="11">
        <v>21</v>
      </c>
      <c r="B24" s="14" t="s">
        <v>65</v>
      </c>
      <c r="C24" s="3" t="s">
        <v>4</v>
      </c>
      <c r="D24" s="4">
        <v>1380</v>
      </c>
      <c r="E24" s="4"/>
      <c r="F24" s="4">
        <v>60</v>
      </c>
      <c r="G24" s="4"/>
    </row>
    <row r="25" spans="1:7" ht="15" x14ac:dyDescent="0.25">
      <c r="A25" s="11">
        <v>22</v>
      </c>
      <c r="B25" s="14" t="s">
        <v>30</v>
      </c>
      <c r="C25" s="3" t="s">
        <v>4</v>
      </c>
      <c r="D25" s="4">
        <v>1032</v>
      </c>
      <c r="E25" s="4"/>
      <c r="F25" s="4">
        <v>40</v>
      </c>
      <c r="G25" s="4"/>
    </row>
    <row r="26" spans="1:7" ht="15" x14ac:dyDescent="0.25">
      <c r="A26" s="11">
        <v>23</v>
      </c>
      <c r="B26" s="14" t="s">
        <v>66</v>
      </c>
      <c r="C26" s="3" t="s">
        <v>4</v>
      </c>
      <c r="D26" s="4">
        <v>60</v>
      </c>
      <c r="E26" s="4"/>
      <c r="F26" s="4">
        <v>25</v>
      </c>
      <c r="G26" s="4"/>
    </row>
    <row r="27" spans="1:7" ht="15" x14ac:dyDescent="0.25">
      <c r="A27" s="11">
        <v>24</v>
      </c>
      <c r="B27" s="14" t="s">
        <v>31</v>
      </c>
      <c r="C27" s="3" t="s">
        <v>4</v>
      </c>
      <c r="D27" s="4">
        <v>90</v>
      </c>
      <c r="E27" s="4"/>
      <c r="F27" s="4">
        <v>144</v>
      </c>
      <c r="G27" s="4"/>
    </row>
    <row r="28" spans="1:7" ht="15" x14ac:dyDescent="0.25">
      <c r="A28" s="11">
        <v>25</v>
      </c>
      <c r="B28" s="14" t="s">
        <v>32</v>
      </c>
      <c r="C28" s="3" t="s">
        <v>4</v>
      </c>
      <c r="D28" s="4">
        <v>8</v>
      </c>
      <c r="E28" s="4"/>
      <c r="F28" s="4">
        <v>7</v>
      </c>
      <c r="G28" s="4"/>
    </row>
    <row r="29" spans="1:7" ht="15" x14ac:dyDescent="0.25">
      <c r="A29" s="11">
        <v>26</v>
      </c>
      <c r="B29" s="18" t="s">
        <v>33</v>
      </c>
      <c r="C29" s="3" t="s">
        <v>4</v>
      </c>
      <c r="D29" s="4">
        <v>198</v>
      </c>
      <c r="E29" s="4"/>
      <c r="F29" s="4">
        <v>265</v>
      </c>
      <c r="G29" s="4"/>
    </row>
    <row r="30" spans="1:7" ht="15" x14ac:dyDescent="0.25">
      <c r="A30" s="11">
        <v>27</v>
      </c>
      <c r="B30" s="14" t="s">
        <v>34</v>
      </c>
      <c r="C30" s="3" t="s">
        <v>4</v>
      </c>
      <c r="D30" s="4">
        <v>0</v>
      </c>
      <c r="E30" s="4"/>
      <c r="F30" s="4">
        <v>80</v>
      </c>
      <c r="G30" s="4"/>
    </row>
    <row r="31" spans="1:7" ht="15" x14ac:dyDescent="0.25">
      <c r="A31" s="11">
        <v>28</v>
      </c>
      <c r="B31" s="14" t="s">
        <v>35</v>
      </c>
      <c r="C31" s="3" t="s">
        <v>4</v>
      </c>
      <c r="D31" s="4">
        <v>0</v>
      </c>
      <c r="E31" s="4"/>
      <c r="F31" s="4">
        <v>96</v>
      </c>
      <c r="G31" s="4"/>
    </row>
    <row r="32" spans="1:7" ht="15" x14ac:dyDescent="0.25">
      <c r="A32" s="11">
        <v>29</v>
      </c>
      <c r="B32" s="14" t="s">
        <v>36</v>
      </c>
      <c r="C32" s="3" t="s">
        <v>4</v>
      </c>
      <c r="D32" s="4">
        <v>1032</v>
      </c>
      <c r="E32" s="4"/>
      <c r="F32" s="4">
        <v>96</v>
      </c>
      <c r="G32" s="4"/>
    </row>
    <row r="33" spans="1:7" ht="15" x14ac:dyDescent="0.25">
      <c r="A33" s="11">
        <v>30</v>
      </c>
      <c r="B33" s="18" t="s">
        <v>53</v>
      </c>
      <c r="C33" s="3" t="s">
        <v>3</v>
      </c>
      <c r="D33" s="4">
        <v>85</v>
      </c>
      <c r="E33" s="4"/>
      <c r="F33" s="4">
        <v>12</v>
      </c>
      <c r="G33" s="4"/>
    </row>
    <row r="34" spans="1:7" ht="15" x14ac:dyDescent="0.25">
      <c r="A34" s="11">
        <v>31</v>
      </c>
      <c r="B34" s="23" t="s">
        <v>52</v>
      </c>
      <c r="C34" s="3" t="s">
        <v>3</v>
      </c>
      <c r="D34" s="4">
        <v>140</v>
      </c>
      <c r="E34" s="4"/>
      <c r="F34" s="4">
        <v>25</v>
      </c>
      <c r="G34" s="4"/>
    </row>
    <row r="35" spans="1:7" ht="15" x14ac:dyDescent="0.25">
      <c r="A35" s="11">
        <v>32</v>
      </c>
      <c r="B35" s="23" t="s">
        <v>37</v>
      </c>
      <c r="C35" s="3" t="s">
        <v>4</v>
      </c>
      <c r="D35" s="4">
        <v>336</v>
      </c>
      <c r="E35" s="4"/>
      <c r="F35" s="4">
        <v>48</v>
      </c>
      <c r="G35" s="4"/>
    </row>
    <row r="36" spans="1:7" ht="15" x14ac:dyDescent="0.25">
      <c r="A36" s="11">
        <v>33</v>
      </c>
      <c r="B36" s="23" t="s">
        <v>38</v>
      </c>
      <c r="C36" s="3" t="s">
        <v>4</v>
      </c>
      <c r="D36" s="4">
        <v>0</v>
      </c>
      <c r="E36" s="4"/>
      <c r="F36" s="4">
        <v>40</v>
      </c>
      <c r="G36" s="4"/>
    </row>
    <row r="37" spans="1:7" ht="15" x14ac:dyDescent="0.25">
      <c r="A37" s="11">
        <v>34</v>
      </c>
      <c r="B37" s="23" t="s">
        <v>39</v>
      </c>
      <c r="C37" s="3" t="s">
        <v>4</v>
      </c>
      <c r="D37" s="4">
        <v>160</v>
      </c>
      <c r="E37" s="4"/>
      <c r="F37" s="4">
        <v>72</v>
      </c>
      <c r="G37" s="4"/>
    </row>
    <row r="38" spans="1:7" ht="15" x14ac:dyDescent="0.25">
      <c r="A38" s="11">
        <v>35</v>
      </c>
      <c r="B38" s="23" t="s">
        <v>40</v>
      </c>
      <c r="C38" s="3" t="s">
        <v>4</v>
      </c>
      <c r="D38" s="4">
        <v>631</v>
      </c>
      <c r="E38" s="4"/>
      <c r="F38" s="4">
        <v>18</v>
      </c>
      <c r="G38" s="4"/>
    </row>
    <row r="39" spans="1:7" ht="15" x14ac:dyDescent="0.25">
      <c r="A39" s="11">
        <v>36</v>
      </c>
      <c r="B39" s="23" t="s">
        <v>41</v>
      </c>
      <c r="C39" s="3" t="s">
        <v>4</v>
      </c>
      <c r="D39" s="4">
        <v>193</v>
      </c>
      <c r="E39" s="4"/>
      <c r="F39" s="4">
        <v>36</v>
      </c>
      <c r="G39" s="4"/>
    </row>
    <row r="40" spans="1:7" ht="15" x14ac:dyDescent="0.25">
      <c r="A40" s="11">
        <v>37</v>
      </c>
      <c r="B40" s="14" t="s">
        <v>42</v>
      </c>
      <c r="C40" s="3" t="s">
        <v>4</v>
      </c>
      <c r="D40" s="4">
        <v>35</v>
      </c>
      <c r="E40" s="4"/>
      <c r="F40" s="4">
        <v>65</v>
      </c>
      <c r="G40" s="4"/>
    </row>
    <row r="41" spans="1:7" ht="15" x14ac:dyDescent="0.25">
      <c r="A41" s="11">
        <v>38</v>
      </c>
      <c r="B41" s="14" t="s">
        <v>43</v>
      </c>
      <c r="C41" s="3" t="s">
        <v>3</v>
      </c>
      <c r="D41" s="4">
        <v>240</v>
      </c>
      <c r="E41" s="4"/>
      <c r="F41" s="4">
        <v>72</v>
      </c>
      <c r="G41" s="4"/>
    </row>
    <row r="42" spans="1:7" ht="15" x14ac:dyDescent="0.25">
      <c r="A42" s="11">
        <v>39</v>
      </c>
      <c r="B42" s="14" t="s">
        <v>44</v>
      </c>
      <c r="C42" s="3" t="s">
        <v>4</v>
      </c>
      <c r="D42" s="4">
        <v>72</v>
      </c>
      <c r="E42" s="4"/>
      <c r="F42" s="4">
        <v>18</v>
      </c>
      <c r="G42" s="4"/>
    </row>
    <row r="43" spans="1:7" ht="15" x14ac:dyDescent="0.25">
      <c r="A43" s="11">
        <v>40</v>
      </c>
      <c r="B43" s="14" t="s">
        <v>45</v>
      </c>
      <c r="C43" s="3" t="s">
        <v>4</v>
      </c>
      <c r="D43" s="4">
        <v>72</v>
      </c>
      <c r="E43" s="4"/>
      <c r="F43" s="4">
        <v>30</v>
      </c>
      <c r="G43" s="4"/>
    </row>
    <row r="44" spans="1:7" ht="15" x14ac:dyDescent="0.25">
      <c r="A44" s="11">
        <v>41</v>
      </c>
      <c r="B44" s="14" t="s">
        <v>46</v>
      </c>
      <c r="C44" s="3" t="s">
        <v>4</v>
      </c>
      <c r="D44" s="4">
        <v>250</v>
      </c>
      <c r="E44" s="4"/>
      <c r="F44" s="4">
        <v>60</v>
      </c>
      <c r="G44" s="4"/>
    </row>
    <row r="45" spans="1:7" ht="15" x14ac:dyDescent="0.25">
      <c r="A45" s="11">
        <v>42</v>
      </c>
      <c r="B45" s="19" t="s">
        <v>47</v>
      </c>
      <c r="C45" s="3" t="s">
        <v>4</v>
      </c>
      <c r="D45" s="4">
        <v>60</v>
      </c>
      <c r="E45" s="4"/>
      <c r="F45" s="4">
        <v>24</v>
      </c>
      <c r="G45" s="4"/>
    </row>
    <row r="46" spans="1:7" ht="15" x14ac:dyDescent="0.25">
      <c r="A46" s="11">
        <v>43</v>
      </c>
      <c r="B46" s="18" t="s">
        <v>48</v>
      </c>
      <c r="C46" s="3" t="s">
        <v>4</v>
      </c>
      <c r="D46" s="4">
        <v>0</v>
      </c>
      <c r="E46" s="4"/>
      <c r="F46" s="4">
        <v>30</v>
      </c>
      <c r="G46" s="4"/>
    </row>
    <row r="47" spans="1:7" ht="15" x14ac:dyDescent="0.25">
      <c r="A47" s="11">
        <v>44</v>
      </c>
      <c r="B47" s="14" t="s">
        <v>54</v>
      </c>
      <c r="C47" s="3" t="s">
        <v>4</v>
      </c>
      <c r="D47" s="4">
        <v>1620</v>
      </c>
      <c r="E47" s="4"/>
      <c r="F47" s="4">
        <v>60</v>
      </c>
      <c r="G47" s="4"/>
    </row>
    <row r="48" spans="1:7" ht="15" x14ac:dyDescent="0.25">
      <c r="A48" s="11">
        <v>45</v>
      </c>
      <c r="B48" s="20" t="s">
        <v>60</v>
      </c>
      <c r="C48" s="3" t="s">
        <v>4</v>
      </c>
      <c r="D48" s="4">
        <v>660</v>
      </c>
      <c r="E48" s="4"/>
      <c r="F48" s="4">
        <v>48</v>
      </c>
      <c r="G48" s="4"/>
    </row>
    <row r="49" spans="1:7" ht="15" x14ac:dyDescent="0.25">
      <c r="A49" s="11">
        <v>46</v>
      </c>
      <c r="B49" s="20" t="s">
        <v>61</v>
      </c>
      <c r="C49" s="3" t="s">
        <v>4</v>
      </c>
      <c r="D49" s="4">
        <v>288</v>
      </c>
      <c r="E49" s="4"/>
      <c r="F49" s="4">
        <v>36</v>
      </c>
      <c r="G49" s="4"/>
    </row>
    <row r="50" spans="1:7" ht="15" x14ac:dyDescent="0.25">
      <c r="A50" s="11">
        <v>47</v>
      </c>
      <c r="B50" s="21" t="s">
        <v>49</v>
      </c>
      <c r="C50" s="3" t="s">
        <v>50</v>
      </c>
      <c r="D50" s="4">
        <v>0</v>
      </c>
      <c r="E50" s="4"/>
      <c r="F50" s="4">
        <v>2.5</v>
      </c>
      <c r="G50" s="4"/>
    </row>
    <row r="51" spans="1:7" ht="15" x14ac:dyDescent="0.25">
      <c r="A51" s="11">
        <v>48</v>
      </c>
      <c r="B51" s="21" t="s">
        <v>59</v>
      </c>
      <c r="C51" s="3" t="s">
        <v>4</v>
      </c>
      <c r="D51" s="4">
        <v>25</v>
      </c>
      <c r="E51" s="4"/>
      <c r="F51" s="4">
        <v>5</v>
      </c>
      <c r="G51" s="4"/>
    </row>
    <row r="52" spans="1:7" ht="27.75" customHeight="1" x14ac:dyDescent="0.25">
      <c r="A52" s="33" t="s">
        <v>6</v>
      </c>
      <c r="B52" s="34"/>
      <c r="C52" s="35"/>
      <c r="D52" s="8">
        <f>SUM(D4:D51)</f>
        <v>10211</v>
      </c>
      <c r="E52" s="8">
        <f>SUM(E4:E51)</f>
        <v>0</v>
      </c>
      <c r="F52" s="8">
        <f>SUM(F4:F51)</f>
        <v>2123.5</v>
      </c>
      <c r="G52" s="12">
        <f>SUM(G4:G51)</f>
        <v>0</v>
      </c>
    </row>
    <row r="53" spans="1:7" ht="27.75" customHeight="1" x14ac:dyDescent="0.25">
      <c r="A53" s="36" t="s">
        <v>16</v>
      </c>
      <c r="B53" s="37"/>
      <c r="C53" s="37"/>
      <c r="D53" s="24">
        <f>D52+F52</f>
        <v>12334.5</v>
      </c>
      <c r="E53" s="38"/>
      <c r="F53" s="24">
        <f>E52+G52</f>
        <v>0</v>
      </c>
      <c r="G53" s="25"/>
    </row>
    <row r="54" spans="1:7" x14ac:dyDescent="0.25">
      <c r="A54" s="13"/>
    </row>
    <row r="57" spans="1:7" ht="15" customHeight="1" x14ac:dyDescent="0.25">
      <c r="B57" s="2" t="s">
        <v>7</v>
      </c>
      <c r="E57" s="29" t="s">
        <v>10</v>
      </c>
      <c r="F57" s="29"/>
    </row>
    <row r="58" spans="1:7" x14ac:dyDescent="0.25">
      <c r="B58" s="2"/>
    </row>
    <row r="59" spans="1:7" ht="15" customHeight="1" x14ac:dyDescent="0.25">
      <c r="B59" s="2" t="s">
        <v>8</v>
      </c>
      <c r="E59" s="39" t="s">
        <v>9</v>
      </c>
      <c r="F59" s="39"/>
    </row>
  </sheetData>
  <autoFilter ref="A1:G53"/>
  <mergeCells count="8">
    <mergeCell ref="E59:F59"/>
    <mergeCell ref="F53:G53"/>
    <mergeCell ref="A1:G1"/>
    <mergeCell ref="E57:F57"/>
    <mergeCell ref="A2:G2"/>
    <mergeCell ref="A52:C52"/>
    <mergeCell ref="A53:C53"/>
    <mergeCell ref="D53:E53"/>
  </mergeCells>
  <conditionalFormatting sqref="B2">
    <cfRule type="duplicateValues" dxfId="5" priority="64"/>
  </conditionalFormatting>
  <conditionalFormatting sqref="B25:B27">
    <cfRule type="duplicateValues" dxfId="4" priority="161"/>
  </conditionalFormatting>
  <conditionalFormatting sqref="B50">
    <cfRule type="duplicateValues" dxfId="3" priority="171"/>
  </conditionalFormatting>
  <conditionalFormatting sqref="B51 B40:B49 B3:B5 B8:B24 B28:B33">
    <cfRule type="duplicateValues" dxfId="2" priority="177"/>
  </conditionalFormatting>
  <conditionalFormatting sqref="B54:B1048576 B3:B5 B40:B49 B8:B24 B28:B33 B51">
    <cfRule type="duplicateValues" dxfId="1" priority="178"/>
  </conditionalFormatting>
  <conditionalFormatting sqref="B54:B1048576">
    <cfRule type="duplicateValues" dxfId="0" priority="185"/>
  </conditionalFormatting>
  <pageMargins left="0.7" right="0.7" top="0.75" bottom="0.75" header="0.3" footer="0.3"/>
  <pageSetup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FOTON Tunland</vt:lpstr>
      <vt:lpstr>'FOTON Tunland'!Print_Area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2019-12-17T07:29:46Z</dcterms:modified>
</cp:coreProperties>
</file>