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95" tabRatio="792" activeTab="0"/>
  </bookViews>
  <sheets>
    <sheet name="დანართი #1" sheetId="1" r:id="rId1"/>
    <sheet name="დანართი #1-1" sheetId="2" r:id="rId2"/>
  </sheets>
  <definedNames>
    <definedName name="_xlnm._FilterDatabase" localSheetId="0" hidden="1">'დანართი #1'!$A$9:$F$9</definedName>
    <definedName name="_xlnm._FilterDatabase" localSheetId="1" hidden="1">'დანართი #1-1'!$A$6:$F$6</definedName>
    <definedName name="_xlnm.Print_Area" localSheetId="0">'დანართი #1'!$A$1:$F$33</definedName>
    <definedName name="_xlnm.Print_Area" localSheetId="1">'დანართი #1-1'!$A$1:$F$81</definedName>
  </definedNames>
  <calcPr fullCalcOnLoad="1"/>
</workbook>
</file>

<file path=xl/sharedStrings.xml><?xml version="1.0" encoding="utf-8"?>
<sst xmlns="http://schemas.openxmlformats.org/spreadsheetml/2006/main" count="238" uniqueCount="135">
  <si>
    <t>#</t>
  </si>
  <si>
    <t>jami</t>
  </si>
  <si>
    <t>t</t>
  </si>
  <si>
    <t>m</t>
  </si>
  <si>
    <t>c</t>
  </si>
  <si>
    <t>nagebobebis mowyoba reabilitacia</t>
  </si>
  <si>
    <t>tipiuri kvanZebis mowyoba</t>
  </si>
  <si>
    <t>ჰა</t>
  </si>
  <si>
    <t>raodenoba</t>
  </si>
  <si>
    <t>erTeulis Rirebuleba</t>
  </si>
  <si>
    <t>saerTo Rirebuleba</t>
  </si>
  <si>
    <t>saSualo intensiobis buCqnaris gaCexva arxis bermebze, Segroveba da dawva</t>
  </si>
  <si>
    <t>samuSaos dasaxeleba</t>
  </si>
  <si>
    <t>erTeulis ganzomileba</t>
  </si>
  <si>
    <t xml:space="preserve">dazianebuli mopirkeTebis narCenebis mongreva pnevmoCaquCiT </t>
  </si>
  <si>
    <t xml:space="preserve">arsebuli filebis demontaJi, zomiT 100X50X6 sm. </t>
  </si>
  <si>
    <t>demontirebuli vargisi filebis datvirTva avtoTviTmclelebze da gatana dasasawyobeblad 7 km-ze. (210 c)</t>
  </si>
  <si>
    <t>demontirebuli dazianebuli filebis datvirTva avtoTviTmclelebze da gatana nayarSi 5 km.-ze (830 cali)</t>
  </si>
  <si>
    <t>#1</t>
  </si>
  <si>
    <t>damuSavebuli (arxis bermaze dayrili) gruntis mosworeba buldozeriT 20 m.-ze gadaadgilebiT</t>
  </si>
  <si>
    <t>karierSi balastis SeZena da transportireba</t>
  </si>
  <si>
    <t xml:space="preserve">moziduli balastiaT xarisxovani yrilis mowyoba </t>
  </si>
  <si>
    <t>arxis tranSeis saboloo damuSaveba xeliT mopirkeTebis mowyobis win</t>
  </si>
  <si>
    <t>igive, ferdebze (3462 m2)</t>
  </si>
  <si>
    <t>В-7.5 klasis monoliTuri betoniT momzadebis mowyoba saproeqto betonis mopirkeTebis qveS (sisqiT 7 sm)</t>
  </si>
  <si>
    <t xml:space="preserve">В-22,5 klasis monoliTyri rkinabetoniT arxis Ziris mowyoba (sisqiT 13 sm)  </t>
  </si>
  <si>
    <t xml:space="preserve">arxis ferdebis mowyoba rk/betonis filebiT 150X80X10 sm. </t>
  </si>
  <si>
    <t xml:space="preserve">qviSa-xreSovani fenis mowyoba arxis mopirkeTebis qveS sisqiT 10 sm </t>
  </si>
  <si>
    <t>В-22,5 klasis monoliTuri betoniT arxis bordiurebis mowyoba sisqiT 20sm. (0,3X0,2)</t>
  </si>
  <si>
    <t>ГС-40X100 farebis amwe meqanizmebisa da SemamWidroebeli rezinebis Secvla-montaJi  (45,6+23,2=68,8 kg.)</t>
  </si>
  <si>
    <t>ტ</t>
  </si>
  <si>
    <t>კმ</t>
  </si>
  <si>
    <t>ორმხრივი გამშვები</t>
  </si>
  <si>
    <t>ც</t>
  </si>
  <si>
    <t xml:space="preserve">არსებული ბეტონის მონგრევა დატვირთვა ავტოთვითმცლელზე და ტრანსპორტირება 5 კმ </t>
  </si>
  <si>
    <t>III ჯგუფის გრუნტის დამუშავება ხელით ადგილზე დაყრით</t>
  </si>
  <si>
    <t>ტმგ-1</t>
  </si>
  <si>
    <t>ტგ-3</t>
  </si>
  <si>
    <t>ტკ-1</t>
  </si>
  <si>
    <t>ტკ-2</t>
  </si>
  <si>
    <t>ტერიტორიის მოშანდაკება</t>
  </si>
  <si>
    <t>ქვიშა-ხრეშოვანი ფენის მოწყობა სისქით 10 სმ.</t>
  </si>
  <si>
    <t>В-22,5 კლასის მონოლითური ბეტონით კედლების მოწყობა</t>
  </si>
  <si>
    <t>В-22,5 კლასის მონოლითური ბეტონით ჭის კედლების მოწყობა</t>
  </si>
  <si>
    <t>ფარების შეღებვა ზეთოვანი საღებავით 2 ფენად</t>
  </si>
  <si>
    <t>გრუნტის უკან ჩაყრა ხელით</t>
  </si>
  <si>
    <t>ზედმეტი გრუნტის მოსწორება ხელით ადგილზე</t>
  </si>
  <si>
    <t>В-22,5 კლასის მონოლითური რკინაბეტონით გამშვები ჭის ძირის მოწყობა</t>
  </si>
  <si>
    <t>В-22,5 კლასის მონოლითური ბეტონით გამშვები ჭის კედლების მოწყობა</t>
  </si>
  <si>
    <t>მილხიდი გამშვებით</t>
  </si>
  <si>
    <t>არსებულ ბეტონის კედელში ხვრელის მოწყობა დიამეტრით 16 მმ.</t>
  </si>
  <si>
    <t>სულ ტმგ-1</t>
  </si>
  <si>
    <t>სულ ტგ-3</t>
  </si>
  <si>
    <t>შეუღლების კედელი</t>
  </si>
  <si>
    <t>სულ ტკ-1</t>
  </si>
  <si>
    <t>სულ ტკ-2</t>
  </si>
  <si>
    <t>სატენდერო წინადადების ფასი, ფასების ცხრილი (ხარჯთაღრიცხვა)</t>
  </si>
  <si>
    <t>"_________________"</t>
  </si>
  <si>
    <t>(პრეტენდენტის დასახელება)</t>
  </si>
  <si>
    <t>(შევსების თარიღი)</t>
  </si>
  <si>
    <t>სატენდერო წინადადების ფასი ----------------------</t>
  </si>
  <si>
    <t xml:space="preserve">                 (თანხა ციფრებით)</t>
  </si>
  <si>
    <t>"____"_________"2019 წ</t>
  </si>
  <si>
    <t>gauTvaliswinebeli xarjebi 3%</t>
  </si>
  <si>
    <t>dRg 18%</t>
  </si>
  <si>
    <t>sul xarjTaRricxviT</t>
  </si>
  <si>
    <t>დანართი 1-1</t>
  </si>
  <si>
    <t>სატენდერო წინადადების ფასების ცხრილი (ტიპიური ხარჯთაღრიცხვები)</t>
  </si>
  <si>
    <t xml:space="preserve">კარიერში შეძენილი მოზიდული ბალასტით ხარისხოვანი ყრილის მოწყობა 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</si>
  <si>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</si>
  <si>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</si>
  <si>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r>
      <rPr>
        <sz val="12"/>
        <rFont val="Cambria"/>
        <family val="1"/>
      </rPr>
      <t>d</t>
    </r>
    <r>
      <rPr>
        <sz val="12"/>
        <rFont val="AcadNusx"/>
        <family val="0"/>
      </rPr>
      <t>=500X5 მმ ფოლადის მილის დემონtაჟი და მონტაჟი</t>
    </r>
  </si>
  <si>
    <r>
      <rPr>
        <sz val="12"/>
        <rFont val="Cambria"/>
        <family val="1"/>
      </rPr>
      <t>d</t>
    </r>
    <r>
      <rPr>
        <sz val="12"/>
        <rFont val="AcadNusx"/>
        <family val="0"/>
      </rPr>
      <t>=219X5 მმ ფოლადის მილის დემონtაჟი და მონტაჟი</t>
    </r>
  </si>
  <si>
    <t xml:space="preserve">В-22,5 კლასის მონოლითური რკინაბეტონით ჭის ძირის მოწყობა </t>
  </si>
  <si>
    <r>
      <rPr>
        <sz val="12"/>
        <rFont val="Cambria"/>
        <family val="1"/>
      </rPr>
      <t>d</t>
    </r>
    <r>
      <rPr>
        <sz val="12"/>
        <rFont val="AcadNusx"/>
        <family val="0"/>
      </rPr>
      <t xml:space="preserve">=16 sm-mde xeebis moWra, gasufTaveba. amoZirkva. Segroveba da dasawyobeba </t>
    </r>
  </si>
  <si>
    <r>
      <t>nangrevebis daTvirTva 0,65 m</t>
    </r>
    <r>
      <rPr>
        <vertAlign val="superscript"/>
        <sz val="12"/>
        <rFont val="AcadNusx"/>
        <family val="0"/>
      </rPr>
      <t xml:space="preserve">3 </t>
    </r>
    <r>
      <rPr>
        <sz val="12"/>
        <rFont val="AcadNusx"/>
        <family val="0"/>
      </rPr>
      <t>cicxviani eqskavatoriT avtoTviTmclelebze  da gatana 5 km.-ze nayarSi</t>
    </r>
  </si>
  <si>
    <r>
      <t>III jg. gruntis damuSaveba 0,65 m</t>
    </r>
    <r>
      <rPr>
        <vertAlign val="superscript"/>
        <sz val="12"/>
        <rFont val="AcadNusx"/>
        <family val="0"/>
      </rPr>
      <t xml:space="preserve">3 </t>
    </r>
    <r>
      <rPr>
        <sz val="12"/>
        <rFont val="AcadNusx"/>
        <family val="0"/>
      </rPr>
      <t>cicxvis moculobis eqskavatoriT, gruntis arxis bermaze dayriT</t>
    </r>
  </si>
  <si>
    <r>
      <t>m</t>
    </r>
    <r>
      <rPr>
        <vertAlign val="superscript"/>
        <sz val="12"/>
        <rFont val="AcadNusx"/>
        <family val="0"/>
      </rPr>
      <t>3</t>
    </r>
  </si>
  <si>
    <r>
      <t xml:space="preserve">deformaciuli nakerebis mowyoba biTumSi gaJRenTili ficriT, d=3 sm, </t>
    </r>
    <r>
      <rPr>
        <sz val="12"/>
        <rFont val="Arial"/>
        <family val="2"/>
      </rPr>
      <t>В</t>
    </r>
    <r>
      <rPr>
        <sz val="12"/>
        <rFont val="AcadNusx"/>
        <family val="0"/>
      </rPr>
      <t xml:space="preserve">=15 sm, yovel 12 m-Si </t>
    </r>
  </si>
  <si>
    <r>
      <rPr>
        <sz val="12"/>
        <rFont val="Cambria"/>
        <family val="1"/>
      </rPr>
      <t>B</t>
    </r>
    <r>
      <rPr>
        <sz val="12"/>
        <rFont val="AcadNusx"/>
        <family val="0"/>
      </rPr>
      <t>-22,5 klasis monoliTuri betonis kedlis mowyoba 0,8X0,8X0,25 (24 adgilas)</t>
    </r>
  </si>
  <si>
    <t>(__________________)ლარი</t>
  </si>
  <si>
    <t>(თანხა სიტყვიერად)</t>
  </si>
  <si>
    <r>
      <t xml:space="preserve"> milxidi gamSvebiT </t>
    </r>
    <r>
      <rPr>
        <b/>
        <sz val="12"/>
        <rFont val="AcadNusx"/>
        <family val="0"/>
      </rPr>
      <t>tmg-1</t>
    </r>
  </si>
  <si>
    <r>
      <t xml:space="preserve"> gamSvebi </t>
    </r>
    <r>
      <rPr>
        <b/>
        <sz val="12"/>
        <rFont val="AcadNusx"/>
        <family val="0"/>
      </rPr>
      <t>tg-3</t>
    </r>
  </si>
  <si>
    <r>
      <t xml:space="preserve"> SeuRlebis kedeli </t>
    </r>
    <r>
      <rPr>
        <b/>
        <sz val="12"/>
        <rFont val="AcadNusx"/>
        <family val="0"/>
      </rPr>
      <t>tk-1</t>
    </r>
  </si>
  <si>
    <r>
      <t xml:space="preserve"> SeuRlebis kedeli </t>
    </r>
    <r>
      <rPr>
        <b/>
        <sz val="12"/>
        <rFont val="AcadNusx"/>
        <family val="0"/>
      </rPr>
      <t>tk-2</t>
    </r>
  </si>
  <si>
    <r>
      <rPr>
        <sz val="12"/>
        <rFont val="Cambria"/>
        <family val="1"/>
      </rPr>
      <t>d</t>
    </r>
    <r>
      <rPr>
        <sz val="12"/>
        <rFont val="AcadNusx"/>
        <family val="0"/>
      </rPr>
      <t>=200X5 mm foladis milis SeZena montaJi</t>
    </r>
  </si>
  <si>
    <t>farebis SeRebva zeTovani saRebaviT 2 fenad</t>
  </si>
  <si>
    <t xml:space="preserve"> III ჯდუფის გრუნტის დამუშავება ხელით ადგილზე დაყრით</t>
  </si>
  <si>
    <t xml:space="preserve"> ქვიშა-ხრეშოვანი ფენის მოწყობა სისქით 10 სმ.</t>
  </si>
  <si>
    <t xml:space="preserve"> В-22,5 კლასის მონოლითური ბეტონით კედლების მოწყობა</t>
  </si>
  <si>
    <t xml:space="preserve"> გრუნტის უკან ჩაყრა ხელით</t>
  </si>
  <si>
    <t xml:space="preserve"> ზედმეტი გრუნტის მოსწორება ხელით ადგილზე</t>
  </si>
  <si>
    <t xml:space="preserve"> III ჯგუფის გრუნტის დამუშავება ხელით ადგილზე დაყრით</t>
  </si>
  <si>
    <t xml:space="preserve">  ქვიშა-ხრეშოვანი ნარევით მოსამზადებელი ფენის მოწყობა  სისქით 10 სმ.</t>
  </si>
  <si>
    <t xml:space="preserve"> В-22,5 კლასის მონოლითური ბეტონით ძირისა და ფერდის მოწყობა</t>
  </si>
  <si>
    <t xml:space="preserve"> В-22,5 კლასის მონოლითური ბეტონით ფერდის მოწყობა</t>
  </si>
  <si>
    <t>ნაწრეტი წყლების მიმღები</t>
  </si>
  <si>
    <t>ტნ-2</t>
  </si>
  <si>
    <t>ტშ-3</t>
  </si>
  <si>
    <t>სულ ტშ-3</t>
  </si>
  <si>
    <t>დაერთება არსებულ გამშვებზე ტშ-3</t>
  </si>
  <si>
    <t>სულ ტნ2</t>
  </si>
  <si>
    <t>ლითონის ახალი სიღრმული ГС-30X30X100 ფარის შეძენა მონტაჟი ამწე მექანიზმებთან და ჩასატანებელ დეტალებთან ერთად (1 ც)</t>
  </si>
  <si>
    <t>ლითონის ახალი ზედაპირული ფარის ПС-60X60 შეძენა მონტაჟი ამწე მექანიზმებთან და ჩასატანებელ დეტალებთან ერთად (1 ც)</t>
  </si>
  <si>
    <r>
      <t xml:space="preserve">daerTeba arsebul gamSvebze </t>
    </r>
    <r>
      <rPr>
        <b/>
        <sz val="12"/>
        <rFont val="AcadNusx"/>
        <family val="0"/>
      </rPr>
      <t>tS-3</t>
    </r>
  </si>
  <si>
    <r>
      <t>nawreti wylebis mimRebi</t>
    </r>
    <r>
      <rPr>
        <b/>
        <sz val="12"/>
        <rFont val="AcadNusx"/>
        <family val="0"/>
      </rPr>
      <t xml:space="preserve"> tn-2</t>
    </r>
  </si>
  <si>
    <r>
      <t>ობიექტის დასახელება: ,</t>
    </r>
    <r>
      <rPr>
        <b/>
        <sz val="12"/>
        <rFont val="AcadNusx"/>
        <family val="0"/>
      </rPr>
      <t>, ქარელის მუნიციპალიტეტში მაგისტრალური არხის g</t>
    </r>
    <r>
      <rPr>
        <b/>
        <sz val="12"/>
        <rFont val="Cambria"/>
        <family val="1"/>
      </rPr>
      <t>-61-1            (ბებნულა) გამანაწილებლის რეაბილიტაცია"</t>
    </r>
    <r>
      <rPr>
        <b/>
        <sz val="12"/>
        <rFont val="AcadNusx"/>
        <family val="0"/>
      </rPr>
      <t xml:space="preserve">            </t>
    </r>
  </si>
  <si>
    <r>
      <t xml:space="preserve">armatura </t>
    </r>
    <r>
      <rPr>
        <sz val="12"/>
        <rFont val="Cambria"/>
        <family val="1"/>
      </rPr>
      <t>A</t>
    </r>
    <r>
      <rPr>
        <sz val="12"/>
        <rFont val="AcadNusx"/>
        <family val="0"/>
      </rPr>
      <t xml:space="preserve">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>8 Rirebuleba, biji 150 mm</t>
    </r>
  </si>
  <si>
    <r>
      <t>filebs Soris Sovebis Sevseba В-22,5 klasis monolTuri betoniT (siganiT 15 sm) (61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/0,15/0,1=4066 grZ.m) </t>
    </r>
  </si>
  <si>
    <t>grZ.m</t>
  </si>
  <si>
    <t>კარიერში Sეძენილი და მოტანილი ბალასტით ხარისხოვანი ყრილის მოწყობა</t>
  </si>
  <si>
    <t>სამუსაოს დასახელება</t>
  </si>
  <si>
    <t>ერთეულის განზომილება</t>
  </si>
  <si>
    <t>რაოდენობა</t>
  </si>
  <si>
    <t>ერთეულის ღირებულება</t>
  </si>
  <si>
    <t>საერთო ღირებულება</t>
  </si>
  <si>
    <r>
      <t xml:space="preserve">magistraluri gamanawilebeli arxi   </t>
    </r>
    <r>
      <rPr>
        <b/>
        <sz val="12"/>
        <rFont val="Cambria"/>
        <family val="1"/>
      </rPr>
      <t>გ-</t>
    </r>
    <r>
      <rPr>
        <b/>
        <sz val="12"/>
        <rFont val="AcadNusx"/>
        <family val="0"/>
      </rPr>
      <t>61-1</t>
    </r>
  </si>
  <si>
    <t>ლითონის ახალი ზედაპირული ПС-60X60 ფარის შეძენა და მონტაჟი ამწე მექანიზმებთან და ჩასატანებელ დეტალებთან ერთად (1 ცალი)</t>
  </si>
  <si>
    <r>
      <t xml:space="preserve">ლითონის ახალი სიღრმული ГС-40X100 </t>
    </r>
    <r>
      <rPr>
        <sz val="12"/>
        <rFont val="Arial"/>
        <family val="2"/>
      </rPr>
      <t xml:space="preserve">У ფარის </t>
    </r>
    <r>
      <rPr>
        <sz val="12"/>
        <rFont val="AcadNusx"/>
        <family val="0"/>
      </rPr>
      <t>შეძენა და მონტაჟი ამწე მექანიზმებთან და ჩასატანებელ დეტალებთან ერთად (2 ცალი)</t>
    </r>
  </si>
  <si>
    <r>
      <t xml:space="preserve"> </t>
    </r>
    <r>
      <rPr>
        <sz val="12"/>
        <rFont val="Arial"/>
        <family val="2"/>
      </rPr>
      <t>d</t>
    </r>
    <r>
      <rPr>
        <sz val="12"/>
        <rFont val="AcadNusx"/>
        <family val="0"/>
      </rPr>
      <t>=219X4 მმ ფოლადის მილის შეძენა და მონტაჟი</t>
    </r>
  </si>
  <si>
    <r>
      <t xml:space="preserve">არმატურის შეძენა და მოწყობა А-III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 xml:space="preserve">=12 მმ. </t>
    </r>
  </si>
  <si>
    <r>
      <t xml:space="preserve"> არმატურის შეძენა და მოწყობა А-III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=8 მმ. </t>
    </r>
    <r>
      <rPr>
        <sz val="12"/>
        <rFont val="Arial"/>
        <family val="2"/>
      </rPr>
      <t>L</t>
    </r>
    <r>
      <rPr>
        <sz val="12"/>
        <rFont val="AcadNusx"/>
        <family val="0"/>
      </rPr>
      <t>=15,2 სმ.</t>
    </r>
  </si>
  <si>
    <r>
      <t xml:space="preserve"> არმატურის შეძენა და მოწყობა А-III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=8 მმ. </t>
    </r>
    <r>
      <rPr>
        <sz val="12"/>
        <rFont val="Arial"/>
        <family val="2"/>
      </rPr>
      <t>L</t>
    </r>
    <r>
      <rPr>
        <sz val="12"/>
        <rFont val="AcadNusx"/>
        <family val="0"/>
      </rPr>
      <t xml:space="preserve">=15,2 სმ.  </t>
    </r>
  </si>
  <si>
    <r>
      <t xml:space="preserve"> ანკერების შეძენა და მოწყობა არმატურით А-III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=12 მმ. </t>
    </r>
    <r>
      <rPr>
        <sz val="12"/>
        <rFont val="Arial"/>
        <family val="2"/>
      </rPr>
      <t>L</t>
    </r>
    <r>
      <rPr>
        <sz val="12"/>
        <rFont val="AcadNusx"/>
        <family val="0"/>
      </rPr>
      <t>=50 სმ. 27 ცალი (შეძენა)</t>
    </r>
  </si>
  <si>
    <r>
      <t xml:space="preserve">ანკერების შეძენა და მოწყობა არმატურით А-III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 xml:space="preserve">=12 მმ. </t>
    </r>
    <r>
      <rPr>
        <sz val="12"/>
        <rFont val="Cambria"/>
        <family val="1"/>
      </rPr>
      <t>L</t>
    </r>
    <r>
      <rPr>
        <sz val="12"/>
        <rFont val="AcadNusx"/>
        <family val="0"/>
      </rPr>
      <t xml:space="preserve">=50 სმ. (16 ცალი) </t>
    </r>
  </si>
  <si>
    <r>
      <t xml:space="preserve">არმატურის  А-III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>=12მმ შეძენა და მოწყობა</t>
    </r>
  </si>
  <si>
    <r>
      <t xml:space="preserve">არმატურის А-III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>=12მმ  შეძენა და მოწყობა</t>
    </r>
  </si>
  <si>
    <r>
      <t xml:space="preserve">არმატურის А-III </t>
    </r>
    <r>
      <rPr>
        <sz val="12"/>
        <rFont val="Cambria"/>
        <family val="1"/>
      </rPr>
      <t>∅</t>
    </r>
    <r>
      <rPr>
        <sz val="12"/>
        <rFont val="AcadNusx"/>
        <family val="0"/>
      </rPr>
      <t>=6მმ შეძენა და მოწყობა</t>
    </r>
  </si>
  <si>
    <t xml:space="preserve">      (ხელმოწერა)                                                  ბ/ა (ბეჭდის არსებობის შემთხვევაში)</t>
  </si>
  <si>
    <t>rkinabetonis filis 150X80X10 sm SeZena</t>
  </si>
  <si>
    <r>
      <rPr>
        <sz val="12"/>
        <rFont val="Cambria"/>
        <family val="1"/>
      </rPr>
      <t>d</t>
    </r>
    <r>
      <rPr>
        <sz val="12"/>
        <rFont val="AcadNusx"/>
        <family val="0"/>
      </rPr>
      <t xml:space="preserve">=219X5 მმ ფოლადის მილის შეღებვა ანტიკოროზიული საღებავით ორ ფენად, </t>
    </r>
  </si>
  <si>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=500X5 მმ ფოლადის მილის შეღებვა ანტიკოროზიული საღებავით ორ ფენად. </t>
    </r>
  </si>
  <si>
    <r>
      <t xml:space="preserve">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=219X4 მმ ფოლადის მილის შეღებვა ანტიკოროზიული სარებავით ორ ფენად, </t>
    </r>
  </si>
  <si>
    <t xml:space="preserve"> grZ.m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</si>
</sst>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_-* #,##0.000_р_._-;\-* #,##0.000_р_._-;_-* &quot;-&quot;??_р_._-;_-@_-"/>
    <numFmt numFmtId="193" formatCode="0.000000"/>
    <numFmt numFmtId="194" formatCode="0.0000000"/>
    <numFmt numFmtId="195" formatCode="0.00000000"/>
    <numFmt numFmtId="196" formatCode="0.000000000"/>
    <numFmt numFmtId="197" formatCode="_-* #,##0.000\ _L_a_r_i_-;\-* #,##0.000\ _L_a_r_i_-;_-* &quot;-&quot;???\ _L_a_r_i_-;_-@_-"/>
    <numFmt numFmtId="198" formatCode="_-* #,##0.0_р_._-;\-* #,##0.0_р_._-;_-* &quot;-&quot;??_р_._-;_-@_-"/>
    <numFmt numFmtId="199" formatCode="_-* #,##0.0\ _L_a_r_i_-;\-* #,##0.0\ _L_a_r_i_-;_-* &quot;-&quot;?\ _L_a_r_i_-;_-@_-"/>
    <numFmt numFmtId="200" formatCode="_-* #,##0.0000_р_._-;\-* #,##0.0000_р_._-;_-* &quot;-&quot;??_р_._-;_-@_-"/>
    <numFmt numFmtId="201" formatCode="_-* #,##0_р_._-;\-* #,##0_р_._-;_-* &quot;-&quot;??_р_._-;_-@_-"/>
    <numFmt numFmtId="202" formatCode="[$-409]dddd\,\ mmmm\ dd\,\ yyyy"/>
    <numFmt numFmtId="203" formatCode="&quot;$&quot;#,##0.00"/>
    <numFmt numFmtId="204" formatCode="_(* #,##0.000_);_(* \(#,##0.000\);_(* &quot;-&quot;???_);_(@_)"/>
    <numFmt numFmtId="205" formatCode="_-* #,##0.00000_р_._-;\-* #,##0.00000_р_._-;_-* &quot;-&quot;??_р_._-;_-@_-"/>
    <numFmt numFmtId="206" formatCode="_-* #,##0.0000_р_._-;\-* #,##0.0000_р_._-;_-* &quot;-&quot;????_р_._-;_-@_-"/>
    <numFmt numFmtId="207" formatCode="_-* #,##0.00_р_._-;\-* #,##0.00_р_._-;_-* &quot;-&quot;???_р_._-;_-@_-"/>
    <numFmt numFmtId="208" formatCode="_-* #,##0.000_р_._-;\-* #,##0.000_р_._-;_-* &quot;-&quot;???_р_._-;_-@_-"/>
    <numFmt numFmtId="209" formatCode="_-* #,##0.0_р_._-;\-* #,##0.0_р_._-;_-* &quot;-&quot;?_р_._-;_-@_-"/>
    <numFmt numFmtId="210" formatCode="_-* #,##0.0_р_._-;\-* #,##0.0_р_._-;_-* &quot;-&quot;????_р_._-;_-@_-"/>
    <numFmt numFmtId="211" formatCode="_(* #,##0.0_);_(* \(#,##0.0\);_(* &quot;-&quot;?_);_(@_)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  <numFmt numFmtId="215" formatCode="[$-409]h:mm:ss\ AM/PM"/>
    <numFmt numFmtId="216" formatCode="_-* #,##0.0\ _L_a_r_i_-;\-* #,##0.0\ _L_a_r_i_-;_-* &quot;-&quot;??\ _L_a_r_i_-;_-@_-"/>
    <numFmt numFmtId="217" formatCode="_-* #,##0\ _L_a_r_i_-;\-* #,##0\ _L_a_r_i_-;_-* &quot;-&quot;??\ _L_a_r_i_-;_-@_-"/>
    <numFmt numFmtId="218" formatCode="_(* #,##0.0000_);_(* \(#,##0.0000\);_(* &quot;-&quot;????_);_(@_)"/>
    <numFmt numFmtId="219" formatCode="_(* #,##0.00000_);_(* \(#,##0.00000\);_(* &quot;-&quot;??_);_(@_)"/>
    <numFmt numFmtId="220" formatCode="_(* #,##0.0000_);_(* \(#,##0.0000\);_(* &quot;-&quot;??_);_(@_)"/>
    <numFmt numFmtId="221" formatCode="_-* #,##0.0_р_._-;\-* #,##0.0_р_._-;_-* &quot;-&quot;???_р_._-;_-@_-"/>
    <numFmt numFmtId="222" formatCode="_-* #,##0_р_._-;\-* #,##0_р_._-;_-* &quot;-&quot;???_р_._-;_-@_-"/>
    <numFmt numFmtId="223" formatCode="0.0%"/>
    <numFmt numFmtId="224" formatCode="#,##0.00\ &quot;₾&quot;"/>
    <numFmt numFmtId="225" formatCode="[$-409]dddd\,\ mm\,\ yyyy"/>
  </numFmts>
  <fonts count="58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b/>
      <sz val="11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sz val="10"/>
      <name val="Arial CYR"/>
      <family val="0"/>
    </font>
    <font>
      <b/>
      <sz val="12"/>
      <name val="Cambria"/>
      <family val="1"/>
    </font>
    <font>
      <i/>
      <sz val="12"/>
      <name val="Arial"/>
      <family val="2"/>
    </font>
    <font>
      <vertAlign val="superscript"/>
      <sz val="12"/>
      <name val="AcadMtavr"/>
      <family val="0"/>
    </font>
    <font>
      <sz val="12"/>
      <name val="Arial"/>
      <family val="2"/>
    </font>
    <font>
      <vertAlign val="superscript"/>
      <sz val="12"/>
      <name val="AcadNusx"/>
      <family val="0"/>
    </font>
    <font>
      <sz val="12"/>
      <name val="Sylfaen"/>
      <family val="1"/>
    </font>
    <font>
      <sz val="12"/>
      <name val="Cambria"/>
      <family val="1"/>
    </font>
    <font>
      <b/>
      <sz val="12"/>
      <name val="Sylfaen"/>
      <family val="1"/>
    </font>
    <font>
      <i/>
      <sz val="12"/>
      <name val="AcadNusx"/>
      <family val="0"/>
    </font>
    <font>
      <sz val="12"/>
      <color indexed="8"/>
      <name val="AcadNusx"/>
      <family val="0"/>
    </font>
    <font>
      <b/>
      <i/>
      <sz val="12"/>
      <name val="AcadNusx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cadNusx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Alignment="1">
      <alignment wrapText="1"/>
    </xf>
    <xf numFmtId="2" fontId="4" fillId="0" borderId="0" xfId="0" applyNumberFormat="1" applyFont="1" applyFill="1" applyAlignment="1">
      <alignment horizontal="center" wrapText="1"/>
    </xf>
    <xf numFmtId="2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2" fontId="5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top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2" fontId="6" fillId="33" borderId="10" xfId="0" applyNumberFormat="1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2" fontId="14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63" applyFont="1" applyFill="1" applyBorder="1" applyAlignment="1">
      <alignment vertical="center" wrapText="1"/>
      <protection/>
    </xf>
    <xf numFmtId="0" fontId="6" fillId="0" borderId="10" xfId="74" applyFont="1" applyFill="1" applyBorder="1" applyAlignment="1">
      <alignment horizontal="left" vertical="center" wrapText="1"/>
      <protection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6" fillId="36" borderId="10" xfId="63" applyNumberFormat="1" applyFont="1" applyFill="1" applyBorder="1" applyAlignment="1">
      <alignment horizontal="center" vertical="center" wrapText="1"/>
      <protection/>
    </xf>
    <xf numFmtId="0" fontId="6" fillId="35" borderId="11" xfId="0" applyFont="1" applyFill="1" applyBorder="1" applyAlignment="1">
      <alignment horizontal="center" vertical="center" wrapText="1"/>
    </xf>
    <xf numFmtId="189" fontId="14" fillId="0" borderId="10" xfId="63" applyNumberFormat="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63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wrapText="1"/>
    </xf>
    <xf numFmtId="2" fontId="14" fillId="36" borderId="10" xfId="63" applyNumberFormat="1" applyFont="1" applyFill="1" applyBorder="1" applyAlignment="1">
      <alignment horizontal="center" vertical="center" wrapText="1"/>
      <protection/>
    </xf>
    <xf numFmtId="2" fontId="14" fillId="35" borderId="10" xfId="63" applyNumberFormat="1" applyFont="1" applyFill="1" applyBorder="1" applyAlignment="1">
      <alignment horizontal="center" vertical="center" wrapText="1"/>
      <protection/>
    </xf>
    <xf numFmtId="2" fontId="16" fillId="35" borderId="10" xfId="63" applyNumberFormat="1" applyFont="1" applyFill="1" applyBorder="1" applyAlignment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63" applyNumberFormat="1" applyFont="1" applyFill="1" applyBorder="1" applyAlignment="1">
      <alignment horizontal="center" vertical="center" wrapText="1"/>
      <protection/>
    </xf>
    <xf numFmtId="189" fontId="6" fillId="0" borderId="10" xfId="63" applyNumberFormat="1" applyFont="1" applyFill="1" applyBorder="1" applyAlignment="1">
      <alignment horizontal="center" vertical="center" wrapText="1"/>
      <protection/>
    </xf>
    <xf numFmtId="190" fontId="6" fillId="0" borderId="10" xfId="63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top"/>
    </xf>
    <xf numFmtId="2" fontId="17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0" borderId="10" xfId="7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189" fontId="6" fillId="0" borderId="10" xfId="74" applyNumberFormat="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7" fillId="0" borderId="10" xfId="74" applyFont="1" applyFill="1" applyBorder="1" applyAlignment="1">
      <alignment horizontal="center" vertical="center" wrapText="1"/>
      <protection/>
    </xf>
    <xf numFmtId="1" fontId="6" fillId="0" borderId="10" xfId="74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1" xfId="63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vertical="center" wrapText="1"/>
    </xf>
    <xf numFmtId="0" fontId="6" fillId="35" borderId="10" xfId="63" applyFont="1" applyFill="1" applyBorder="1" applyAlignment="1">
      <alignment horizontal="center" vertical="center" wrapText="1"/>
      <protection/>
    </xf>
    <xf numFmtId="190" fontId="6" fillId="35" borderId="10" xfId="63" applyNumberFormat="1" applyFont="1" applyFill="1" applyBorder="1" applyAlignment="1">
      <alignment horizontal="center" vertical="center" wrapText="1"/>
      <protection/>
    </xf>
    <xf numFmtId="188" fontId="6" fillId="0" borderId="10" xfId="63" applyNumberFormat="1" applyFont="1" applyFill="1" applyBorder="1" applyAlignment="1">
      <alignment horizontal="center" vertical="center" wrapText="1"/>
      <protection/>
    </xf>
    <xf numFmtId="0" fontId="7" fillId="35" borderId="11" xfId="63" applyFont="1" applyFill="1" applyBorder="1" applyAlignment="1">
      <alignment horizontal="center" vertical="center" wrapText="1"/>
      <protection/>
    </xf>
    <xf numFmtId="0" fontId="6" fillId="36" borderId="10" xfId="63" applyFont="1" applyFill="1" applyBorder="1" applyAlignment="1">
      <alignment horizontal="center" vertical="center" wrapText="1"/>
      <protection/>
    </xf>
    <xf numFmtId="190" fontId="6" fillId="36" borderId="10" xfId="63" applyNumberFormat="1" applyFont="1" applyFill="1" applyBorder="1" applyAlignment="1">
      <alignment horizontal="center" vertical="center" wrapText="1"/>
      <protection/>
    </xf>
    <xf numFmtId="0" fontId="6" fillId="36" borderId="11" xfId="63" applyFont="1" applyFill="1" applyBorder="1" applyAlignment="1">
      <alignment horizontal="center" vertical="center" wrapText="1"/>
      <protection/>
    </xf>
    <xf numFmtId="0" fontId="7" fillId="36" borderId="10" xfId="0" applyFont="1" applyFill="1" applyBorder="1" applyAlignment="1">
      <alignment horizontal="left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2" fillId="33" borderId="0" xfId="0" applyFont="1" applyFill="1" applyBorder="1" applyAlignment="1" applyProtection="1">
      <alignment horizontal="center"/>
      <protection/>
    </xf>
    <xf numFmtId="0" fontId="20" fillId="33" borderId="0" xfId="0" applyFont="1" applyFill="1" applyBorder="1" applyAlignment="1" applyProtection="1">
      <alignment horizontal="center"/>
      <protection/>
    </xf>
    <xf numFmtId="2" fontId="17" fillId="33" borderId="0" xfId="0" applyNumberFormat="1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top"/>
    </xf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14" xfId="61"/>
    <cellStyle name="Normal 16_axalqalaqis skola " xfId="62"/>
    <cellStyle name="Normal 2" xfId="63"/>
    <cellStyle name="Normal 2 2" xfId="64"/>
    <cellStyle name="Normal 2 2 2" xfId="65"/>
    <cellStyle name="Normal 2 2_MCXETA yazarma- Copy" xfId="66"/>
    <cellStyle name="Normal 2 3" xfId="67"/>
    <cellStyle name="Normal 2_---SUL--- GORI-HOSPITALI-BOLO" xfId="68"/>
    <cellStyle name="Normal 3" xfId="69"/>
    <cellStyle name="Normal 4" xfId="70"/>
    <cellStyle name="Normal 5" xfId="71"/>
    <cellStyle name="Normal 6" xfId="72"/>
    <cellStyle name="Normal 8" xfId="73"/>
    <cellStyle name="Normal_Sheet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54"/>
  <sheetViews>
    <sheetView tabSelected="1" zoomScaleSheetLayoutView="170" zoomScalePageLayoutView="0" workbookViewId="0" topLeftCell="A13">
      <selection activeCell="D30" sqref="D30"/>
    </sheetView>
  </sheetViews>
  <sheetFormatPr defaultColWidth="9.140625" defaultRowHeight="12.75"/>
  <cols>
    <col min="1" max="1" width="6.57421875" style="2" customWidth="1"/>
    <col min="2" max="2" width="49.28125" style="2" customWidth="1"/>
    <col min="3" max="3" width="8.8515625" style="2" customWidth="1"/>
    <col min="4" max="4" width="10.140625" style="2" customWidth="1"/>
    <col min="5" max="5" width="10.7109375" style="2" customWidth="1"/>
    <col min="6" max="6" width="13.8515625" style="5" customWidth="1"/>
    <col min="7" max="7" width="12.28125" style="2" customWidth="1"/>
    <col min="8" max="8" width="9.421875" style="2" bestFit="1" customWidth="1"/>
    <col min="9" max="10" width="9.140625" style="2" customWidth="1"/>
    <col min="11" max="11" width="20.57421875" style="2" customWidth="1"/>
    <col min="12" max="16384" width="9.140625" style="2" customWidth="1"/>
  </cols>
  <sheetData>
    <row r="1" spans="1:6" ht="39" customHeight="1">
      <c r="A1" s="94" t="s">
        <v>56</v>
      </c>
      <c r="B1" s="94"/>
      <c r="C1" s="94"/>
      <c r="D1" s="94"/>
      <c r="E1" s="94"/>
      <c r="F1" s="94"/>
    </row>
    <row r="2" spans="1:6" ht="70.5" customHeight="1">
      <c r="A2" s="93" t="s">
        <v>107</v>
      </c>
      <c r="B2" s="93"/>
      <c r="C2" s="93"/>
      <c r="D2" s="93"/>
      <c r="E2" s="93"/>
      <c r="F2" s="93"/>
    </row>
    <row r="3" spans="1:6" ht="29.25" customHeight="1">
      <c r="A3" s="95" t="s">
        <v>57</v>
      </c>
      <c r="B3" s="95"/>
      <c r="C3" s="57"/>
      <c r="D3" s="22" t="s">
        <v>62</v>
      </c>
      <c r="E3" s="22"/>
      <c r="F3" s="22"/>
    </row>
    <row r="4" spans="1:6" ht="27" customHeight="1">
      <c r="A4" s="23" t="s">
        <v>58</v>
      </c>
      <c r="B4" s="25"/>
      <c r="C4" s="26"/>
      <c r="D4" s="96" t="s">
        <v>59</v>
      </c>
      <c r="E4" s="96"/>
      <c r="F4" s="26"/>
    </row>
    <row r="5" spans="1:6" ht="24.75" customHeight="1">
      <c r="A5" s="97" t="s">
        <v>60</v>
      </c>
      <c r="B5" s="97"/>
      <c r="C5" s="98" t="s">
        <v>80</v>
      </c>
      <c r="D5" s="98"/>
      <c r="E5" s="98"/>
      <c r="F5" s="98"/>
    </row>
    <row r="6" spans="1:6" ht="31.5" customHeight="1">
      <c r="A6" s="58"/>
      <c r="B6" s="59" t="s">
        <v>61</v>
      </c>
      <c r="C6" s="92" t="s">
        <v>81</v>
      </c>
      <c r="D6" s="92"/>
      <c r="E6" s="92"/>
      <c r="F6" s="61"/>
    </row>
    <row r="7" spans="1:6" ht="25.5" customHeight="1">
      <c r="A7" s="58"/>
      <c r="B7" s="59"/>
      <c r="C7" s="60"/>
      <c r="D7" s="60"/>
      <c r="E7" s="60"/>
      <c r="F7" s="61"/>
    </row>
    <row r="8" spans="1:6" ht="81" customHeight="1">
      <c r="A8" s="27" t="s">
        <v>0</v>
      </c>
      <c r="B8" s="27" t="s">
        <v>12</v>
      </c>
      <c r="C8" s="28" t="s">
        <v>13</v>
      </c>
      <c r="D8" s="28" t="s">
        <v>8</v>
      </c>
      <c r="E8" s="29" t="s">
        <v>9</v>
      </c>
      <c r="F8" s="28" t="s">
        <v>10</v>
      </c>
    </row>
    <row r="9" spans="1:6" ht="18.75" customHeight="1">
      <c r="A9" s="62">
        <v>1</v>
      </c>
      <c r="B9" s="62">
        <v>2</v>
      </c>
      <c r="C9" s="62">
        <v>3</v>
      </c>
      <c r="D9" s="62">
        <v>4</v>
      </c>
      <c r="E9" s="62">
        <v>5</v>
      </c>
      <c r="F9" s="62">
        <v>6</v>
      </c>
    </row>
    <row r="10" spans="1:6" ht="31.5" customHeight="1">
      <c r="A10" s="47" t="s">
        <v>18</v>
      </c>
      <c r="B10" s="47" t="s">
        <v>117</v>
      </c>
      <c r="C10" s="63"/>
      <c r="D10" s="63"/>
      <c r="E10" s="63"/>
      <c r="F10" s="63"/>
    </row>
    <row r="11" spans="1:6" ht="52.5" customHeight="1">
      <c r="A11" s="34">
        <v>1</v>
      </c>
      <c r="B11" s="36" t="s">
        <v>11</v>
      </c>
      <c r="C11" s="34" t="s">
        <v>7</v>
      </c>
      <c r="D11" s="53">
        <v>0.05</v>
      </c>
      <c r="E11" s="34"/>
      <c r="F11" s="53"/>
    </row>
    <row r="12" spans="1:8" ht="37.5" customHeight="1">
      <c r="A12" s="34">
        <f>A11+1</f>
        <v>2</v>
      </c>
      <c r="B12" s="36" t="s">
        <v>74</v>
      </c>
      <c r="C12" s="34" t="s">
        <v>4</v>
      </c>
      <c r="D12" s="53">
        <v>520</v>
      </c>
      <c r="E12" s="34"/>
      <c r="F12" s="53"/>
      <c r="G12" s="4"/>
      <c r="H12" s="5"/>
    </row>
    <row r="13" spans="1:8" ht="39" customHeight="1">
      <c r="A13" s="34">
        <f aca="true" t="shared" si="0" ref="A13:A42">A12+1</f>
        <v>3</v>
      </c>
      <c r="B13" s="36" t="s">
        <v>14</v>
      </c>
      <c r="C13" s="34" t="s">
        <v>69</v>
      </c>
      <c r="D13" s="53">
        <v>188.4</v>
      </c>
      <c r="E13" s="34"/>
      <c r="F13" s="53"/>
      <c r="G13" s="4"/>
      <c r="H13" s="5"/>
    </row>
    <row r="14" spans="1:8" ht="60" customHeight="1">
      <c r="A14" s="34">
        <f t="shared" si="0"/>
        <v>4</v>
      </c>
      <c r="B14" s="36" t="s">
        <v>75</v>
      </c>
      <c r="C14" s="34" t="s">
        <v>69</v>
      </c>
      <c r="D14" s="53">
        <v>188.4</v>
      </c>
      <c r="E14" s="34"/>
      <c r="F14" s="53"/>
      <c r="G14" s="4"/>
      <c r="H14" s="5"/>
    </row>
    <row r="15" spans="1:8" ht="33.75" customHeight="1">
      <c r="A15" s="34">
        <f t="shared" si="0"/>
        <v>5</v>
      </c>
      <c r="B15" s="36" t="s">
        <v>15</v>
      </c>
      <c r="C15" s="34" t="s">
        <v>69</v>
      </c>
      <c r="D15" s="53">
        <v>31.2</v>
      </c>
      <c r="E15" s="34"/>
      <c r="F15" s="53"/>
      <c r="G15" s="4"/>
      <c r="H15" s="5"/>
    </row>
    <row r="16" spans="1:8" ht="59.25" customHeight="1">
      <c r="A16" s="34">
        <f t="shared" si="0"/>
        <v>6</v>
      </c>
      <c r="B16" s="36" t="s">
        <v>16</v>
      </c>
      <c r="C16" s="34" t="s">
        <v>69</v>
      </c>
      <c r="D16" s="53">
        <v>6.3</v>
      </c>
      <c r="E16" s="34"/>
      <c r="F16" s="53"/>
      <c r="G16" s="4"/>
      <c r="H16" s="5"/>
    </row>
    <row r="17" spans="1:11" ht="61.5" customHeight="1">
      <c r="A17" s="34">
        <f t="shared" si="0"/>
        <v>7</v>
      </c>
      <c r="B17" s="36" t="s">
        <v>17</v>
      </c>
      <c r="C17" s="34" t="s">
        <v>69</v>
      </c>
      <c r="D17" s="53">
        <v>24.9</v>
      </c>
      <c r="E17" s="34"/>
      <c r="F17" s="53"/>
      <c r="G17" s="4"/>
      <c r="H17" s="5"/>
      <c r="K17" s="14"/>
    </row>
    <row r="18" spans="1:8" ht="54.75" customHeight="1">
      <c r="A18" s="34">
        <f t="shared" si="0"/>
        <v>8</v>
      </c>
      <c r="B18" s="36" t="s">
        <v>76</v>
      </c>
      <c r="C18" s="34" t="s">
        <v>69</v>
      </c>
      <c r="D18" s="53">
        <v>1600</v>
      </c>
      <c r="E18" s="34"/>
      <c r="F18" s="53"/>
      <c r="G18" s="4"/>
      <c r="H18" s="5"/>
    </row>
    <row r="19" spans="1:8" ht="53.25" customHeight="1">
      <c r="A19" s="34">
        <f t="shared" si="0"/>
        <v>9</v>
      </c>
      <c r="B19" s="36" t="s">
        <v>19</v>
      </c>
      <c r="C19" s="34" t="s">
        <v>69</v>
      </c>
      <c r="D19" s="53">
        <v>1600</v>
      </c>
      <c r="E19" s="53"/>
      <c r="F19" s="53"/>
      <c r="G19" s="4"/>
      <c r="H19" s="5"/>
    </row>
    <row r="20" spans="1:8" ht="29.25" customHeight="1">
      <c r="A20" s="34">
        <f t="shared" si="0"/>
        <v>10</v>
      </c>
      <c r="B20" s="36" t="s">
        <v>20</v>
      </c>
      <c r="C20" s="34" t="s">
        <v>69</v>
      </c>
      <c r="D20" s="53">
        <v>1146</v>
      </c>
      <c r="E20" s="34"/>
      <c r="F20" s="53"/>
      <c r="G20" s="4"/>
      <c r="H20" s="5"/>
    </row>
    <row r="21" spans="1:8" ht="38.25" customHeight="1">
      <c r="A21" s="34">
        <f t="shared" si="0"/>
        <v>11</v>
      </c>
      <c r="B21" s="36" t="s">
        <v>21</v>
      </c>
      <c r="C21" s="34" t="s">
        <v>69</v>
      </c>
      <c r="D21" s="53">
        <v>1146</v>
      </c>
      <c r="E21" s="34"/>
      <c r="F21" s="53"/>
      <c r="G21" s="4"/>
      <c r="H21" s="5"/>
    </row>
    <row r="22" spans="1:8" ht="39.75" customHeight="1">
      <c r="A22" s="34">
        <f t="shared" si="0"/>
        <v>12</v>
      </c>
      <c r="B22" s="36" t="s">
        <v>22</v>
      </c>
      <c r="C22" s="34" t="s">
        <v>69</v>
      </c>
      <c r="D22" s="53">
        <v>50</v>
      </c>
      <c r="E22" s="34"/>
      <c r="F22" s="53"/>
      <c r="G22" s="4"/>
      <c r="H22" s="5"/>
    </row>
    <row r="23" spans="1:8" ht="43.5" customHeight="1">
      <c r="A23" s="34">
        <f t="shared" si="0"/>
        <v>13</v>
      </c>
      <c r="B23" s="36" t="s">
        <v>27</v>
      </c>
      <c r="C23" s="34" t="s">
        <v>69</v>
      </c>
      <c r="D23" s="53">
        <v>450</v>
      </c>
      <c r="E23" s="34"/>
      <c r="F23" s="53"/>
      <c r="G23" s="4"/>
      <c r="H23" s="5"/>
    </row>
    <row r="24" spans="1:8" s="13" customFormat="1" ht="25.5" customHeight="1">
      <c r="A24" s="34">
        <f t="shared" si="0"/>
        <v>14</v>
      </c>
      <c r="B24" s="38" t="s">
        <v>23</v>
      </c>
      <c r="C24" s="34" t="s">
        <v>69</v>
      </c>
      <c r="D24" s="64">
        <v>346.2</v>
      </c>
      <c r="E24" s="34"/>
      <c r="F24" s="53"/>
      <c r="G24" s="4"/>
      <c r="H24" s="5"/>
    </row>
    <row r="25" spans="1:8" ht="54.75" customHeight="1">
      <c r="A25" s="34">
        <f t="shared" si="0"/>
        <v>15</v>
      </c>
      <c r="B25" s="36" t="s">
        <v>24</v>
      </c>
      <c r="C25" s="34" t="s">
        <v>69</v>
      </c>
      <c r="D25" s="64">
        <v>169.6</v>
      </c>
      <c r="E25" s="34"/>
      <c r="F25" s="53"/>
      <c r="G25" s="4"/>
      <c r="H25" s="5"/>
    </row>
    <row r="26" spans="1:8" s="9" customFormat="1" ht="39.75" customHeight="1">
      <c r="A26" s="34">
        <f t="shared" si="0"/>
        <v>16</v>
      </c>
      <c r="B26" s="38" t="s">
        <v>25</v>
      </c>
      <c r="C26" s="34" t="s">
        <v>77</v>
      </c>
      <c r="D26" s="64">
        <v>225</v>
      </c>
      <c r="E26" s="34"/>
      <c r="F26" s="53"/>
      <c r="G26" s="6"/>
      <c r="H26" s="7"/>
    </row>
    <row r="27" spans="1:8" s="9" customFormat="1" ht="30" customHeight="1">
      <c r="A27" s="34">
        <f t="shared" si="0"/>
        <v>17</v>
      </c>
      <c r="B27" s="38" t="s">
        <v>108</v>
      </c>
      <c r="C27" s="34" t="s">
        <v>2</v>
      </c>
      <c r="D27" s="64">
        <v>10.94</v>
      </c>
      <c r="E27" s="34"/>
      <c r="F27" s="53"/>
      <c r="G27" s="6"/>
      <c r="H27" s="7"/>
    </row>
    <row r="28" spans="1:8" s="9" customFormat="1" ht="39" customHeight="1">
      <c r="A28" s="34">
        <f t="shared" si="0"/>
        <v>18</v>
      </c>
      <c r="B28" s="38" t="s">
        <v>26</v>
      </c>
      <c r="C28" s="34" t="s">
        <v>77</v>
      </c>
      <c r="D28" s="64">
        <v>689.3</v>
      </c>
      <c r="E28" s="34"/>
      <c r="F28" s="53"/>
      <c r="G28" s="6"/>
      <c r="H28" s="7"/>
    </row>
    <row r="29" spans="1:8" s="9" customFormat="1" ht="39" customHeight="1">
      <c r="A29" s="34">
        <f t="shared" si="0"/>
        <v>19</v>
      </c>
      <c r="B29" s="38" t="s">
        <v>130</v>
      </c>
      <c r="C29" s="34" t="s">
        <v>4</v>
      </c>
      <c r="D29" s="64">
        <v>5744</v>
      </c>
      <c r="E29" s="34"/>
      <c r="F29" s="53"/>
      <c r="G29" s="6"/>
      <c r="H29" s="7"/>
    </row>
    <row r="30" spans="1:8" ht="58.5" customHeight="1">
      <c r="A30" s="34">
        <f t="shared" si="0"/>
        <v>20</v>
      </c>
      <c r="B30" s="38" t="s">
        <v>109</v>
      </c>
      <c r="C30" s="34" t="s">
        <v>134</v>
      </c>
      <c r="D30" s="69">
        <v>4066</v>
      </c>
      <c r="E30" s="34"/>
      <c r="F30" s="53"/>
      <c r="G30" s="4"/>
      <c r="H30" s="5"/>
    </row>
    <row r="31" spans="1:8" s="9" customFormat="1" ht="49.5" customHeight="1">
      <c r="A31" s="34">
        <f t="shared" si="0"/>
        <v>21</v>
      </c>
      <c r="B31" s="38" t="s">
        <v>28</v>
      </c>
      <c r="C31" s="34" t="s">
        <v>77</v>
      </c>
      <c r="D31" s="64">
        <v>380</v>
      </c>
      <c r="E31" s="34"/>
      <c r="F31" s="53"/>
      <c r="G31" s="6"/>
      <c r="H31" s="7"/>
    </row>
    <row r="32" spans="1:8" s="9" customFormat="1" ht="50.25" customHeight="1">
      <c r="A32" s="34">
        <f t="shared" si="0"/>
        <v>22</v>
      </c>
      <c r="B32" s="38" t="s">
        <v>78</v>
      </c>
      <c r="C32" s="34" t="s">
        <v>110</v>
      </c>
      <c r="D32" s="64">
        <v>721</v>
      </c>
      <c r="E32" s="34"/>
      <c r="F32" s="53"/>
      <c r="G32" s="6"/>
      <c r="H32" s="7"/>
    </row>
    <row r="33" spans="1:8" s="9" customFormat="1" ht="28.5" customHeight="1">
      <c r="A33" s="34"/>
      <c r="B33" s="65" t="s">
        <v>5</v>
      </c>
      <c r="C33" s="34"/>
      <c r="D33" s="64"/>
      <c r="E33" s="34"/>
      <c r="F33" s="53"/>
      <c r="G33" s="6"/>
      <c r="H33" s="7"/>
    </row>
    <row r="34" spans="1:8" s="9" customFormat="1" ht="33.75" customHeight="1">
      <c r="A34" s="34">
        <v>23</v>
      </c>
      <c r="B34" s="38" t="s">
        <v>79</v>
      </c>
      <c r="C34" s="34" t="s">
        <v>77</v>
      </c>
      <c r="D34" s="64">
        <v>3.84</v>
      </c>
      <c r="E34" s="34"/>
      <c r="F34" s="53"/>
      <c r="G34" s="6"/>
      <c r="H34" s="7"/>
    </row>
    <row r="35" spans="1:8" s="9" customFormat="1" ht="35.25" customHeight="1">
      <c r="A35" s="34">
        <f t="shared" si="0"/>
        <v>24</v>
      </c>
      <c r="B35" s="38" t="s">
        <v>86</v>
      </c>
      <c r="C35" s="34" t="s">
        <v>3</v>
      </c>
      <c r="D35" s="64">
        <v>30</v>
      </c>
      <c r="E35" s="34"/>
      <c r="F35" s="53"/>
      <c r="G35" s="6"/>
      <c r="H35" s="7"/>
    </row>
    <row r="36" spans="1:8" s="9" customFormat="1" ht="52.5" customHeight="1">
      <c r="A36" s="34">
        <f t="shared" si="0"/>
        <v>25</v>
      </c>
      <c r="B36" s="36" t="s">
        <v>29</v>
      </c>
      <c r="C36" s="34" t="s">
        <v>2</v>
      </c>
      <c r="D36" s="66">
        <v>0.0688</v>
      </c>
      <c r="E36" s="67"/>
      <c r="F36" s="53"/>
      <c r="G36" s="6"/>
      <c r="H36" s="7"/>
    </row>
    <row r="37" spans="1:8" s="9" customFormat="1" ht="36.75" customHeight="1">
      <c r="A37" s="34">
        <f t="shared" si="0"/>
        <v>26</v>
      </c>
      <c r="B37" s="38" t="s">
        <v>87</v>
      </c>
      <c r="C37" s="34" t="s">
        <v>70</v>
      </c>
      <c r="D37" s="64">
        <v>43.2</v>
      </c>
      <c r="E37" s="34"/>
      <c r="F37" s="53"/>
      <c r="G37" s="6"/>
      <c r="H37" s="7"/>
    </row>
    <row r="38" spans="1:8" ht="27" customHeight="1">
      <c r="A38" s="34"/>
      <c r="B38" s="68" t="s">
        <v>6</v>
      </c>
      <c r="C38" s="34"/>
      <c r="D38" s="64"/>
      <c r="E38" s="34"/>
      <c r="F38" s="53"/>
      <c r="G38" s="11"/>
      <c r="H38" s="11"/>
    </row>
    <row r="39" spans="1:8" s="9" customFormat="1" ht="21" customHeight="1">
      <c r="A39" s="34">
        <v>27</v>
      </c>
      <c r="B39" s="38" t="s">
        <v>82</v>
      </c>
      <c r="C39" s="34" t="s">
        <v>4</v>
      </c>
      <c r="D39" s="69">
        <v>1</v>
      </c>
      <c r="E39" s="34"/>
      <c r="F39" s="53"/>
      <c r="G39" s="12"/>
      <c r="H39" s="12"/>
    </row>
    <row r="40" spans="1:6" s="9" customFormat="1" ht="21" customHeight="1">
      <c r="A40" s="34">
        <v>28</v>
      </c>
      <c r="B40" s="38" t="s">
        <v>83</v>
      </c>
      <c r="C40" s="34" t="s">
        <v>4</v>
      </c>
      <c r="D40" s="70">
        <v>3</v>
      </c>
      <c r="E40" s="34"/>
      <c r="F40" s="53"/>
    </row>
    <row r="41" spans="1:6" s="9" customFormat="1" ht="21" customHeight="1">
      <c r="A41" s="34">
        <f t="shared" si="0"/>
        <v>29</v>
      </c>
      <c r="B41" s="38" t="s">
        <v>84</v>
      </c>
      <c r="C41" s="34" t="s">
        <v>4</v>
      </c>
      <c r="D41" s="69">
        <v>3</v>
      </c>
      <c r="E41" s="34"/>
      <c r="F41" s="53"/>
    </row>
    <row r="42" spans="1:6" s="9" customFormat="1" ht="21" customHeight="1">
      <c r="A42" s="34">
        <f t="shared" si="0"/>
        <v>30</v>
      </c>
      <c r="B42" s="38" t="s">
        <v>85</v>
      </c>
      <c r="C42" s="34" t="s">
        <v>4</v>
      </c>
      <c r="D42" s="69">
        <v>35</v>
      </c>
      <c r="E42" s="34"/>
      <c r="F42" s="53"/>
    </row>
    <row r="43" spans="1:6" s="9" customFormat="1" ht="21" customHeight="1">
      <c r="A43" s="34">
        <v>31</v>
      </c>
      <c r="B43" s="38" t="s">
        <v>105</v>
      </c>
      <c r="C43" s="34" t="s">
        <v>4</v>
      </c>
      <c r="D43" s="69">
        <v>1</v>
      </c>
      <c r="E43" s="34"/>
      <c r="F43" s="53"/>
    </row>
    <row r="44" spans="1:6" s="9" customFormat="1" ht="21" customHeight="1">
      <c r="A44" s="34">
        <v>32</v>
      </c>
      <c r="B44" s="38" t="s">
        <v>106</v>
      </c>
      <c r="C44" s="34" t="s">
        <v>4</v>
      </c>
      <c r="D44" s="69">
        <v>2</v>
      </c>
      <c r="E44" s="34"/>
      <c r="F44" s="53"/>
    </row>
    <row r="45" spans="1:6" s="9" customFormat="1" ht="21" customHeight="1">
      <c r="A45" s="34"/>
      <c r="B45" s="71" t="s">
        <v>1</v>
      </c>
      <c r="C45" s="72"/>
      <c r="D45" s="88"/>
      <c r="E45" s="53"/>
      <c r="F45" s="74"/>
    </row>
    <row r="46" spans="1:6" ht="17.25" customHeight="1">
      <c r="A46" s="75"/>
      <c r="B46" s="71" t="s">
        <v>63</v>
      </c>
      <c r="C46" s="72"/>
      <c r="D46" s="88"/>
      <c r="E46" s="53"/>
      <c r="F46" s="74"/>
    </row>
    <row r="47" spans="1:6" ht="19.5" customHeight="1">
      <c r="A47" s="75"/>
      <c r="B47" s="71" t="s">
        <v>1</v>
      </c>
      <c r="C47" s="72"/>
      <c r="D47" s="88"/>
      <c r="E47" s="53"/>
      <c r="F47" s="74"/>
    </row>
    <row r="48" spans="1:6" ht="21.75" customHeight="1">
      <c r="A48" s="75"/>
      <c r="B48" s="71" t="s">
        <v>64</v>
      </c>
      <c r="C48" s="72"/>
      <c r="D48" s="88"/>
      <c r="E48" s="53"/>
      <c r="F48" s="74"/>
    </row>
    <row r="49" spans="1:6" ht="20.25" customHeight="1">
      <c r="A49" s="75"/>
      <c r="B49" s="71" t="s">
        <v>65</v>
      </c>
      <c r="C49" s="72"/>
      <c r="D49" s="73"/>
      <c r="E49" s="53"/>
      <c r="F49" s="74"/>
    </row>
    <row r="50" spans="1:6" ht="13.5">
      <c r="A50" s="16"/>
      <c r="B50" s="16"/>
      <c r="C50" s="16"/>
      <c r="D50" s="16"/>
      <c r="E50" s="16"/>
      <c r="F50" s="87"/>
    </row>
    <row r="51" spans="1:6" ht="13.5">
      <c r="A51" s="89"/>
      <c r="B51" s="89"/>
      <c r="C51" s="89"/>
      <c r="D51" s="89"/>
      <c r="E51" s="89"/>
      <c r="F51" s="89"/>
    </row>
    <row r="52" spans="1:6" ht="15.75">
      <c r="A52" s="90" t="s">
        <v>129</v>
      </c>
      <c r="B52" s="91"/>
      <c r="C52" s="91"/>
      <c r="D52" s="91"/>
      <c r="E52" s="91"/>
      <c r="F52" s="91"/>
    </row>
    <row r="53" spans="1:6" ht="13.5">
      <c r="A53" s="16"/>
      <c r="B53" s="16"/>
      <c r="C53" s="16"/>
      <c r="D53" s="16"/>
      <c r="E53" s="16"/>
      <c r="F53" s="87"/>
    </row>
    <row r="54" spans="1:6" ht="13.5">
      <c r="A54" s="16"/>
      <c r="B54" s="16"/>
      <c r="C54" s="16"/>
      <c r="D54" s="16"/>
      <c r="E54" s="16"/>
      <c r="F54" s="87"/>
    </row>
  </sheetData>
  <sheetProtection/>
  <autoFilter ref="A9:F9"/>
  <mergeCells count="9">
    <mergeCell ref="A51:F51"/>
    <mergeCell ref="A52:F52"/>
    <mergeCell ref="C6:E6"/>
    <mergeCell ref="A2:F2"/>
    <mergeCell ref="A1:F1"/>
    <mergeCell ref="A3:B3"/>
    <mergeCell ref="D4:E4"/>
    <mergeCell ref="A5:B5"/>
    <mergeCell ref="C5:F5"/>
  </mergeCells>
  <conditionalFormatting sqref="D45:D49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SheetLayoutView="100" zoomScalePageLayoutView="0" workbookViewId="0" topLeftCell="A67">
      <selection activeCell="E86" sqref="E86"/>
    </sheetView>
  </sheetViews>
  <sheetFormatPr defaultColWidth="9.140625" defaultRowHeight="12.75"/>
  <cols>
    <col min="1" max="1" width="8.28125" style="2" customWidth="1"/>
    <col min="2" max="2" width="51.8515625" style="2" customWidth="1"/>
    <col min="3" max="3" width="8.421875" style="2" customWidth="1"/>
    <col min="4" max="4" width="9.00390625" style="2" customWidth="1"/>
    <col min="5" max="5" width="9.421875" style="2" customWidth="1"/>
    <col min="6" max="6" width="15.421875" style="2" customWidth="1"/>
    <col min="7" max="7" width="11.57421875" style="2" bestFit="1" customWidth="1"/>
    <col min="8" max="8" width="12.7109375" style="2" bestFit="1" customWidth="1"/>
    <col min="9" max="16384" width="9.140625" style="2" customWidth="1"/>
  </cols>
  <sheetData>
    <row r="1" spans="1:6" ht="61.5" customHeight="1">
      <c r="A1" s="99" t="s">
        <v>66</v>
      </c>
      <c r="B1" s="99"/>
      <c r="C1" s="99"/>
      <c r="D1" s="99"/>
      <c r="E1" s="99"/>
      <c r="F1" s="99"/>
    </row>
    <row r="2" spans="1:6" s="15" customFormat="1" ht="27" customHeight="1">
      <c r="A2" s="100" t="s">
        <v>67</v>
      </c>
      <c r="B2" s="100"/>
      <c r="C2" s="100"/>
      <c r="D2" s="100"/>
      <c r="E2" s="100"/>
      <c r="F2" s="100"/>
    </row>
    <row r="3" spans="1:7" s="15" customFormat="1" ht="27.75" customHeight="1">
      <c r="A3" s="95" t="s">
        <v>57</v>
      </c>
      <c r="B3" s="95"/>
      <c r="C3" s="95"/>
      <c r="D3" s="22" t="s">
        <v>62</v>
      </c>
      <c r="E3" s="22"/>
      <c r="F3" s="22"/>
      <c r="G3" s="20"/>
    </row>
    <row r="4" spans="1:7" s="15" customFormat="1" ht="27.75" customHeight="1">
      <c r="A4" s="23" t="s">
        <v>58</v>
      </c>
      <c r="B4" s="24"/>
      <c r="C4" s="25"/>
      <c r="D4" s="26"/>
      <c r="E4" s="96" t="s">
        <v>59</v>
      </c>
      <c r="F4" s="96"/>
      <c r="G4" s="21"/>
    </row>
    <row r="5" spans="1:6" s="15" customFormat="1" ht="87" customHeight="1">
      <c r="A5" s="27" t="s">
        <v>0</v>
      </c>
      <c r="B5" s="27" t="s">
        <v>112</v>
      </c>
      <c r="C5" s="28" t="s">
        <v>113</v>
      </c>
      <c r="D5" s="28" t="s">
        <v>114</v>
      </c>
      <c r="E5" s="29" t="s">
        <v>115</v>
      </c>
      <c r="F5" s="28" t="s">
        <v>116</v>
      </c>
    </row>
    <row r="6" spans="1:6" s="15" customFormat="1" ht="18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6" s="15" customFormat="1" ht="28.5" customHeight="1">
      <c r="A7" s="31" t="s">
        <v>36</v>
      </c>
      <c r="B7" s="31" t="s">
        <v>49</v>
      </c>
      <c r="C7" s="31"/>
      <c r="D7" s="31"/>
      <c r="E7" s="31"/>
      <c r="F7" s="31"/>
    </row>
    <row r="8" spans="1:6" s="16" customFormat="1" ht="64.5" customHeight="1">
      <c r="A8" s="32">
        <v>1</v>
      </c>
      <c r="B8" s="33" t="s">
        <v>34</v>
      </c>
      <c r="C8" s="34" t="s">
        <v>69</v>
      </c>
      <c r="D8" s="35">
        <v>1</v>
      </c>
      <c r="E8" s="35"/>
      <c r="F8" s="35"/>
    </row>
    <row r="9" spans="1:6" s="17" customFormat="1" ht="42" customHeight="1">
      <c r="A9" s="34">
        <f>A8+1</f>
        <v>2</v>
      </c>
      <c r="B9" s="36" t="s">
        <v>35</v>
      </c>
      <c r="C9" s="34" t="s">
        <v>69</v>
      </c>
      <c r="D9" s="35">
        <v>13</v>
      </c>
      <c r="E9" s="35"/>
      <c r="F9" s="35"/>
    </row>
    <row r="10" spans="1:7" s="3" customFormat="1" ht="35.25" customHeight="1">
      <c r="A10" s="34">
        <f aca="true" t="shared" si="0" ref="A10:A22">A9+1</f>
        <v>3</v>
      </c>
      <c r="B10" s="36" t="s">
        <v>68</v>
      </c>
      <c r="C10" s="34" t="s">
        <v>69</v>
      </c>
      <c r="D10" s="35">
        <v>9</v>
      </c>
      <c r="E10" s="35"/>
      <c r="F10" s="35"/>
      <c r="G10" s="5"/>
    </row>
    <row r="11" spans="1:6" s="16" customFormat="1" ht="25.5" customHeight="1">
      <c r="A11" s="34">
        <f t="shared" si="0"/>
        <v>4</v>
      </c>
      <c r="B11" s="37" t="s">
        <v>40</v>
      </c>
      <c r="C11" s="32" t="s">
        <v>70</v>
      </c>
      <c r="D11" s="35">
        <v>110</v>
      </c>
      <c r="E11" s="35"/>
      <c r="F11" s="35"/>
    </row>
    <row r="12" spans="1:6" s="16" customFormat="1" ht="38.25" customHeight="1">
      <c r="A12" s="34">
        <f t="shared" si="0"/>
        <v>5</v>
      </c>
      <c r="B12" s="37" t="s">
        <v>41</v>
      </c>
      <c r="C12" s="34" t="s">
        <v>69</v>
      </c>
      <c r="D12" s="35">
        <v>0.5</v>
      </c>
      <c r="E12" s="35"/>
      <c r="F12" s="35"/>
    </row>
    <row r="13" spans="1:6" s="16" customFormat="1" ht="41.25" customHeight="1">
      <c r="A13" s="34">
        <f t="shared" si="0"/>
        <v>6</v>
      </c>
      <c r="B13" s="37" t="s">
        <v>73</v>
      </c>
      <c r="C13" s="32" t="s">
        <v>69</v>
      </c>
      <c r="D13" s="35">
        <v>0.64</v>
      </c>
      <c r="E13" s="35"/>
      <c r="F13" s="35"/>
    </row>
    <row r="14" spans="1:6" s="1" customFormat="1" ht="34.5" customHeight="1">
      <c r="A14" s="34">
        <f t="shared" si="0"/>
        <v>7</v>
      </c>
      <c r="B14" s="37" t="s">
        <v>121</v>
      </c>
      <c r="C14" s="32" t="s">
        <v>30</v>
      </c>
      <c r="D14" s="35">
        <v>0.0395</v>
      </c>
      <c r="E14" s="35"/>
      <c r="F14" s="35"/>
    </row>
    <row r="15" spans="1:6" s="16" customFormat="1" ht="42" customHeight="1">
      <c r="A15" s="34">
        <f t="shared" si="0"/>
        <v>8</v>
      </c>
      <c r="B15" s="37" t="s">
        <v>43</v>
      </c>
      <c r="C15" s="32" t="s">
        <v>69</v>
      </c>
      <c r="D15" s="35">
        <v>2.21</v>
      </c>
      <c r="E15" s="35"/>
      <c r="F15" s="35"/>
    </row>
    <row r="16" spans="1:7" s="8" customFormat="1" ht="59.25" customHeight="1">
      <c r="A16" s="34">
        <f t="shared" si="0"/>
        <v>9</v>
      </c>
      <c r="B16" s="36" t="s">
        <v>104</v>
      </c>
      <c r="C16" s="34" t="s">
        <v>2</v>
      </c>
      <c r="D16" s="35">
        <v>0.0591</v>
      </c>
      <c r="E16" s="35"/>
      <c r="F16" s="35"/>
      <c r="G16" s="10"/>
    </row>
    <row r="17" spans="1:7" s="8" customFormat="1" ht="54.75" customHeight="1">
      <c r="A17" s="34">
        <f t="shared" si="0"/>
        <v>10</v>
      </c>
      <c r="B17" s="36" t="s">
        <v>103</v>
      </c>
      <c r="C17" s="34" t="s">
        <v>2</v>
      </c>
      <c r="D17" s="35">
        <v>0.093</v>
      </c>
      <c r="E17" s="35"/>
      <c r="F17" s="35"/>
      <c r="G17" s="10"/>
    </row>
    <row r="18" spans="1:7" s="9" customFormat="1" ht="39.75" customHeight="1">
      <c r="A18" s="34">
        <f t="shared" si="0"/>
        <v>11</v>
      </c>
      <c r="B18" s="38" t="s">
        <v>44</v>
      </c>
      <c r="C18" s="34" t="s">
        <v>70</v>
      </c>
      <c r="D18" s="35">
        <v>7.5</v>
      </c>
      <c r="E18" s="35"/>
      <c r="F18" s="35"/>
      <c r="G18" s="7"/>
    </row>
    <row r="19" spans="1:6" s="16" customFormat="1" ht="37.5" customHeight="1">
      <c r="A19" s="34">
        <f t="shared" si="0"/>
        <v>12</v>
      </c>
      <c r="B19" s="37" t="s">
        <v>71</v>
      </c>
      <c r="C19" s="32" t="s">
        <v>3</v>
      </c>
      <c r="D19" s="35">
        <v>6</v>
      </c>
      <c r="E19" s="35"/>
      <c r="F19" s="35"/>
    </row>
    <row r="20" spans="1:6" s="16" customFormat="1" ht="62.25" customHeight="1">
      <c r="A20" s="34">
        <f t="shared" si="0"/>
        <v>13</v>
      </c>
      <c r="B20" s="37" t="s">
        <v>132</v>
      </c>
      <c r="C20" s="32" t="s">
        <v>3</v>
      </c>
      <c r="D20" s="35">
        <v>6</v>
      </c>
      <c r="E20" s="35"/>
      <c r="F20" s="35"/>
    </row>
    <row r="21" spans="1:6" s="16" customFormat="1" ht="32.25" customHeight="1">
      <c r="A21" s="34">
        <f t="shared" si="0"/>
        <v>14</v>
      </c>
      <c r="B21" s="37" t="s">
        <v>45</v>
      </c>
      <c r="C21" s="32" t="s">
        <v>69</v>
      </c>
      <c r="D21" s="35">
        <v>6</v>
      </c>
      <c r="E21" s="35"/>
      <c r="F21" s="35"/>
    </row>
    <row r="22" spans="1:6" s="16" customFormat="1" ht="33.75" customHeight="1">
      <c r="A22" s="34">
        <f t="shared" si="0"/>
        <v>15</v>
      </c>
      <c r="B22" s="37" t="s">
        <v>46</v>
      </c>
      <c r="C22" s="32" t="s">
        <v>69</v>
      </c>
      <c r="D22" s="35">
        <v>7</v>
      </c>
      <c r="E22" s="35"/>
      <c r="F22" s="35"/>
    </row>
    <row r="23" spans="1:6" s="16" customFormat="1" ht="22.5" customHeight="1">
      <c r="A23" s="39"/>
      <c r="B23" s="40" t="s">
        <v>51</v>
      </c>
      <c r="C23" s="39"/>
      <c r="D23" s="41"/>
      <c r="E23" s="42"/>
      <c r="F23" s="43"/>
    </row>
    <row r="24" spans="1:8" s="19" customFormat="1" ht="31.5" customHeight="1">
      <c r="A24" s="31" t="s">
        <v>37</v>
      </c>
      <c r="B24" s="31" t="s">
        <v>32</v>
      </c>
      <c r="C24" s="44"/>
      <c r="D24" s="44"/>
      <c r="E24" s="44"/>
      <c r="F24" s="44"/>
      <c r="G24" s="18"/>
      <c r="H24" s="18"/>
    </row>
    <row r="25" spans="1:6" s="8" customFormat="1" ht="39.75" customHeight="1">
      <c r="A25" s="34">
        <v>1</v>
      </c>
      <c r="B25" s="36" t="s">
        <v>35</v>
      </c>
      <c r="C25" s="34" t="s">
        <v>69</v>
      </c>
      <c r="D25" s="35">
        <v>12.5</v>
      </c>
      <c r="E25" s="35"/>
      <c r="F25" s="35"/>
    </row>
    <row r="26" spans="1:6" ht="25.5" customHeight="1">
      <c r="A26" s="32">
        <f>A25+1</f>
        <v>2</v>
      </c>
      <c r="B26" s="37" t="s">
        <v>41</v>
      </c>
      <c r="C26" s="34" t="s">
        <v>69</v>
      </c>
      <c r="D26" s="35">
        <v>0.38</v>
      </c>
      <c r="E26" s="35"/>
      <c r="F26" s="35"/>
    </row>
    <row r="27" spans="1:6" ht="34.5" customHeight="1">
      <c r="A27" s="32">
        <f aca="true" t="shared" si="1" ref="A27:A37">A26+1</f>
        <v>3</v>
      </c>
      <c r="B27" s="37" t="s">
        <v>47</v>
      </c>
      <c r="C27" s="32" t="s">
        <v>69</v>
      </c>
      <c r="D27" s="35">
        <v>0.7</v>
      </c>
      <c r="E27" s="35"/>
      <c r="F27" s="35"/>
    </row>
    <row r="28" spans="1:6" ht="24.75" customHeight="1">
      <c r="A28" s="32">
        <f t="shared" si="1"/>
        <v>4</v>
      </c>
      <c r="B28" s="37" t="s">
        <v>126</v>
      </c>
      <c r="C28" s="32" t="s">
        <v>30</v>
      </c>
      <c r="D28" s="45">
        <v>0.0429</v>
      </c>
      <c r="E28" s="35"/>
      <c r="F28" s="35"/>
    </row>
    <row r="29" spans="1:6" ht="24.75" customHeight="1">
      <c r="A29" s="32">
        <f t="shared" si="1"/>
        <v>5</v>
      </c>
      <c r="B29" s="37" t="s">
        <v>127</v>
      </c>
      <c r="C29" s="32" t="s">
        <v>30</v>
      </c>
      <c r="D29" s="45">
        <v>0.00765</v>
      </c>
      <c r="E29" s="35"/>
      <c r="F29" s="35"/>
    </row>
    <row r="30" spans="1:6" ht="24.75" customHeight="1">
      <c r="A30" s="32">
        <f t="shared" si="1"/>
        <v>6</v>
      </c>
      <c r="B30" s="37" t="s">
        <v>128</v>
      </c>
      <c r="C30" s="32" t="s">
        <v>30</v>
      </c>
      <c r="D30" s="45">
        <v>0.002</v>
      </c>
      <c r="E30" s="35"/>
      <c r="F30" s="35"/>
    </row>
    <row r="31" spans="1:6" ht="37.5" customHeight="1">
      <c r="A31" s="32">
        <f t="shared" si="1"/>
        <v>7</v>
      </c>
      <c r="B31" s="37" t="s">
        <v>48</v>
      </c>
      <c r="C31" s="32" t="s">
        <v>69</v>
      </c>
      <c r="D31" s="35">
        <v>2.54</v>
      </c>
      <c r="E31" s="35"/>
      <c r="F31" s="35"/>
    </row>
    <row r="32" spans="1:6" ht="70.5" customHeight="1">
      <c r="A32" s="32">
        <f t="shared" si="1"/>
        <v>8</v>
      </c>
      <c r="B32" s="36" t="s">
        <v>118</v>
      </c>
      <c r="C32" s="34" t="s">
        <v>2</v>
      </c>
      <c r="D32" s="35">
        <v>0.0591</v>
      </c>
      <c r="E32" s="35"/>
      <c r="F32" s="35"/>
    </row>
    <row r="33" spans="1:6" ht="68.25" customHeight="1">
      <c r="A33" s="32">
        <f t="shared" si="1"/>
        <v>9</v>
      </c>
      <c r="B33" s="36" t="s">
        <v>119</v>
      </c>
      <c r="C33" s="34" t="s">
        <v>2</v>
      </c>
      <c r="D33" s="35">
        <v>0.156</v>
      </c>
      <c r="E33" s="35"/>
      <c r="F33" s="35"/>
    </row>
    <row r="34" spans="1:6" ht="44.25" customHeight="1">
      <c r="A34" s="32">
        <f t="shared" si="1"/>
        <v>10</v>
      </c>
      <c r="B34" s="37" t="s">
        <v>72</v>
      </c>
      <c r="C34" s="32" t="s">
        <v>31</v>
      </c>
      <c r="D34" s="35">
        <v>0.016</v>
      </c>
      <c r="E34" s="35"/>
      <c r="F34" s="35"/>
    </row>
    <row r="35" spans="1:6" ht="48.75" customHeight="1">
      <c r="A35" s="32">
        <f t="shared" si="1"/>
        <v>11</v>
      </c>
      <c r="B35" s="37" t="s">
        <v>131</v>
      </c>
      <c r="C35" s="32" t="s">
        <v>31</v>
      </c>
      <c r="D35" s="35">
        <v>0.016</v>
      </c>
      <c r="E35" s="35"/>
      <c r="F35" s="35"/>
    </row>
    <row r="36" spans="1:6" ht="24" customHeight="1">
      <c r="A36" s="32">
        <f t="shared" si="1"/>
        <v>12</v>
      </c>
      <c r="B36" s="37" t="s">
        <v>45</v>
      </c>
      <c r="C36" s="32" t="s">
        <v>69</v>
      </c>
      <c r="D36" s="35">
        <v>8</v>
      </c>
      <c r="E36" s="35"/>
      <c r="F36" s="35"/>
    </row>
    <row r="37" spans="1:6" ht="36" customHeight="1">
      <c r="A37" s="32">
        <f t="shared" si="1"/>
        <v>13</v>
      </c>
      <c r="B37" s="37" t="s">
        <v>46</v>
      </c>
      <c r="C37" s="32" t="s">
        <v>69</v>
      </c>
      <c r="D37" s="35">
        <v>4.5</v>
      </c>
      <c r="E37" s="35"/>
      <c r="F37" s="35"/>
    </row>
    <row r="38" spans="1:6" ht="28.5" customHeight="1">
      <c r="A38" s="46"/>
      <c r="B38" s="40" t="s">
        <v>52</v>
      </c>
      <c r="C38" s="39"/>
      <c r="D38" s="46"/>
      <c r="E38" s="46"/>
      <c r="F38" s="43"/>
    </row>
    <row r="39" spans="1:6" ht="24" customHeight="1">
      <c r="A39" s="47" t="s">
        <v>38</v>
      </c>
      <c r="B39" s="48" t="s">
        <v>53</v>
      </c>
      <c r="C39" s="49"/>
      <c r="D39" s="49"/>
      <c r="E39" s="49"/>
      <c r="F39" s="49"/>
    </row>
    <row r="40" spans="1:6" ht="36" customHeight="1">
      <c r="A40" s="34">
        <v>1</v>
      </c>
      <c r="B40" s="36" t="s">
        <v>35</v>
      </c>
      <c r="C40" s="34" t="s">
        <v>69</v>
      </c>
      <c r="D40" s="35">
        <v>3</v>
      </c>
      <c r="E40" s="35"/>
      <c r="F40" s="35"/>
    </row>
    <row r="41" spans="1:6" ht="28.5" customHeight="1">
      <c r="A41" s="32">
        <f aca="true" t="shared" si="2" ref="A41:A46">A40+1</f>
        <v>2</v>
      </c>
      <c r="B41" s="37" t="s">
        <v>41</v>
      </c>
      <c r="C41" s="34" t="s">
        <v>69</v>
      </c>
      <c r="D41" s="35">
        <v>0.08</v>
      </c>
      <c r="E41" s="35"/>
      <c r="F41" s="35"/>
    </row>
    <row r="42" spans="1:6" ht="33.75" customHeight="1">
      <c r="A42" s="32">
        <f t="shared" si="2"/>
        <v>3</v>
      </c>
      <c r="B42" s="37" t="s">
        <v>50</v>
      </c>
      <c r="C42" s="32" t="s">
        <v>33</v>
      </c>
      <c r="D42" s="35">
        <v>16</v>
      </c>
      <c r="E42" s="35"/>
      <c r="F42" s="35"/>
    </row>
    <row r="43" spans="1:6" ht="37.5" customHeight="1">
      <c r="A43" s="32">
        <f t="shared" si="2"/>
        <v>4</v>
      </c>
      <c r="B43" s="37" t="s">
        <v>125</v>
      </c>
      <c r="C43" s="32" t="s">
        <v>30</v>
      </c>
      <c r="D43" s="35">
        <v>0.0072</v>
      </c>
      <c r="E43" s="35"/>
      <c r="F43" s="35"/>
    </row>
    <row r="44" spans="1:6" ht="33" customHeight="1">
      <c r="A44" s="32">
        <f t="shared" si="2"/>
        <v>5</v>
      </c>
      <c r="B44" s="37" t="s">
        <v>42</v>
      </c>
      <c r="C44" s="32" t="s">
        <v>69</v>
      </c>
      <c r="D44" s="35">
        <v>0.66</v>
      </c>
      <c r="E44" s="35"/>
      <c r="F44" s="35"/>
    </row>
    <row r="45" spans="1:6" ht="29.25" customHeight="1">
      <c r="A45" s="32">
        <f t="shared" si="2"/>
        <v>6</v>
      </c>
      <c r="B45" s="37" t="s">
        <v>45</v>
      </c>
      <c r="C45" s="32" t="s">
        <v>69</v>
      </c>
      <c r="D45" s="35">
        <v>1.5</v>
      </c>
      <c r="E45" s="35"/>
      <c r="F45" s="35"/>
    </row>
    <row r="46" spans="1:6" ht="33" customHeight="1">
      <c r="A46" s="32">
        <f t="shared" si="2"/>
        <v>7</v>
      </c>
      <c r="B46" s="37" t="s">
        <v>46</v>
      </c>
      <c r="C46" s="32" t="s">
        <v>69</v>
      </c>
      <c r="D46" s="35">
        <v>1.5</v>
      </c>
      <c r="E46" s="35"/>
      <c r="F46" s="35"/>
    </row>
    <row r="47" spans="1:6" ht="19.5" customHeight="1">
      <c r="A47" s="46"/>
      <c r="B47" s="40" t="s">
        <v>54</v>
      </c>
      <c r="C47" s="39"/>
      <c r="D47" s="50"/>
      <c r="E47" s="50"/>
      <c r="F47" s="43"/>
    </row>
    <row r="48" spans="1:6" ht="24.75" customHeight="1">
      <c r="A48" s="47" t="s">
        <v>39</v>
      </c>
      <c r="B48" s="48" t="s">
        <v>53</v>
      </c>
      <c r="C48" s="47"/>
      <c r="D48" s="51"/>
      <c r="E48" s="51"/>
      <c r="F48" s="52"/>
    </row>
    <row r="49" spans="1:6" ht="38.25" customHeight="1">
      <c r="A49" s="34">
        <v>1</v>
      </c>
      <c r="B49" s="36" t="s">
        <v>35</v>
      </c>
      <c r="C49" s="34" t="s">
        <v>69</v>
      </c>
      <c r="D49" s="53">
        <v>3.4</v>
      </c>
      <c r="E49" s="35"/>
      <c r="F49" s="35"/>
    </row>
    <row r="50" spans="1:6" ht="29.25" customHeight="1">
      <c r="A50" s="32">
        <f aca="true" t="shared" si="3" ref="A50:A55">A49+1</f>
        <v>2</v>
      </c>
      <c r="B50" s="37" t="s">
        <v>41</v>
      </c>
      <c r="C50" s="34" t="s">
        <v>69</v>
      </c>
      <c r="D50" s="54">
        <v>0.09</v>
      </c>
      <c r="E50" s="35"/>
      <c r="F50" s="35"/>
    </row>
    <row r="51" spans="1:6" ht="33" customHeight="1">
      <c r="A51" s="32">
        <f t="shared" si="3"/>
        <v>3</v>
      </c>
      <c r="B51" s="37" t="s">
        <v>50</v>
      </c>
      <c r="C51" s="32" t="s">
        <v>33</v>
      </c>
      <c r="D51" s="54">
        <v>16</v>
      </c>
      <c r="E51" s="35"/>
      <c r="F51" s="35"/>
    </row>
    <row r="52" spans="1:6" ht="36.75" customHeight="1">
      <c r="A52" s="32">
        <f t="shared" si="3"/>
        <v>4</v>
      </c>
      <c r="B52" s="37" t="s">
        <v>125</v>
      </c>
      <c r="C52" s="32" t="s">
        <v>30</v>
      </c>
      <c r="D52" s="55">
        <v>0.0072</v>
      </c>
      <c r="E52" s="35"/>
      <c r="F52" s="35"/>
    </row>
    <row r="53" spans="1:6" ht="38.25" customHeight="1">
      <c r="A53" s="32">
        <f t="shared" si="3"/>
        <v>5</v>
      </c>
      <c r="B53" s="37" t="s">
        <v>42</v>
      </c>
      <c r="C53" s="32" t="s">
        <v>69</v>
      </c>
      <c r="D53" s="54">
        <v>1.2</v>
      </c>
      <c r="E53" s="35"/>
      <c r="F53" s="35"/>
    </row>
    <row r="54" spans="1:6" ht="29.25" customHeight="1">
      <c r="A54" s="32">
        <f t="shared" si="3"/>
        <v>6</v>
      </c>
      <c r="B54" s="37" t="s">
        <v>45</v>
      </c>
      <c r="C54" s="32" t="s">
        <v>69</v>
      </c>
      <c r="D54" s="54">
        <v>1.6</v>
      </c>
      <c r="E54" s="35"/>
      <c r="F54" s="35"/>
    </row>
    <row r="55" spans="1:6" ht="39" customHeight="1">
      <c r="A55" s="32">
        <f t="shared" si="3"/>
        <v>7</v>
      </c>
      <c r="B55" s="37" t="s">
        <v>46</v>
      </c>
      <c r="C55" s="32" t="s">
        <v>69</v>
      </c>
      <c r="D55" s="56">
        <v>1.8</v>
      </c>
      <c r="E55" s="35"/>
      <c r="F55" s="35"/>
    </row>
    <row r="56" spans="1:6" ht="31.5" customHeight="1">
      <c r="A56" s="82"/>
      <c r="B56" s="40" t="s">
        <v>55</v>
      </c>
      <c r="C56" s="82"/>
      <c r="D56" s="83"/>
      <c r="E56" s="50"/>
      <c r="F56" s="50"/>
    </row>
    <row r="57" spans="1:6" ht="31.5" customHeight="1">
      <c r="A57" s="81" t="s">
        <v>99</v>
      </c>
      <c r="B57" s="47" t="s">
        <v>101</v>
      </c>
      <c r="C57" s="78"/>
      <c r="D57" s="79"/>
      <c r="E57" s="51"/>
      <c r="F57" s="51"/>
    </row>
    <row r="58" spans="1:6" ht="31.5" customHeight="1">
      <c r="A58" s="76">
        <v>1</v>
      </c>
      <c r="B58" s="36" t="s">
        <v>93</v>
      </c>
      <c r="C58" s="34" t="s">
        <v>69</v>
      </c>
      <c r="D58" s="53">
        <v>3</v>
      </c>
      <c r="E58" s="35"/>
      <c r="F58" s="35"/>
    </row>
    <row r="59" spans="1:6" ht="31.5" customHeight="1">
      <c r="A59" s="76">
        <v>2</v>
      </c>
      <c r="B59" s="37" t="s">
        <v>94</v>
      </c>
      <c r="C59" s="34" t="s">
        <v>69</v>
      </c>
      <c r="D59" s="54">
        <v>0.5</v>
      </c>
      <c r="E59" s="35"/>
      <c r="F59" s="35"/>
    </row>
    <row r="60" spans="1:6" ht="31.5" customHeight="1">
      <c r="A60" s="76">
        <v>3</v>
      </c>
      <c r="B60" s="37" t="s">
        <v>124</v>
      </c>
      <c r="C60" s="32" t="s">
        <v>30</v>
      </c>
      <c r="D60" s="55">
        <v>0.01202</v>
      </c>
      <c r="E60" s="35"/>
      <c r="F60" s="35"/>
    </row>
    <row r="61" spans="1:6" ht="31.5" customHeight="1">
      <c r="A61" s="76">
        <v>4</v>
      </c>
      <c r="B61" s="37" t="s">
        <v>123</v>
      </c>
      <c r="C61" s="32" t="s">
        <v>30</v>
      </c>
      <c r="D61" s="80">
        <v>0.006</v>
      </c>
      <c r="E61" s="35"/>
      <c r="F61" s="35"/>
    </row>
    <row r="62" spans="1:6" ht="31.5" customHeight="1">
      <c r="A62" s="76">
        <v>5</v>
      </c>
      <c r="B62" s="37" t="s">
        <v>95</v>
      </c>
      <c r="C62" s="32" t="s">
        <v>69</v>
      </c>
      <c r="D62" s="54">
        <v>0.18</v>
      </c>
      <c r="E62" s="35"/>
      <c r="F62" s="35"/>
    </row>
    <row r="63" spans="1:6" ht="31.5" customHeight="1">
      <c r="A63" s="76">
        <v>7</v>
      </c>
      <c r="B63" s="37" t="s">
        <v>122</v>
      </c>
      <c r="C63" s="32" t="s">
        <v>30</v>
      </c>
      <c r="D63" s="55">
        <v>0.00545</v>
      </c>
      <c r="E63" s="35"/>
      <c r="F63" s="35"/>
    </row>
    <row r="64" spans="1:6" ht="33">
      <c r="A64" s="76">
        <v>8</v>
      </c>
      <c r="B64" s="37" t="s">
        <v>96</v>
      </c>
      <c r="C64" s="32" t="s">
        <v>69</v>
      </c>
      <c r="D64" s="54">
        <v>0.31</v>
      </c>
      <c r="E64" s="35"/>
      <c r="F64" s="35"/>
    </row>
    <row r="65" spans="1:6" ht="31.5" customHeight="1">
      <c r="A65" s="76">
        <v>9</v>
      </c>
      <c r="B65" s="37" t="s">
        <v>91</v>
      </c>
      <c r="C65" s="32" t="s">
        <v>69</v>
      </c>
      <c r="D65" s="54">
        <v>1.6</v>
      </c>
      <c r="E65" s="35"/>
      <c r="F65" s="35"/>
    </row>
    <row r="66" spans="1:6" ht="40.5" customHeight="1">
      <c r="A66" s="76">
        <v>10</v>
      </c>
      <c r="B66" s="37" t="s">
        <v>92</v>
      </c>
      <c r="C66" s="32" t="s">
        <v>69</v>
      </c>
      <c r="D66" s="56">
        <v>1.4</v>
      </c>
      <c r="E66" s="35"/>
      <c r="F66" s="35"/>
    </row>
    <row r="67" spans="1:6" ht="31.5" customHeight="1">
      <c r="A67" s="84"/>
      <c r="B67" s="85" t="s">
        <v>100</v>
      </c>
      <c r="C67" s="42"/>
      <c r="D67" s="86"/>
      <c r="E67" s="50"/>
      <c r="F67" s="50"/>
    </row>
    <row r="68" spans="1:6" ht="31.5" customHeight="1">
      <c r="A68" s="81" t="s">
        <v>98</v>
      </c>
      <c r="B68" s="77" t="s">
        <v>97</v>
      </c>
      <c r="C68" s="78"/>
      <c r="D68" s="79"/>
      <c r="E68" s="51"/>
      <c r="F68" s="51"/>
    </row>
    <row r="69" spans="1:6" ht="39.75" customHeight="1">
      <c r="A69" s="76">
        <v>1</v>
      </c>
      <c r="B69" s="36" t="s">
        <v>88</v>
      </c>
      <c r="C69" s="34" t="s">
        <v>69</v>
      </c>
      <c r="D69" s="53">
        <v>2.5</v>
      </c>
      <c r="E69" s="35"/>
      <c r="F69" s="35"/>
    </row>
    <row r="70" spans="1:6" ht="38.25" customHeight="1">
      <c r="A70" s="76">
        <v>2</v>
      </c>
      <c r="B70" s="36" t="s">
        <v>111</v>
      </c>
      <c r="C70" s="34" t="s">
        <v>69</v>
      </c>
      <c r="D70" s="53">
        <v>3</v>
      </c>
      <c r="E70" s="35"/>
      <c r="F70" s="35"/>
    </row>
    <row r="71" spans="1:6" ht="31.5" customHeight="1">
      <c r="A71" s="76">
        <v>3</v>
      </c>
      <c r="B71" s="37" t="s">
        <v>89</v>
      </c>
      <c r="C71" s="34" t="s">
        <v>69</v>
      </c>
      <c r="D71" s="54">
        <v>0.07</v>
      </c>
      <c r="E71" s="35"/>
      <c r="F71" s="35"/>
    </row>
    <row r="72" spans="1:6" ht="36.75" customHeight="1">
      <c r="A72" s="76">
        <v>4</v>
      </c>
      <c r="B72" s="37" t="s">
        <v>90</v>
      </c>
      <c r="C72" s="32" t="s">
        <v>69</v>
      </c>
      <c r="D72" s="54">
        <v>0.36</v>
      </c>
      <c r="E72" s="35"/>
      <c r="F72" s="35"/>
    </row>
    <row r="73" spans="1:6" ht="57" customHeight="1">
      <c r="A73" s="76">
        <v>5</v>
      </c>
      <c r="B73" s="37" t="s">
        <v>120</v>
      </c>
      <c r="C73" s="32" t="s">
        <v>31</v>
      </c>
      <c r="D73" s="80">
        <v>0.006</v>
      </c>
      <c r="E73" s="35"/>
      <c r="F73" s="35"/>
    </row>
    <row r="74" spans="1:6" ht="54" customHeight="1">
      <c r="A74" s="76">
        <v>6</v>
      </c>
      <c r="B74" s="37" t="s">
        <v>133</v>
      </c>
      <c r="C74" s="32" t="s">
        <v>31</v>
      </c>
      <c r="D74" s="80">
        <v>0.006</v>
      </c>
      <c r="E74" s="35"/>
      <c r="F74" s="35"/>
    </row>
    <row r="75" spans="1:6" ht="31.5" customHeight="1">
      <c r="A75" s="76">
        <v>7</v>
      </c>
      <c r="B75" s="37" t="s">
        <v>91</v>
      </c>
      <c r="C75" s="32" t="s">
        <v>69</v>
      </c>
      <c r="D75" s="54">
        <v>1</v>
      </c>
      <c r="E75" s="35"/>
      <c r="F75" s="35"/>
    </row>
    <row r="76" spans="1:6" ht="36" customHeight="1">
      <c r="A76" s="76">
        <v>8</v>
      </c>
      <c r="B76" s="37" t="s">
        <v>92</v>
      </c>
      <c r="C76" s="32" t="s">
        <v>69</v>
      </c>
      <c r="D76" s="56">
        <v>1.5</v>
      </c>
      <c r="E76" s="35"/>
      <c r="F76" s="35"/>
    </row>
    <row r="77" spans="1:6" ht="31.5" customHeight="1">
      <c r="A77" s="32"/>
      <c r="B77" s="85" t="s">
        <v>102</v>
      </c>
      <c r="C77" s="32"/>
      <c r="D77" s="56"/>
      <c r="E77" s="35"/>
      <c r="F77" s="35"/>
    </row>
  </sheetData>
  <sheetProtection/>
  <autoFilter ref="A6:F6"/>
  <mergeCells count="4">
    <mergeCell ref="A1:F1"/>
    <mergeCell ref="A2:F2"/>
    <mergeCell ref="A3:C3"/>
    <mergeCell ref="E4:F4"/>
  </mergeCells>
  <printOptions/>
  <pageMargins left="0.7" right="0.7" top="0.75" bottom="0.75" header="0.3" footer="0.3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Lasha Giorgobiani</cp:lastModifiedBy>
  <cp:lastPrinted>2019-09-06T12:07:37Z</cp:lastPrinted>
  <dcterms:created xsi:type="dcterms:W3CDTF">1996-10-14T23:33:28Z</dcterms:created>
  <dcterms:modified xsi:type="dcterms:W3CDTF">2019-10-04T06:25:07Z</dcterms:modified>
  <cp:category/>
  <cp:version/>
  <cp:contentType/>
  <cp:contentStatus/>
</cp:coreProperties>
</file>