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192.168.1.167\saerto\5. ფინანსების მართვისა და ლოჯისტიკის დეპარტამენტი\4. შესყიდვები\შესყიდვები 2020\2_ტენდერები საბიუჯეტო სახსრები 2020\3 სატრანსპორტო საშუალებების შეკეთება\სატენდერო\"/>
    </mc:Choice>
  </mc:AlternateContent>
  <bookViews>
    <workbookView xWindow="0" yWindow="0" windowWidth="20490" windowHeight="7755" tabRatio="708" firstSheet="2" activeTab="2"/>
  </bookViews>
  <sheets>
    <sheet name="hilux" sheetId="7" state="hidden" r:id="rId1"/>
    <sheet name="კოდებით" sheetId="1" state="hidden" r:id="rId2"/>
    <sheet name="პრეისკურანტი" sheetId="10" r:id="rId3"/>
  </sheets>
  <definedNames>
    <definedName name="_xlnm.Print_Area" localSheetId="0">hilux!$A$1:$I$129</definedName>
  </definedNames>
  <calcPr calcId="152511"/>
</workbook>
</file>

<file path=xl/calcChain.xml><?xml version="1.0" encoding="utf-8"?>
<calcChain xmlns="http://schemas.openxmlformats.org/spreadsheetml/2006/main">
  <c r="F528" i="10" l="1"/>
  <c r="G187" i="10"/>
  <c r="F187" i="10"/>
  <c r="D187" i="10"/>
  <c r="E187" i="10"/>
  <c r="D270" i="10"/>
  <c r="E270" i="10"/>
  <c r="D370" i="10"/>
  <c r="E370" i="10"/>
  <c r="G370" i="10"/>
  <c r="F370" i="10"/>
  <c r="D473" i="10"/>
  <c r="E473" i="10"/>
  <c r="G473" i="10"/>
  <c r="F473" i="10"/>
  <c r="G509" i="10"/>
  <c r="F509" i="10"/>
  <c r="D509" i="10"/>
  <c r="E509" i="10"/>
  <c r="G528" i="10"/>
  <c r="D528" i="10" l="1"/>
  <c r="E528" i="10"/>
  <c r="G94" i="10" l="1"/>
  <c r="F94" i="10"/>
  <c r="G270" i="10"/>
  <c r="F270" i="10"/>
  <c r="D94" i="10" l="1"/>
  <c r="D529" i="10" s="1"/>
  <c r="E94" i="10"/>
  <c r="E529" i="10" s="1"/>
  <c r="G529" i="10" l="1"/>
  <c r="F529" i="10" l="1"/>
  <c r="G531" i="10" s="1"/>
  <c r="E530" i="10" l="1"/>
  <c r="D116" i="7"/>
  <c r="I117" i="7" s="1"/>
  <c r="E116" i="7"/>
  <c r="F116" i="7"/>
  <c r="G116" i="7"/>
  <c r="H116" i="7"/>
  <c r="I116" i="7"/>
</calcChain>
</file>

<file path=xl/sharedStrings.xml><?xml version="1.0" encoding="utf-8"?>
<sst xmlns="http://schemas.openxmlformats.org/spreadsheetml/2006/main" count="3263" uniqueCount="580">
  <si>
    <t>#</t>
  </si>
  <si>
    <t>ნაწილის დასახელება</t>
  </si>
  <si>
    <t>სამუხრუჭე ხუნდი წინა</t>
  </si>
  <si>
    <t>სამუხრუჭე ხუნდი უკანა</t>
  </si>
  <si>
    <t>წინა ხუნდის ცვეთის სენსორი</t>
  </si>
  <si>
    <t>უკანა ხუნდის ცვეთის სენსორი</t>
  </si>
  <si>
    <t>ხელის მუხრუჭის ხუნდი</t>
  </si>
  <si>
    <t>ხელის მუხრუჭის გვარლი</t>
  </si>
  <si>
    <t>სამუხრუჭე დისკი წინა</t>
  </si>
  <si>
    <t>სამუხრუჭე დისკი უკანა</t>
  </si>
  <si>
    <t>სამუხრუჭე ავზი უკანა</t>
  </si>
  <si>
    <t>ამორტიზატორი წინა</t>
  </si>
  <si>
    <t>ამორტიზატორი უკანა</t>
  </si>
  <si>
    <t>წინა ამორტიზატორის საყრდენი ბალიში</t>
  </si>
  <si>
    <t>უკანა ამორტიზატორის საყრდენი ბალიში</t>
  </si>
  <si>
    <t>ამორტიზატორის მტვერდამცავი</t>
  </si>
  <si>
    <t>ამორტიზატორის ბუფერი</t>
  </si>
  <si>
    <t>ბურთულა სახსარი ქვედა</t>
  </si>
  <si>
    <t>ბურთულა სახსარი ზედა</t>
  </si>
  <si>
    <t>დაკიდების ბერკეტი წინა ქვედა</t>
  </si>
  <si>
    <t>დაკიდების ბერკეტი წინა ზედა</t>
  </si>
  <si>
    <t>წინა სტაბილიზატორის მილისა</t>
  </si>
  <si>
    <t>უკანა სტაბილიზატორის მილისა</t>
  </si>
  <si>
    <t>წინა სტაბილიზატორის კრონშტეინი</t>
  </si>
  <si>
    <t>უკანა სტაბილიზატორის კრონშტეინი</t>
  </si>
  <si>
    <t>ზედა დაკიდების ბერკეტის მილისა</t>
  </si>
  <si>
    <t>უკანა ძელის მილისა</t>
  </si>
  <si>
    <t>რეაქტიული ბერკეტი</t>
  </si>
  <si>
    <t>რეაქტიული ბერკეტის მილისა</t>
  </si>
  <si>
    <t>საჭის წევა</t>
  </si>
  <si>
    <t>საჭის წევის მტვერდამცავი</t>
  </si>
  <si>
    <t>საჭის წევის დაბოლოება</t>
  </si>
  <si>
    <t>საჭის მექანიზმის განივი წევა</t>
  </si>
  <si>
    <t>საჭის ქანქარი</t>
  </si>
  <si>
    <t>საჭის ქანქარის მილისა</t>
  </si>
  <si>
    <t>საჭის ქანქარის ბერკეტი</t>
  </si>
  <si>
    <t>საჭის ამორტიზატორი</t>
  </si>
  <si>
    <t>ტაბიკის საკისარი</t>
  </si>
  <si>
    <t>მორგვის საკისარი წინა</t>
  </si>
  <si>
    <t>მორგვის საკისარი უკანა</t>
  </si>
  <si>
    <t>ყუმბარა გარეთა</t>
  </si>
  <si>
    <t>ყუმბარა შიდა</t>
  </si>
  <si>
    <t>ყუმბარა კომპლექტში</t>
  </si>
  <si>
    <t>გარეთა ყუმბარის მტვერდამცავი</t>
  </si>
  <si>
    <t>შიდა ყუმბარის მტვერდამცავი</t>
  </si>
  <si>
    <t>რესორი</t>
  </si>
  <si>
    <t>რესორის მილისა</t>
  </si>
  <si>
    <t>კარდნის ჯვარა</t>
  </si>
  <si>
    <t>კარდნის ელასტიური ქურო</t>
  </si>
  <si>
    <t>კარდნის დაკიდების კრონშტეინი</t>
  </si>
  <si>
    <t>ძრავის საყრდენი ბალიში</t>
  </si>
  <si>
    <t>გადაცემათა კოლოფის საყრდენი ბალიში</t>
  </si>
  <si>
    <t>გადაბმულიბის ქურო</t>
  </si>
  <si>
    <t>გადაბმულობის დისკი</t>
  </si>
  <si>
    <t>გადაბმულობის დამწოლი საკისარი</t>
  </si>
  <si>
    <t>გადაბმულობის ქვედა ავზი</t>
  </si>
  <si>
    <t>ძრავის კბილანა ღვედი</t>
  </si>
  <si>
    <t>ძრავის მასრის საფენი</t>
  </si>
  <si>
    <t>ძრავის მასრის სახურავის საფენი</t>
  </si>
  <si>
    <t>კარტერის საფენი</t>
  </si>
  <si>
    <t>ძრავის ჩობალი წინა</t>
  </si>
  <si>
    <t>ძრავის ჩობალი უკანა</t>
  </si>
  <si>
    <t>ძრავის სარქვლის ჩობალი</t>
  </si>
  <si>
    <t>ძრავის სარქველი შემშვები</t>
  </si>
  <si>
    <t>ძრავის სარქველი გამშვები</t>
  </si>
  <si>
    <t>გენერატორის ღვედი</t>
  </si>
  <si>
    <t>საჭის ჰიდროგამაძლიერებლის ღვედი</t>
  </si>
  <si>
    <t>კონდიციონერის ღვედი</t>
  </si>
  <si>
    <t>ანთების სანთელი</t>
  </si>
  <si>
    <t>ანთების კოჭა</t>
  </si>
  <si>
    <t>დიზელის გამათბობელი სპირალი</t>
  </si>
  <si>
    <t>წყლის ტუმბო</t>
  </si>
  <si>
    <t>თერმოსტატი</t>
  </si>
  <si>
    <t>წყლის რადიატორი</t>
  </si>
  <si>
    <t>ძრავის ზეთი სინთეტიკური</t>
  </si>
  <si>
    <t>ძრავის ზეთი ნახევრადსინთეტიკური</t>
  </si>
  <si>
    <t>ძრავის ზეთი მინერალური</t>
  </si>
  <si>
    <t>გადაცემათა კოლოფის ზეთი</t>
  </si>
  <si>
    <t>საჭის ჰიდროგამაძლიერებლის ზეთი</t>
  </si>
  <si>
    <t>ხიდის ზეთი</t>
  </si>
  <si>
    <t>ძრავის ზეთის ფილტრი</t>
  </si>
  <si>
    <t>ჰაერის ფილტრი</t>
  </si>
  <si>
    <t>სალონის ფილტრი</t>
  </si>
  <si>
    <t>საწვავის ფილტრი</t>
  </si>
  <si>
    <t>გადაცემათა კოლოფის ფილტრი</t>
  </si>
  <si>
    <t>ანტიფრიზი (კონცენტრატი)</t>
  </si>
  <si>
    <t>სამუხრუჭე სითხე</t>
  </si>
  <si>
    <t>ფრეონი</t>
  </si>
  <si>
    <t>კონდიციონერის კომპრესორის ზეთი</t>
  </si>
  <si>
    <t>წინა მაშუქის ნათურა (ჰალოგენი)</t>
  </si>
  <si>
    <t>უკანა მაშუქის ნათურა</t>
  </si>
  <si>
    <t>მაჩვენებლის დაფის ნათურა</t>
  </si>
  <si>
    <t>ამძრავი დ/ა</t>
  </si>
  <si>
    <t>გენერატორი დ/ა</t>
  </si>
  <si>
    <t>ხმოვანი საყვირი</t>
  </si>
  <si>
    <t>მინის მწმენდი წინა</t>
  </si>
  <si>
    <t>მინის მწმენდი უკანა</t>
  </si>
  <si>
    <t>სამუხრუჭე დისკი წინა (მოხეხვა)</t>
  </si>
  <si>
    <t>სამუხრუჭე დისკი უკანა (მოხეხვა)</t>
  </si>
  <si>
    <t>სამუხრუჭე სისტემის დაჰაერება</t>
  </si>
  <si>
    <t>სამღებრო სამუშაოები</t>
  </si>
  <si>
    <t>საბურავის დაშლა/აწყობა ბალანსირება</t>
  </si>
  <si>
    <t>დისკის გასწორება</t>
  </si>
  <si>
    <t>სავალი ნაწილის დათვალიერება</t>
  </si>
  <si>
    <t>*</t>
  </si>
  <si>
    <t>არ აქვს ავტომანქანას</t>
  </si>
  <si>
    <t>**</t>
  </si>
  <si>
    <t>ცალკე არ გამოდის დეტალი</t>
  </si>
  <si>
    <t>***</t>
  </si>
  <si>
    <t>მომსახურების ღირებულება შედის საქონლის ღირებულებაში</t>
  </si>
  <si>
    <t>ნაწილის ფასი</t>
  </si>
  <si>
    <t>მომსახურების ფასი</t>
  </si>
  <si>
    <t>კომ</t>
  </si>
  <si>
    <t>ც</t>
  </si>
  <si>
    <t>1ლ</t>
  </si>
  <si>
    <t>100გრ</t>
  </si>
  <si>
    <t>1გრ</t>
  </si>
  <si>
    <t>1ც</t>
  </si>
  <si>
    <t>51760-2G000</t>
  </si>
  <si>
    <t>51712-2H000</t>
  </si>
  <si>
    <t>51720-2H000</t>
  </si>
  <si>
    <t>52730-2H000</t>
  </si>
  <si>
    <t>59770-2H300</t>
  </si>
  <si>
    <t>58411-2H300</t>
  </si>
  <si>
    <t>58305-2HA10</t>
  </si>
  <si>
    <t>58302-2HA00</t>
  </si>
  <si>
    <t>58101-2HA10</t>
  </si>
  <si>
    <t>54500-2H000</t>
  </si>
  <si>
    <t>54584-2H000</t>
  </si>
  <si>
    <t>54551-2H000</t>
  </si>
  <si>
    <t>54661-2H000</t>
  </si>
  <si>
    <t>54625-29101</t>
  </si>
  <si>
    <t>54626-29100</t>
  </si>
  <si>
    <t>54813-2H000</t>
  </si>
  <si>
    <t>54830-2H100</t>
  </si>
  <si>
    <t>55311-2H000</t>
  </si>
  <si>
    <t>55330-2H000</t>
  </si>
  <si>
    <t>54610-2H200 54612-2C000</t>
  </si>
  <si>
    <t>55513-2G100</t>
  </si>
  <si>
    <t>55530-2H000</t>
  </si>
  <si>
    <t>55543-2H000</t>
  </si>
  <si>
    <t>55250-2H000</t>
  </si>
  <si>
    <t>56820-2H090</t>
  </si>
  <si>
    <t>56540-2H000</t>
  </si>
  <si>
    <t>57740-1H000</t>
  </si>
  <si>
    <t>49500-2H112</t>
  </si>
  <si>
    <t>21421-23020</t>
  </si>
  <si>
    <t>21443-33005</t>
  </si>
  <si>
    <t>41100-23600</t>
  </si>
  <si>
    <t>41300-23600</t>
  </si>
  <si>
    <t>41421-23020</t>
  </si>
  <si>
    <t>41710-23000</t>
  </si>
  <si>
    <t>22311-23700</t>
  </si>
  <si>
    <t>22441-23800</t>
  </si>
  <si>
    <t>24312-23202</t>
  </si>
  <si>
    <t>24410-23050</t>
  </si>
  <si>
    <t>24810-23050</t>
  </si>
  <si>
    <t>22211-23600</t>
  </si>
  <si>
    <t>22212-23600</t>
  </si>
  <si>
    <t>25212-23700</t>
  </si>
  <si>
    <t>25100-23530</t>
  </si>
  <si>
    <t>25310-2H000</t>
  </si>
  <si>
    <t>25500-23010</t>
  </si>
  <si>
    <t>18823-111012</t>
  </si>
  <si>
    <t>27301-23900</t>
  </si>
  <si>
    <t>97713-2D100</t>
  </si>
  <si>
    <t>58302-2HA50</t>
  </si>
  <si>
    <t>54610-2H300</t>
  </si>
  <si>
    <t>54830-2H200</t>
  </si>
  <si>
    <t>49500-2H012</t>
  </si>
  <si>
    <t>21421-2B020</t>
  </si>
  <si>
    <t>21443-2B000</t>
  </si>
  <si>
    <t>22311-2B003</t>
  </si>
  <si>
    <t>22441-2B002</t>
  </si>
  <si>
    <t>25100-2B700</t>
  </si>
  <si>
    <t>25212-2B020</t>
  </si>
  <si>
    <t>25286-2B010</t>
  </si>
  <si>
    <t>25500-2B000</t>
  </si>
  <si>
    <t>25310-2H050</t>
  </si>
  <si>
    <t>18855-10060</t>
  </si>
  <si>
    <t>27301-2B010</t>
  </si>
  <si>
    <t>98350-2H050 98360-2H000</t>
  </si>
  <si>
    <t>51720-38110</t>
  </si>
  <si>
    <t>51712-3K010</t>
  </si>
  <si>
    <t>52730-3S200</t>
  </si>
  <si>
    <t>54830-2T000</t>
  </si>
  <si>
    <t>54813-2T000</t>
  </si>
  <si>
    <t>54661-2T010</t>
  </si>
  <si>
    <t>55311-2T010</t>
  </si>
  <si>
    <t>57724-2T000</t>
  </si>
  <si>
    <t>56820-2T500</t>
  </si>
  <si>
    <t>55530-3R000</t>
  </si>
  <si>
    <t>58101-3SA25</t>
  </si>
  <si>
    <t>58302-3SA20</t>
  </si>
  <si>
    <t>58305-3SA20</t>
  </si>
  <si>
    <t>58411-3S000</t>
  </si>
  <si>
    <t>54584-2T000</t>
  </si>
  <si>
    <t>54551-3R000</t>
  </si>
  <si>
    <t>54501-3S100</t>
  </si>
  <si>
    <t>54530-3S100</t>
  </si>
  <si>
    <t>25282-2G000</t>
  </si>
  <si>
    <t>25287-25110 25287-25010</t>
  </si>
  <si>
    <t>98350-3S000 98360-3S000</t>
  </si>
  <si>
    <t>51720-1C000</t>
  </si>
  <si>
    <t>51712-1C000</t>
  </si>
  <si>
    <t>52750-1G000</t>
  </si>
  <si>
    <t>54501-1C000</t>
  </si>
  <si>
    <t>54530-25000</t>
  </si>
  <si>
    <t>54551-25000</t>
  </si>
  <si>
    <t>54660-1C300</t>
  </si>
  <si>
    <t>54610-25000</t>
  </si>
  <si>
    <t>54625-1C000</t>
  </si>
  <si>
    <t>54626-1C000</t>
  </si>
  <si>
    <t>54813-1C010</t>
  </si>
  <si>
    <t>54840-1C000</t>
  </si>
  <si>
    <t>55310-1C500</t>
  </si>
  <si>
    <t>55160-1C200</t>
  </si>
  <si>
    <t>56820-1C080</t>
  </si>
  <si>
    <t>57231-29100</t>
  </si>
  <si>
    <t>57755-1C000</t>
  </si>
  <si>
    <t>57728-17000</t>
  </si>
  <si>
    <t>58101-1CA10</t>
  </si>
  <si>
    <t>58305-1CA00</t>
  </si>
  <si>
    <t>59770-1C050</t>
  </si>
  <si>
    <t>58380-25300</t>
  </si>
  <si>
    <t>21421-22020</t>
  </si>
  <si>
    <t>21443-22000</t>
  </si>
  <si>
    <t>22311-26603</t>
  </si>
  <si>
    <t>22441-26020</t>
  </si>
  <si>
    <t>24312-26050</t>
  </si>
  <si>
    <t>24410-26000</t>
  </si>
  <si>
    <t>24810-26020</t>
  </si>
  <si>
    <t>22212-26000</t>
  </si>
  <si>
    <t>22211-26600</t>
  </si>
  <si>
    <t>22224-23500</t>
  </si>
  <si>
    <t>25212-26000</t>
  </si>
  <si>
    <t>97713-22060</t>
  </si>
  <si>
    <t>25100-26902</t>
  </si>
  <si>
    <t>25500-23001</t>
  </si>
  <si>
    <t>18814-11051</t>
  </si>
  <si>
    <t>27310-26600</t>
  </si>
  <si>
    <t>41100-22750</t>
  </si>
  <si>
    <t>41300-22710</t>
  </si>
  <si>
    <t>41421-22810</t>
  </si>
  <si>
    <t>41710-22660</t>
  </si>
  <si>
    <t>49500-1C212</t>
  </si>
  <si>
    <t>49505-1CB00</t>
  </si>
  <si>
    <t>98820-1c000</t>
  </si>
  <si>
    <t>98350-17000</t>
  </si>
  <si>
    <t>21421-25002</t>
  </si>
  <si>
    <t>21443-25000</t>
  </si>
  <si>
    <t>27300-3F100</t>
  </si>
  <si>
    <t>22212-25002</t>
  </si>
  <si>
    <t>22211-2G000</t>
  </si>
  <si>
    <t>54584-1C300 54584-2H000</t>
  </si>
  <si>
    <t>51720-2T000</t>
  </si>
  <si>
    <t>51712-2T000</t>
  </si>
  <si>
    <t>54501-2T030</t>
  </si>
  <si>
    <t>54530-2T010</t>
  </si>
  <si>
    <t>54661-2T022</t>
  </si>
  <si>
    <t>54625-2T000</t>
  </si>
  <si>
    <t>54626-3S000</t>
  </si>
  <si>
    <t>54610-2T000 54612-3S000</t>
  </si>
  <si>
    <t>55330-3R011</t>
  </si>
  <si>
    <t>55275-2T000</t>
  </si>
  <si>
    <t>55250-3R000</t>
  </si>
  <si>
    <t>56820-3Q500</t>
  </si>
  <si>
    <t>57724-3Q000</t>
  </si>
  <si>
    <t>57728-3Q000</t>
  </si>
  <si>
    <t>55311-2T020</t>
  </si>
  <si>
    <t>58101-2TA20</t>
  </si>
  <si>
    <t>58302-3ZA00</t>
  </si>
  <si>
    <t>58305-2TA00</t>
  </si>
  <si>
    <t>59770-3S300</t>
  </si>
  <si>
    <t>55513-3S000</t>
  </si>
  <si>
    <t>49582-3S201</t>
  </si>
  <si>
    <t>22441-2G100</t>
  </si>
  <si>
    <t>25212-2G760</t>
  </si>
  <si>
    <t>25287-25110 25288-25001</t>
  </si>
  <si>
    <t>25310-3S650</t>
  </si>
  <si>
    <t>25110-2G510</t>
  </si>
  <si>
    <t>18841-11051</t>
  </si>
  <si>
    <t>51712-3K160</t>
  </si>
  <si>
    <t>52710-2E500</t>
  </si>
  <si>
    <t>54830-2S200</t>
  </si>
  <si>
    <t>54813-2S000</t>
  </si>
  <si>
    <t>54610-2S100</t>
  </si>
  <si>
    <t>54625-3Q000 55316-2G700</t>
  </si>
  <si>
    <t xml:space="preserve"> 54626-3S000 55348-3K600</t>
  </si>
  <si>
    <t>54661-2S000</t>
  </si>
  <si>
    <t>55330-2S000</t>
  </si>
  <si>
    <t>55513-3N200</t>
  </si>
  <si>
    <t>55530-2S200</t>
  </si>
  <si>
    <t>56820-2S050</t>
  </si>
  <si>
    <t>57724-2S000</t>
  </si>
  <si>
    <t>58101-2SA70</t>
  </si>
  <si>
    <t>58305-2SA30</t>
  </si>
  <si>
    <t>58302-2SA70</t>
  </si>
  <si>
    <t>59770-2S500</t>
  </si>
  <si>
    <t>54501-2S000</t>
  </si>
  <si>
    <t>54530-3S000</t>
  </si>
  <si>
    <t>54551-2S000</t>
  </si>
  <si>
    <t>54584-2S000</t>
  </si>
  <si>
    <t>58411-3A300</t>
  </si>
  <si>
    <t>49595-2S200</t>
  </si>
  <si>
    <t>49592-2S200</t>
  </si>
  <si>
    <t>49501-2S250 49500-2S200</t>
  </si>
  <si>
    <t>49575-2P000</t>
  </si>
  <si>
    <t>49130-3W000</t>
  </si>
  <si>
    <t>21830-2S000</t>
  </si>
  <si>
    <t>21950-2S000 21810-2S000</t>
  </si>
  <si>
    <t>22311-25013</t>
  </si>
  <si>
    <t>25212-2G710</t>
  </si>
  <si>
    <t>25110-2G500</t>
  </si>
  <si>
    <t>25310-2S550</t>
  </si>
  <si>
    <t>98350-2S010 98360-2S000</t>
  </si>
  <si>
    <t>98850-1H000</t>
  </si>
  <si>
    <t>ქვედა დაკიდების ბერკეტის მილისა წინა</t>
  </si>
  <si>
    <t>ქვედა დაკიდების ბერკეტის მილისა უკანა</t>
  </si>
  <si>
    <t>ძრავის კბილანა ღვედის დამჭიმი გორგოლაჭი</t>
  </si>
  <si>
    <t>ძრავის კბილანა ღვედის ამყოლი გორგოლაჭი</t>
  </si>
  <si>
    <t>ძრავის კბილანა ღვედის დამჭიმი მექანიზმი (ჰიდრავლიკური)</t>
  </si>
  <si>
    <t>გენერატორის ღვედის დამჭიმი გორგოლაჭი</t>
  </si>
  <si>
    <t>გენერატორის ღვედის ამყოლი გორგოლაჭი</t>
  </si>
  <si>
    <t>მინის მწმენდის ყინვაგამძლე სითხე (კონცენტრატი)</t>
  </si>
  <si>
    <t>სალონის საფენი ხალიჩა (რეზინის უნივერსალი)</t>
  </si>
  <si>
    <t>ელექტრო სისტემების კომპიუტერული დიაგნოსტიკა</t>
  </si>
  <si>
    <t>თვლების განშლისა და შეყრის კუთხის გასწორება</t>
  </si>
  <si>
    <r>
      <t xml:space="preserve">TOYOTA HILUX 2008-2011 გწ
</t>
    </r>
    <r>
      <rPr>
        <sz val="11"/>
        <color theme="1"/>
        <rFont val="Arial"/>
        <family val="2"/>
      </rPr>
      <t xml:space="preserve">2.5 - </t>
    </r>
    <r>
      <rPr>
        <sz val="11"/>
        <color theme="1"/>
        <rFont val="Grigolia"/>
      </rPr>
      <t>დიზელი</t>
    </r>
    <r>
      <rPr>
        <sz val="11"/>
        <color theme="1"/>
        <rFont val="Arial"/>
        <family val="2"/>
      </rPr>
      <t xml:space="preserve">
MR0FR22G890535808</t>
    </r>
  </si>
  <si>
    <r>
      <t xml:space="preserve">TOYOTA LAND CRUISER 200
2008 გწ. 4.5 - დიზელი
</t>
    </r>
    <r>
      <rPr>
        <sz val="12"/>
        <color theme="1"/>
        <rFont val="Calibri"/>
        <family val="2"/>
        <charset val="204"/>
        <scheme val="minor"/>
      </rPr>
      <t>JTMCV09J704018918</t>
    </r>
  </si>
  <si>
    <r>
      <t xml:space="preserve">TOYOTA HILUX 2012 გწ . 
</t>
    </r>
    <r>
      <rPr>
        <sz val="11"/>
        <rFont val="Arial"/>
        <family val="2"/>
      </rPr>
      <t xml:space="preserve">3.0 - </t>
    </r>
    <r>
      <rPr>
        <sz val="11"/>
        <rFont val="Grigolia"/>
      </rPr>
      <t>დიზელი</t>
    </r>
    <r>
      <rPr>
        <sz val="11"/>
        <rFont val="Arial"/>
        <family val="2"/>
      </rPr>
      <t xml:space="preserve">
AHTFK22G803073239</t>
    </r>
  </si>
  <si>
    <r>
      <t xml:space="preserve">TOYOTA HILUX 2008-2010 გწ  
2.7 - ბენზინი
</t>
    </r>
    <r>
      <rPr>
        <sz val="11"/>
        <color theme="1"/>
        <rFont val="Arial"/>
        <family val="2"/>
      </rPr>
      <t>MR0FX22G191016762</t>
    </r>
  </si>
  <si>
    <r>
      <t>TOYOTA CAMRY 2012 გწ.</t>
    </r>
    <r>
      <rPr>
        <sz val="11"/>
        <color theme="1"/>
        <rFont val="Arial"/>
        <family val="2"/>
      </rPr>
      <t xml:space="preserve">
2.5 - ბენზინი
</t>
    </r>
    <r>
      <rPr>
        <sz val="11"/>
        <rFont val="Arial"/>
        <family val="2"/>
      </rPr>
      <t>JTNBF4FK503022352</t>
    </r>
  </si>
  <si>
    <r>
      <t>TOYOTA LAND CRUISER 70 2008-2009 გწ
4.2 - დიზელი</t>
    </r>
    <r>
      <rPr>
        <sz val="11"/>
        <color theme="1"/>
        <rFont val="Arial"/>
        <family val="2"/>
      </rPr>
      <t xml:space="preserve">
JTEEB71J707004999</t>
    </r>
  </si>
  <si>
    <r>
      <t xml:space="preserve">TOYOTA LC PRADO 120 2008 გწ.
2.7 - ბენზინი
</t>
    </r>
    <r>
      <rPr>
        <sz val="11"/>
        <color theme="1"/>
        <rFont val="Arial"/>
        <family val="2"/>
      </rPr>
      <t>JTEBL29J805126161</t>
    </r>
  </si>
  <si>
    <r>
      <t xml:space="preserve">TOYOTA LC PRADO 150 2008-2010 გწ.
4.0 - ბენზინი 
</t>
    </r>
    <r>
      <rPr>
        <sz val="11"/>
        <color theme="1"/>
        <rFont val="Arial"/>
        <family val="2"/>
      </rPr>
      <t>JTEBU3FJX05010953</t>
    </r>
  </si>
  <si>
    <r>
      <t>HYUNDAI IX35 2011 გწ.
2.0 - ბენზინი</t>
    </r>
    <r>
      <rPr>
        <sz val="11"/>
        <color theme="1"/>
        <rFont val="Arial"/>
        <family val="2"/>
      </rPr>
      <t xml:space="preserve">
KMHJT81BDBU410703</t>
    </r>
  </si>
  <si>
    <r>
      <t xml:space="preserve">HYUNDAI TUCSON 2009 გწ.
2.0 - ბენზინი
</t>
    </r>
    <r>
      <rPr>
        <sz val="11"/>
        <color theme="1"/>
        <rFont val="Arial"/>
        <family val="2"/>
      </rPr>
      <t>KMHJN81BP9U054315</t>
    </r>
  </si>
  <si>
    <r>
      <t xml:space="preserve">NISSAN NAVARA 2008 წ.
2.5 - დიზელი
</t>
    </r>
    <r>
      <rPr>
        <sz val="11"/>
        <color theme="1"/>
        <rFont val="Arial"/>
        <family val="2"/>
      </rPr>
      <t>MNTCD03Y486000460</t>
    </r>
  </si>
  <si>
    <r>
      <t xml:space="preserve">MITSUBISI L200 </t>
    </r>
    <r>
      <rPr>
        <sz val="11"/>
        <color theme="1"/>
        <rFont val="Arial"/>
        <family val="2"/>
      </rPr>
      <t>2008-2009 გწ</t>
    </r>
    <r>
      <rPr>
        <sz val="11"/>
        <color theme="1"/>
        <rFont val="Grigolia"/>
      </rPr>
      <t xml:space="preserve">.
2.5 - დიზელი
</t>
    </r>
    <r>
      <rPr>
        <sz val="11"/>
        <color theme="1"/>
        <rFont val="Arial"/>
        <family val="2"/>
      </rPr>
      <t>MMBJNKB409F002832</t>
    </r>
  </si>
  <si>
    <r>
      <t xml:space="preserve">HYUNDAI ELANTRA 2009 გწ.
2.0 - ბენზინი
</t>
    </r>
    <r>
      <rPr>
        <sz val="11"/>
        <color theme="1"/>
        <rFont val="Arial"/>
        <family val="2"/>
      </rPr>
      <t>KMHDU41DP8U665985</t>
    </r>
  </si>
  <si>
    <r>
      <t xml:space="preserve">HYUNDAI ELANTRA 2010 გწ.
1.6 - ბენზინი
</t>
    </r>
    <r>
      <rPr>
        <sz val="11"/>
        <color theme="1"/>
        <rFont val="Arial"/>
        <family val="2"/>
      </rPr>
      <t>KMHDU41BBBU197373</t>
    </r>
  </si>
  <si>
    <r>
      <t xml:space="preserve">HYUNDAI SONATA  2010 გწ.
2.0 - ბენზინი
</t>
    </r>
    <r>
      <rPr>
        <sz val="11"/>
        <color theme="1"/>
        <rFont val="Arial"/>
        <family val="2"/>
      </rPr>
      <t>KMHEC41BBBA202476</t>
    </r>
  </si>
  <si>
    <r>
      <t xml:space="preserve">HYUNDAI GETZ 2009 გწ.
1.4 - ბენზინი
</t>
    </r>
    <r>
      <rPr>
        <sz val="11"/>
        <color theme="1"/>
        <rFont val="Arial"/>
        <family val="2"/>
      </rPr>
      <t>KMHBU51DP9U871913</t>
    </r>
  </si>
  <si>
    <r>
      <t xml:space="preserve">KIA OPTIMA 2012 გწ.
2.4 - ბენზინი
</t>
    </r>
    <r>
      <rPr>
        <sz val="11"/>
        <color theme="1"/>
        <rFont val="Arial"/>
        <family val="2"/>
      </rPr>
      <t>KNAGN412BD5358663</t>
    </r>
  </si>
  <si>
    <r>
      <t xml:space="preserve">OPEL ASTRA 2008 გწ.
1.8 - ბენზინი
</t>
    </r>
    <r>
      <rPr>
        <sz val="11"/>
        <color theme="1"/>
        <rFont val="Arial"/>
        <family val="2"/>
      </rPr>
      <t>W0L0AHL698G070366</t>
    </r>
  </si>
  <si>
    <r>
      <t xml:space="preserve">hiundai </t>
    </r>
    <r>
      <rPr>
        <sz val="11"/>
        <color theme="1"/>
        <rFont val="Arial"/>
        <family val="2"/>
      </rPr>
      <t xml:space="preserve">H 1  </t>
    </r>
    <r>
      <rPr>
        <sz val="11"/>
        <color theme="1"/>
        <rFont val="Grigolia"/>
      </rPr>
      <t xml:space="preserve">2008 w.  2.4 - benzini
</t>
    </r>
    <r>
      <rPr>
        <sz val="11"/>
        <color theme="1"/>
        <rFont val="Arial"/>
        <family val="2"/>
      </rPr>
      <t>KMHWG81R48U056816</t>
    </r>
  </si>
  <si>
    <t>-</t>
  </si>
  <si>
    <r>
      <t xml:space="preserve">ford tranziti  2011 w.  2.4 - dizeli
</t>
    </r>
    <r>
      <rPr>
        <sz val="11"/>
        <color theme="1"/>
        <rFont val="Arial"/>
        <family val="2"/>
      </rPr>
      <t>NM0DXXTTFDBJ41603</t>
    </r>
  </si>
  <si>
    <t>საათობრივი</t>
  </si>
  <si>
    <t>თუ არაა კონკრეტული მომსახურების ფასი მითითებული, 1 საათით მომსახურების ღირებულება განისაზღვრება 80 ლარით</t>
  </si>
  <si>
    <t>სულ</t>
  </si>
  <si>
    <t>შპს "თეგეტა მოტორსი"</t>
  </si>
  <si>
    <t>გენერალური დირექტორი</t>
  </si>
  <si>
    <t>გიორგი მშვილდაძე</t>
  </si>
  <si>
    <t xml:space="preserve">ევაკუატორის მომსახურეობა </t>
  </si>
  <si>
    <t>1კმ.</t>
  </si>
  <si>
    <t>წინა სამუხრუჭე ხუნდები</t>
  </si>
  <si>
    <t>უკანა სამუხრუჭე ხუნდები</t>
  </si>
  <si>
    <t xml:space="preserve">თვლების ნახარის რეგულირება  </t>
  </si>
  <si>
    <t xml:space="preserve">ანტიფრიზი </t>
  </si>
  <si>
    <t>წინა ფარის ნათურა</t>
  </si>
  <si>
    <t>უკანა ფარის ნათურა</t>
  </si>
  <si>
    <t>სანისლე ფარის ნათურა</t>
  </si>
  <si>
    <t xml:space="preserve">საბურავის დისკის გასწორება </t>
  </si>
  <si>
    <t>საბურავის დისკის ბალანსირება</t>
  </si>
  <si>
    <t>საბურავის დაშლა-აწყობა ბალანსირება</t>
  </si>
  <si>
    <t>საქარე მინის საწმენდი</t>
  </si>
  <si>
    <t>ათვლის სენსორი</t>
  </si>
  <si>
    <t>კოლოფის ზეთი 1 ლიტრი</t>
  </si>
  <si>
    <t>წინა ამორტიზატორი</t>
  </si>
  <si>
    <t>უკანა ამორტიზატორი</t>
  </si>
  <si>
    <t>ამორტიზატორის სამაგრი</t>
  </si>
  <si>
    <t>სუხოის რეზინა</t>
  </si>
  <si>
    <t>სტერჟინი</t>
  </si>
  <si>
    <t>საჭის მექანიზმი</t>
  </si>
  <si>
    <t>საჭის მექანიზმის ღერძი</t>
  </si>
  <si>
    <t>ნაკანეჩნიკი</t>
  </si>
  <si>
    <t>უდარნი</t>
  </si>
  <si>
    <t>უდარნის პილნიკი</t>
  </si>
  <si>
    <t>ძრავის სამაგრი</t>
  </si>
  <si>
    <t>შარავოი</t>
  </si>
  <si>
    <t>რაზვალნი ვტულკა</t>
  </si>
  <si>
    <t>ყუმბარა</t>
  </si>
  <si>
    <t>ყუმბარის სალნიკი</t>
  </si>
  <si>
    <t>წინა სტუპიცის საკისარი</t>
  </si>
  <si>
    <t>უკანა სტუპიცის საკიარი</t>
  </si>
  <si>
    <t>საბურავის დისკის გაიკა</t>
  </si>
  <si>
    <t>დინამოს ღვედის დამჭიმი საკისარი</t>
  </si>
  <si>
    <t>დინამოს ღვედი</t>
  </si>
  <si>
    <t>აბს-ის დაჩიკი</t>
  </si>
  <si>
    <t>შუქის ჩამრთველი</t>
  </si>
  <si>
    <t>საჭის შლეიფი</t>
  </si>
  <si>
    <t>კარის საკეტი</t>
  </si>
  <si>
    <t>ბაბინა</t>
  </si>
  <si>
    <t>ბენზონასოსი</t>
  </si>
  <si>
    <t>წყლის ამოსასხმელი პლასმასი</t>
  </si>
  <si>
    <t>წინა საყრდენი დისკი</t>
  </si>
  <si>
    <t>უკანა საყრდენი დისკი</t>
  </si>
  <si>
    <t>ჩასაფენი რეზინი</t>
  </si>
  <si>
    <t>სიგნალი</t>
  </si>
  <si>
    <t>სპიდომეტრის ამთვლელი სენსორი</t>
  </si>
  <si>
    <t>ელ. სისტემის დიაგნოსტიკა</t>
  </si>
  <si>
    <t>გიტარა</t>
  </si>
  <si>
    <t>კონდენციონერის კომპრესორის მაგნიტი</t>
  </si>
  <si>
    <t>კონდენციონერის კომპრესორის რგოლი</t>
  </si>
  <si>
    <t>ძრავის უკანა სალნიკიF</t>
  </si>
  <si>
    <t>ლამბდაზონდი</t>
  </si>
  <si>
    <t>შუშის ასაწევი ღილაკები</t>
  </si>
  <si>
    <t>წყლის ავზი</t>
  </si>
  <si>
    <t>მუხრუჭის მილი</t>
  </si>
  <si>
    <t>გასაღების ბუდე</t>
  </si>
  <si>
    <t>გასაღების კონტაქტორი</t>
  </si>
  <si>
    <t>სელექტორი</t>
  </si>
  <si>
    <t>კონდენციონერის კომპრესორი</t>
  </si>
  <si>
    <t>რადიატორი</t>
  </si>
  <si>
    <t>რადიატორის პროპელერი</t>
  </si>
  <si>
    <t>გენერატორი(დინამო)</t>
  </si>
  <si>
    <t>კარის მინის ამწე</t>
  </si>
  <si>
    <t>ფრთის საფენი</t>
  </si>
  <si>
    <t xml:space="preserve">კონდიციონერის დატუმბვა </t>
  </si>
  <si>
    <t>100გრ.</t>
  </si>
  <si>
    <t>ყუმბარის მტვერდამცავი</t>
  </si>
  <si>
    <t>მქნევარა</t>
  </si>
  <si>
    <t>წინა სამუხრუჭე დისკის მოხეხვა</t>
  </si>
  <si>
    <t>დროსელის გაწმენდა</t>
  </si>
  <si>
    <t>გარე ყუმბარა</t>
  </si>
  <si>
    <t>პლასმასის ხამუთი შავი</t>
  </si>
  <si>
    <t>საპოხი</t>
  </si>
  <si>
    <t>ჯამი</t>
  </si>
  <si>
    <t>ძრავის სარქველი გამშვები (მოხსნ.გალოვკ.)</t>
  </si>
  <si>
    <t>ხიდში და გად. კოლოფში ზეთის შემოწმება</t>
  </si>
  <si>
    <t>თვლების შეყრის გასწორება</t>
  </si>
  <si>
    <t>კონდიციონერის ელ.სისტემის დიაგნოსტიკა და მისი დაშლა/აწყობა</t>
  </si>
  <si>
    <t>პირველ და მე-2 ხიდზე მუხრუჭების რეგულირება</t>
  </si>
  <si>
    <t>კონდიციონერის ფრეონით დატენვა</t>
  </si>
  <si>
    <t>ფრეონი R134A</t>
  </si>
  <si>
    <t>ცალი</t>
  </si>
  <si>
    <r>
      <t xml:space="preserve">ზეთის ფილტრი </t>
    </r>
    <r>
      <rPr>
        <i/>
        <sz val="10"/>
        <color theme="1"/>
        <rFont val="Sylfaen"/>
        <family val="1"/>
        <charset val="204"/>
      </rPr>
      <t>(H96W03 შეცვლით)</t>
    </r>
  </si>
  <si>
    <t>ერთეული</t>
  </si>
  <si>
    <t>KIA cerato
გამოშვების წელი 2010
ძრავი 1.6 ბენზინი
ავტომობილის საიდენტიფიკაციო ნომ: KNAFU411BA5836552</t>
  </si>
  <si>
    <t>HYUNDAI GETZ 
გამოშვების წელი - 2008
ძრავი 1.4 - ბენზინი
ავტომობილის საიდენტიფიკაციო ნომ: KMHBU51DP8U769610</t>
  </si>
  <si>
    <t>TOYOTA CAMRY
გამოშვების წელი 2011
ძრავი 3.5 ბენზინი
ავტომობილის საიდენტიფიკაციო ნომ: JTNBK4FKX03001282</t>
  </si>
  <si>
    <t>TEMSA PRESTIJ
გამოშვების წელი 2007
ძრავი 3.9 დიზელი
ავტომობილის საიდენტიფიკაციო ნომ: NLTPNG13L01066538</t>
  </si>
  <si>
    <t>შემოთავაზებული ფასები</t>
  </si>
  <si>
    <t>ერთეულების სავარაუდო ჯამური ღირებულება:</t>
  </si>
  <si>
    <t>ერთეულების საბოლოო ჯამური ღირებულება:</t>
  </si>
  <si>
    <t>საბურავის აღდგენა (სპეციალური რეზინის საგებით დაწებება)</t>
  </si>
  <si>
    <t xml:space="preserve">დიფერენციალის ბურთულოვანი საკისარი </t>
  </si>
  <si>
    <t>დიფერენციალის სატელიტების ჩამკეტი ღერძი</t>
  </si>
  <si>
    <t>გადაცემათა კოლოფის შეცვლა (მთლიანად)</t>
  </si>
  <si>
    <t>დანართი 1</t>
  </si>
  <si>
    <t>ყუმბარის ჩობალი</t>
  </si>
  <si>
    <t>გაბარიტული მაშუქის ნათურა</t>
  </si>
  <si>
    <t>წყლის რადიატორის ზედა მილი</t>
  </si>
  <si>
    <t xml:space="preserve">სანომრის მაშუქის ნათურა </t>
  </si>
  <si>
    <t>ანთების სადენი</t>
  </si>
  <si>
    <t>ბერკეტის მილისა</t>
  </si>
  <si>
    <t>შტანგის მილისა</t>
  </si>
  <si>
    <t xml:space="preserve">ამორტიზატორის მილისა </t>
  </si>
  <si>
    <t>მაყუჩის გოფრე</t>
  </si>
  <si>
    <t>კაპოტის ანჯამა მარჯვენა</t>
  </si>
  <si>
    <t>კაპოტის ანჯამა მარცხენა</t>
  </si>
  <si>
    <t>სანომრის ნათურა</t>
  </si>
  <si>
    <t>ქსენონის ნათურა</t>
  </si>
  <si>
    <t>ფარების მოხვევის კალიბრაცია (ბამპერისა და ფარის მოხსნა დაყენებით)</t>
  </si>
  <si>
    <t>დროსელის ადაპტაცია</t>
  </si>
  <si>
    <t>კარის შალითის მოხსნა/დაყენება</t>
  </si>
  <si>
    <t>კარის საკეტის მოხსნა/დაყენება</t>
  </si>
  <si>
    <r>
      <rPr>
        <sz val="10"/>
        <rFont val="AcadNusx"/>
      </rPr>
      <t>სამუხრუჭე ხუნდი წინა</t>
    </r>
  </si>
  <si>
    <r>
      <rPr>
        <sz val="10"/>
        <rFont val="AcadNusx"/>
      </rPr>
      <t>სამუხრუჭე ხუნდი უკანა</t>
    </r>
  </si>
  <si>
    <r>
      <rPr>
        <sz val="10"/>
        <rFont val="AcadNusx"/>
      </rPr>
      <t>ხელის მუხრუჭის ხუნდი</t>
    </r>
  </si>
  <si>
    <r>
      <rPr>
        <sz val="10"/>
        <rFont val="AcadNusx"/>
      </rPr>
      <t>ხელის მუხრუჭის გვარლი</t>
    </r>
  </si>
  <si>
    <r>
      <rPr>
        <sz val="10"/>
        <rFont val="AcadNusx"/>
      </rPr>
      <t>სამუხრუჭე დისკი წინა</t>
    </r>
  </si>
  <si>
    <r>
      <rPr>
        <sz val="10"/>
        <rFont val="AcadNusx"/>
      </rPr>
      <t>სამუხრუჭე დისკი უკანა</t>
    </r>
  </si>
  <si>
    <r>
      <rPr>
        <sz val="10"/>
        <rFont val="AcadNusx"/>
      </rPr>
      <t>ამორტიზატორი  წინა</t>
    </r>
  </si>
  <si>
    <r>
      <rPr>
        <sz val="10"/>
        <rFont val="AcadNusx"/>
      </rPr>
      <t>ამორტიზატორი  უკანა</t>
    </r>
  </si>
  <si>
    <r>
      <rPr>
        <sz val="10"/>
        <rFont val="AcadNusx"/>
      </rPr>
      <t>წინა ამორტიზატორის საყრდენი ბალიში</t>
    </r>
  </si>
  <si>
    <r>
      <rPr>
        <sz val="10"/>
        <rFont val="AcadNusx"/>
      </rPr>
      <t>უკანა ამორტიზატორის საყრდენი ბალიში</t>
    </r>
  </si>
  <si>
    <r>
      <rPr>
        <sz val="10"/>
        <rFont val="AcadNusx"/>
      </rPr>
      <t>ამორტიზატორის მტვერდამცავი</t>
    </r>
  </si>
  <si>
    <r>
      <rPr>
        <sz val="10"/>
        <rFont val="AcadNusx"/>
      </rPr>
      <t>ამორტიზატორის ბუფერი</t>
    </r>
  </si>
  <si>
    <r>
      <rPr>
        <sz val="10"/>
        <rFont val="AcadNusx"/>
      </rPr>
      <t>ბურთულა სახსარი ქვედა</t>
    </r>
  </si>
  <si>
    <r>
      <rPr>
        <sz val="10"/>
        <rFont val="AcadNusx"/>
      </rPr>
      <t>დაკიდების ბერკეტი წინა ქვედა</t>
    </r>
  </si>
  <si>
    <r>
      <rPr>
        <sz val="10"/>
        <rFont val="AcadNusx"/>
      </rPr>
      <t>წინა სტაბილიზატორის მილისა</t>
    </r>
  </si>
  <si>
    <r>
      <rPr>
        <sz val="10"/>
        <rFont val="AcadNusx"/>
      </rPr>
      <t>უკანა სტაბილიზატორის მილისა</t>
    </r>
  </si>
  <si>
    <r>
      <rPr>
        <sz val="10"/>
        <rFont val="AcadNusx"/>
      </rPr>
      <t>უკანა სტაბილიზატორის კრონშტეინი</t>
    </r>
  </si>
  <si>
    <r>
      <rPr>
        <sz val="10"/>
        <rFont val="AcadNusx"/>
      </rPr>
      <t>ქვედა დაკიდების ბერკეტის მილისა უკანა</t>
    </r>
  </si>
  <si>
    <r>
      <rPr>
        <sz val="10"/>
        <rFont val="AcadNusx"/>
      </rPr>
      <t>უკანა ძელის მილისა</t>
    </r>
  </si>
  <si>
    <r>
      <rPr>
        <sz val="10"/>
        <rFont val="AcadNusx"/>
      </rPr>
      <t>საჭის წევა</t>
    </r>
  </si>
  <si>
    <r>
      <rPr>
        <sz val="10"/>
        <rFont val="AcadNusx"/>
      </rPr>
      <t>საჭის წევის მტვერდამცავი</t>
    </r>
  </si>
  <si>
    <r>
      <rPr>
        <sz val="10"/>
        <rFont val="AcadNusx"/>
      </rPr>
      <t>საჭის წევის დაბოლოება</t>
    </r>
  </si>
  <si>
    <r>
      <rPr>
        <sz val="10"/>
        <rFont val="AcadNusx"/>
      </rPr>
      <t>ყუმბარა გარეთა</t>
    </r>
  </si>
  <si>
    <r>
      <rPr>
        <sz val="10"/>
        <rFont val="AcadNusx"/>
      </rPr>
      <t>ყუმბარა შიდა</t>
    </r>
  </si>
  <si>
    <r>
      <rPr>
        <sz val="10"/>
        <rFont val="AcadNusx"/>
      </rPr>
      <t>ყუმბარა კომპლექტში</t>
    </r>
  </si>
  <si>
    <r>
      <rPr>
        <sz val="10"/>
        <rFont val="AcadNusx"/>
      </rPr>
      <t>გარეთა ყუმბარის მტვერდამცავი</t>
    </r>
  </si>
  <si>
    <r>
      <rPr>
        <sz val="10"/>
        <rFont val="AcadNusx"/>
      </rPr>
      <t>შიდა ყუმბარის მტვერდამცავი</t>
    </r>
  </si>
  <si>
    <r>
      <rPr>
        <sz val="10"/>
        <rFont val="AcadNusx"/>
      </rPr>
      <t>ძრავის საყრდენი ბალიში</t>
    </r>
  </si>
  <si>
    <r>
      <rPr>
        <sz val="10"/>
        <rFont val="AcadNusx"/>
      </rPr>
      <t>გადაცემათა კოლოფის საყრდენი ბალიში</t>
    </r>
  </si>
  <si>
    <r>
      <rPr>
        <sz val="10"/>
        <rFont val="AcadNusx"/>
      </rPr>
      <t>ძრავის ჯაჭვი</t>
    </r>
  </si>
  <si>
    <r>
      <rPr>
        <sz val="10"/>
        <rFont val="AcadNusx"/>
      </rPr>
      <t>ძრავის ჯაჭვის დამჭიმი მექანიზმი</t>
    </r>
  </si>
  <si>
    <r>
      <rPr>
        <sz val="10"/>
        <rFont val="AcadNusx"/>
      </rPr>
      <t>ძრავის ჯაჭვის დამაწყნარებელი</t>
    </r>
  </si>
  <si>
    <r>
      <rPr>
        <sz val="10"/>
        <rFont val="AcadNusx"/>
      </rPr>
      <t>ძრავის მასრის საფენი</t>
    </r>
  </si>
  <si>
    <r>
      <rPr>
        <sz val="10"/>
        <rFont val="AcadNusx"/>
      </rPr>
      <t>ძრავის მასრის სახურავის საფენი</t>
    </r>
  </si>
  <si>
    <r>
      <rPr>
        <sz val="10"/>
        <rFont val="AcadNusx"/>
      </rPr>
      <t>კარტერის საფენი</t>
    </r>
  </si>
  <si>
    <r>
      <rPr>
        <sz val="10"/>
        <rFont val="AcadNusx"/>
      </rPr>
      <t>ძრავის ჩობალი წინა</t>
    </r>
  </si>
  <si>
    <r>
      <rPr>
        <sz val="10"/>
        <rFont val="AcadNusx"/>
      </rPr>
      <t>ძრავის ჩობალი უკანა</t>
    </r>
  </si>
  <si>
    <r>
      <rPr>
        <sz val="10"/>
        <rFont val="AcadNusx"/>
      </rPr>
      <t>ძრავის სარქვლის ჩობალი</t>
    </r>
  </si>
  <si>
    <r>
      <rPr>
        <sz val="10"/>
        <rFont val="AcadNusx"/>
      </rPr>
      <t>ძრავის სარქველი შემშვები</t>
    </r>
  </si>
  <si>
    <r>
      <rPr>
        <sz val="10"/>
        <rFont val="AcadNusx"/>
      </rPr>
      <t>ძრავის სარქველი გამშვები</t>
    </r>
  </si>
  <si>
    <r>
      <rPr>
        <sz val="10"/>
        <rFont val="AcadNusx"/>
      </rPr>
      <t>გენერატორის  ღვედის დამჭიმი გორგოლაჭი</t>
    </r>
  </si>
  <si>
    <r>
      <rPr>
        <sz val="10"/>
        <rFont val="AcadNusx"/>
      </rPr>
      <t>გენერატორის  ღვედის ამყოლი გორგოლაჭი</t>
    </r>
  </si>
  <si>
    <r>
      <rPr>
        <sz val="10"/>
        <rFont val="AcadNusx"/>
      </rPr>
      <t>გენერატორის  ღვედი</t>
    </r>
  </si>
  <si>
    <r>
      <rPr>
        <sz val="10"/>
        <rFont val="AcadNusx"/>
      </rPr>
      <t>ანთების სანთელი</t>
    </r>
  </si>
  <si>
    <r>
      <rPr>
        <sz val="10"/>
        <rFont val="AcadNusx"/>
      </rPr>
      <t>ანთების კოჭა</t>
    </r>
  </si>
  <si>
    <r>
      <rPr>
        <sz val="10"/>
        <rFont val="AcadNusx"/>
      </rPr>
      <t>წყლის ტუმბო</t>
    </r>
  </si>
  <si>
    <r>
      <rPr>
        <sz val="10"/>
        <rFont val="AcadNusx"/>
      </rPr>
      <t>თერმოსტატი</t>
    </r>
  </si>
  <si>
    <r>
      <rPr>
        <sz val="10"/>
        <rFont val="AcadNusx"/>
      </rPr>
      <t>წყლის რადიატორი</t>
    </r>
  </si>
  <si>
    <r>
      <rPr>
        <sz val="10"/>
        <rFont val="AcadNusx"/>
      </rPr>
      <t>გადაცემათა კოლოფის ზეთი</t>
    </r>
  </si>
  <si>
    <r>
      <rPr>
        <sz val="10"/>
        <rFont val="AcadNusx"/>
      </rPr>
      <t>საჭის ჰიდროგამაძლიერებლის ზეთი</t>
    </r>
  </si>
  <si>
    <r>
      <rPr>
        <sz val="10"/>
        <rFont val="AcadNusx"/>
      </rPr>
      <t>ჰაერის ფილტრი</t>
    </r>
  </si>
  <si>
    <r>
      <rPr>
        <sz val="10"/>
        <rFont val="AcadNusx"/>
      </rPr>
      <t>სალონის ფილტრი</t>
    </r>
  </si>
  <si>
    <r>
      <rPr>
        <sz val="10"/>
        <rFont val="AcadNusx"/>
      </rPr>
      <t>საწვავის ფილტრი</t>
    </r>
  </si>
  <si>
    <r>
      <rPr>
        <sz val="10"/>
        <rFont val="AcadNusx"/>
      </rPr>
      <t>სამუხრუჭე სითხე</t>
    </r>
  </si>
  <si>
    <r>
      <rPr>
        <sz val="10"/>
        <rFont val="AcadNusx"/>
      </rPr>
      <t>მინის მწმენდის ყინვაგამძლე სითხე (კონცენტრატი)</t>
    </r>
  </si>
  <si>
    <r>
      <rPr>
        <sz val="10"/>
        <rFont val="AcadNusx"/>
      </rPr>
      <t>ფრეონი</t>
    </r>
  </si>
  <si>
    <r>
      <rPr>
        <sz val="10"/>
        <rFont val="AcadNusx"/>
      </rPr>
      <t>კონდიციონერის  კომპრესორის ზეთი</t>
    </r>
  </si>
  <si>
    <r>
      <rPr>
        <sz val="10"/>
        <rFont val="AcadNusx"/>
      </rPr>
      <t>წინა მაშუქის ნათურა (ჰალოგენი)</t>
    </r>
  </si>
  <si>
    <r>
      <rPr>
        <sz val="10"/>
        <rFont val="AcadNusx"/>
      </rPr>
      <t>უკანა მაშუქის ნათურა</t>
    </r>
  </si>
  <si>
    <r>
      <rPr>
        <sz val="10"/>
        <rFont val="AcadNusx"/>
      </rPr>
      <t>მაჩვენებლის დაფის ნათურა</t>
    </r>
  </si>
  <si>
    <r>
      <rPr>
        <sz val="10"/>
        <rFont val="AcadNusx"/>
      </rPr>
      <t>ამძრავი</t>
    </r>
  </si>
  <si>
    <r>
      <rPr>
        <sz val="10"/>
        <rFont val="AcadNusx"/>
      </rPr>
      <t>გენერატორი</t>
    </r>
  </si>
  <si>
    <r>
      <rPr>
        <sz val="10"/>
        <rFont val="AcadNusx"/>
      </rPr>
      <t>ამძრავი დ/ა</t>
    </r>
  </si>
  <si>
    <r>
      <rPr>
        <sz val="10"/>
        <rFont val="AcadNusx"/>
      </rPr>
      <t>გენერატორი დ/ა</t>
    </r>
  </si>
  <si>
    <r>
      <rPr>
        <sz val="10"/>
        <rFont val="AcadNusx"/>
      </rPr>
      <t>ხმოვანი საყვირი</t>
    </r>
  </si>
  <si>
    <r>
      <rPr>
        <sz val="10"/>
        <rFont val="AcadNusx"/>
      </rPr>
      <t>მინის მწმენდი წინა</t>
    </r>
  </si>
  <si>
    <r>
      <rPr>
        <sz val="10"/>
        <rFont val="AcadNusx"/>
      </rPr>
      <t>წინა საქარე მინა</t>
    </r>
  </si>
  <si>
    <r>
      <rPr>
        <sz val="10"/>
        <rFont val="AcadNusx"/>
      </rPr>
      <t>წინა ბამპერი</t>
    </r>
  </si>
  <si>
    <r>
      <rPr>
        <sz val="10"/>
        <rFont val="AcadNusx"/>
      </rPr>
      <t>უკანა ბამპერი</t>
    </r>
  </si>
  <si>
    <r>
      <rPr>
        <sz val="10"/>
        <rFont val="AcadNusx"/>
      </rPr>
      <t>სალონის საფენი ხალიჩა</t>
    </r>
  </si>
  <si>
    <t>სამუხრუჭე დისკის მოხეხვა</t>
  </si>
  <si>
    <r>
      <rPr>
        <sz val="10"/>
        <rFont val="AcadNusx"/>
      </rPr>
      <t>სამუხრუჭე სისტემის დაჰაერება</t>
    </r>
  </si>
  <si>
    <r>
      <rPr>
        <sz val="10"/>
        <rFont val="AcadNusx"/>
      </rPr>
      <t>ელექტრო სისტემების კომპიუტერული
დიაგნოსტიკა</t>
    </r>
  </si>
  <si>
    <t>რაზვალის გასწორება</t>
  </si>
  <si>
    <r>
      <rPr>
        <sz val="10"/>
        <rFont val="AcadNusx"/>
      </rPr>
      <t>საბურავის დაშლა/აწყობა ბალანსირება</t>
    </r>
  </si>
  <si>
    <r>
      <rPr>
        <sz val="10"/>
        <rFont val="AcadNusx"/>
      </rPr>
      <t>დისკის გასწორება</t>
    </r>
  </si>
  <si>
    <t>სუპორტის შეკეთება</t>
  </si>
  <si>
    <r>
      <rPr>
        <sz val="10"/>
        <rFont val="AcadNusx"/>
      </rPr>
      <t>ჰაერმზომის გაწმენდა</t>
    </r>
  </si>
  <si>
    <t>სუპორტი</t>
  </si>
  <si>
    <t>საბურავის შპილკა</t>
  </si>
  <si>
    <t>საბურავის გაიკა</t>
  </si>
  <si>
    <t>წინა კარის აგრანიჩიტელი</t>
  </si>
  <si>
    <t>წინა კარის პეტლის მ/დაყენება</t>
  </si>
  <si>
    <t>წინა კარის პეტლის გაჩარხვა</t>
  </si>
  <si>
    <t>ხელის მუხრუჭის რეგულირება</t>
  </si>
  <si>
    <t>საჭის მექანიზმის ვტულკა</t>
  </si>
  <si>
    <t>საჭის მექანიზმის აღდგენა</t>
  </si>
  <si>
    <t>კალენვალის შკივი</t>
  </si>
  <si>
    <t>საბარგულის საკეტი</t>
  </si>
  <si>
    <t>საბარგულის ფიქსატორი</t>
  </si>
  <si>
    <t>Hyundai Elantra
გამოშვების წელი 2013
ძრავი 1.6 ბენზინი
ავტომობილის საიდენტიფიკაციო ნომ: KMHDG41CBDU860257</t>
  </si>
  <si>
    <t>მუხლა ლილვის ე.წ. „კალენვალის“ ამთვლელის შეცვლა</t>
  </si>
  <si>
    <t>ანთების სანთელი (1 ცალი)</t>
  </si>
  <si>
    <t>ანთების კოჭა (1 ცალი)</t>
  </si>
  <si>
    <r>
      <t xml:space="preserve">საბურავის მ/დ </t>
    </r>
    <r>
      <rPr>
        <i/>
        <sz val="10"/>
        <color rgb="FF222222"/>
        <rFont val="Sylfaen"/>
        <family val="1"/>
        <charset val="204"/>
      </rPr>
      <t>გადაადგილება</t>
    </r>
  </si>
  <si>
    <t>საბურავის მოხსნა/დაყენება ბალანსირება</t>
  </si>
  <si>
    <t>გამათბობლის სისტემის წყლის მილის შეცვლა</t>
  </si>
  <si>
    <t>ძრავის სარქველი შემშვები (მოხსნ.გალოვკ.)</t>
  </si>
  <si>
    <t>გამანაწილებელი ლილვის ჩობალის (რასპედვალი) შეცვლა</t>
  </si>
  <si>
    <t>ანთების სანთლის ჩობალი</t>
  </si>
  <si>
    <t>კონდიციონერის ღვედის დამჭიმი გორგოლაჭი</t>
  </si>
  <si>
    <t>Hyundai Elantra
გამოშვების წელი 2014
ძრავი 1.6 ბენზინი
ავტომობილის საიდენტიფიკაციო ნომ: KMHDG41CAFU404271</t>
  </si>
  <si>
    <t>გადაცემათა კოლოფის გადაბმულობის ქურო</t>
  </si>
  <si>
    <t>გადაცემათა კოლოფის მომჭიმი საკისარი</t>
  </si>
  <si>
    <t>გადაცემათა კოლოფის გადაბმულობის დისკი</t>
  </si>
  <si>
    <t>საბურავის დისკის ბოლტი</t>
  </si>
  <si>
    <t>ელექტრომცველი</t>
  </si>
  <si>
    <t>Renault Sandero
გამოშვების წელი 2019
ძრავი 0,9 ბენზინი
ავტომობილის საიდენტიფიკაციო ნომ: VF15SRA1464022718 </t>
  </si>
  <si>
    <t>ანტიფრიზის შეცვლა</t>
  </si>
  <si>
    <t>1 ლიტრი</t>
  </si>
  <si>
    <t>გამოხდილი წყალი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</si>
</sst>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 \ც\ა\ლ\ი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Grigolia"/>
    </font>
    <font>
      <sz val="11"/>
      <color theme="1"/>
      <name val="Grigolia"/>
    </font>
    <font>
      <sz val="11"/>
      <color theme="1"/>
      <name val="Arial"/>
      <family val="2"/>
    </font>
    <font>
      <sz val="11"/>
      <name val="Grigolia"/>
    </font>
    <font>
      <sz val="11"/>
      <name val="Arial"/>
      <family val="2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name val="宋体"/>
      <charset val="134"/>
    </font>
    <font>
      <sz val="14"/>
      <color theme="1"/>
      <name val="Calibri"/>
      <family val="2"/>
      <scheme val="minor"/>
    </font>
    <font>
      <sz val="10"/>
      <color theme="1"/>
      <name val="AcadNusx"/>
    </font>
    <font>
      <sz val="10"/>
      <color theme="1"/>
      <name val="Calibri"/>
      <family val="2"/>
      <scheme val="minor"/>
    </font>
    <font>
      <sz val="10"/>
      <name val="Cambria"/>
      <family val="1"/>
      <scheme val="major"/>
    </font>
    <font>
      <sz val="10"/>
      <color theme="1"/>
      <name val="Sylfaen"/>
      <family val="1"/>
      <charset val="204"/>
    </font>
    <font>
      <sz val="10"/>
      <color theme="1"/>
      <name val="Grigolia"/>
    </font>
    <font>
      <i/>
      <sz val="10"/>
      <color theme="1"/>
      <name val="Sylfaen"/>
      <family val="1"/>
      <charset val="204"/>
    </font>
    <font>
      <sz val="10"/>
      <color rgb="FF222222"/>
      <name val="Sylfaen"/>
      <family val="1"/>
      <charset val="204"/>
    </font>
    <font>
      <i/>
      <sz val="10"/>
      <color rgb="FF222222"/>
      <name val="Sylfaen"/>
      <family val="1"/>
      <charset val="204"/>
    </font>
    <font>
      <b/>
      <i/>
      <u/>
      <sz val="10"/>
      <color theme="1"/>
      <name val="Calibri"/>
      <family val="2"/>
      <charset val="204"/>
      <scheme val="minor"/>
    </font>
    <font>
      <sz val="10"/>
      <color rgb="FF000000"/>
      <name val="Sylfaen"/>
      <family val="1"/>
    </font>
    <font>
      <sz val="10"/>
      <color rgb="FF000000"/>
      <name val="AcadNusx"/>
    </font>
    <font>
      <sz val="10"/>
      <name val="AcadNusx"/>
    </font>
    <font>
      <sz val="10"/>
      <name val="Arial"/>
      <family val="2"/>
      <charset val="204"/>
    </font>
    <font>
      <sz val="10"/>
      <name val="Sylfaen"/>
      <family val="1"/>
      <charset val="204"/>
    </font>
    <font>
      <sz val="10"/>
      <color theme="1"/>
      <name val="Sylfaen"/>
      <family val="1"/>
    </font>
    <font>
      <sz val="10"/>
      <name val="Sylfae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4">
    <xf numFmtId="0" fontId="0" fillId="0" borderId="0"/>
    <xf numFmtId="0" fontId="12" fillId="0" borderId="0"/>
    <xf numFmtId="0" fontId="12" fillId="0" borderId="0"/>
    <xf numFmtId="0" fontId="26" fillId="0" borderId="0"/>
  </cellStyleXfs>
  <cellXfs count="173">
    <xf numFmtId="0" fontId="0" fillId="0" borderId="0" xfId="0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2" xfId="0" applyBorder="1"/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3" borderId="2" xfId="0" applyFill="1" applyBorder="1"/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textRotation="90" wrapText="1"/>
    </xf>
    <xf numFmtId="0" fontId="0" fillId="0" borderId="0" xfId="0" applyFill="1" applyAlignment="1">
      <alignment horizontal="center"/>
    </xf>
    <xf numFmtId="0" fontId="0" fillId="0" borderId="1" xfId="0" applyBorder="1"/>
    <xf numFmtId="0" fontId="5" fillId="2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8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4" fillId="0" borderId="1" xfId="0" applyFont="1" applyBorder="1" applyAlignment="1" applyProtection="1">
      <alignment vertical="center"/>
    </xf>
    <xf numFmtId="0" fontId="14" fillId="0" borderId="1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center" vertical="center"/>
    </xf>
    <xf numFmtId="0" fontId="14" fillId="0" borderId="1" xfId="0" applyFont="1" applyFill="1" applyBorder="1" applyAlignment="1" applyProtection="1">
      <alignment vertical="center"/>
    </xf>
    <xf numFmtId="0" fontId="15" fillId="0" borderId="1" xfId="0" applyFont="1" applyBorder="1" applyAlignment="1" applyProtection="1">
      <alignment vertical="center"/>
    </xf>
    <xf numFmtId="0" fontId="15" fillId="0" borderId="2" xfId="0" applyFont="1" applyFill="1" applyBorder="1" applyAlignment="1" applyProtection="1">
      <alignment horizontal="center" vertical="center"/>
    </xf>
    <xf numFmtId="0" fontId="14" fillId="0" borderId="4" xfId="0" applyFont="1" applyFill="1" applyBorder="1" applyAlignment="1" applyProtection="1">
      <alignment vertical="center"/>
    </xf>
    <xf numFmtId="0" fontId="14" fillId="0" borderId="0" xfId="0" applyFont="1" applyBorder="1" applyAlignment="1" applyProtection="1">
      <alignment horizontal="right" vertical="center"/>
    </xf>
    <xf numFmtId="0" fontId="15" fillId="0" borderId="0" xfId="0" applyFont="1" applyFill="1" applyAlignment="1">
      <alignment vertical="center" textRotation="23"/>
    </xf>
    <xf numFmtId="0" fontId="15" fillId="6" borderId="3" xfId="0" applyFont="1" applyFill="1" applyBorder="1" applyAlignment="1" applyProtection="1">
      <alignment horizontal="center" vertical="center"/>
    </xf>
    <xf numFmtId="0" fontId="14" fillId="6" borderId="3" xfId="0" applyFont="1" applyFill="1" applyBorder="1" applyAlignment="1" applyProtection="1">
      <alignment horizontal="right" vertical="center"/>
    </xf>
    <xf numFmtId="0" fontId="15" fillId="6" borderId="2" xfId="0" applyFont="1" applyFill="1" applyBorder="1" applyAlignment="1" applyProtection="1">
      <alignment horizontal="center" vertical="center"/>
    </xf>
    <xf numFmtId="4" fontId="15" fillId="6" borderId="2" xfId="0" applyNumberFormat="1" applyFont="1" applyFill="1" applyBorder="1" applyAlignment="1" applyProtection="1">
      <alignment horizontal="center" vertical="center"/>
      <protection locked="0"/>
    </xf>
    <xf numFmtId="0" fontId="14" fillId="6" borderId="1" xfId="0" applyFont="1" applyFill="1" applyBorder="1" applyAlignment="1" applyProtection="1">
      <alignment horizontal="right" vertical="center"/>
    </xf>
    <xf numFmtId="0" fontId="14" fillId="6" borderId="1" xfId="0" applyFont="1" applyFill="1" applyBorder="1" applyAlignment="1" applyProtection="1">
      <alignment horizontal="center" vertical="center"/>
    </xf>
    <xf numFmtId="0" fontId="15" fillId="6" borderId="1" xfId="0" applyFont="1" applyFill="1" applyBorder="1" applyAlignment="1" applyProtection="1">
      <alignment horizontal="center" vertical="center"/>
    </xf>
    <xf numFmtId="0" fontId="5" fillId="0" borderId="0" xfId="0" applyFont="1" applyFill="1" applyAlignment="1">
      <alignment vertical="center"/>
    </xf>
    <xf numFmtId="0" fontId="15" fillId="0" borderId="1" xfId="0" applyFont="1" applyFill="1" applyBorder="1" applyAlignment="1" applyProtection="1">
      <alignment horizontal="center" vertical="center" wrapText="1"/>
    </xf>
    <xf numFmtId="0" fontId="15" fillId="0" borderId="2" xfId="0" applyFont="1" applyFill="1" applyBorder="1" applyAlignment="1" applyProtection="1">
      <alignment vertical="center"/>
    </xf>
    <xf numFmtId="0" fontId="15" fillId="0" borderId="1" xfId="0" applyFont="1" applyFill="1" applyBorder="1" applyAlignment="1" applyProtection="1">
      <alignment horizontal="center" vertical="center"/>
    </xf>
    <xf numFmtId="0" fontId="16" fillId="0" borderId="0" xfId="0" applyFont="1" applyAlignment="1" applyProtection="1">
      <alignment horizontal="center" vertical="center"/>
    </xf>
    <xf numFmtId="0" fontId="15" fillId="0" borderId="4" xfId="0" applyFont="1" applyFill="1" applyBorder="1" applyAlignment="1" applyProtection="1">
      <alignment horizontal="center" vertical="center"/>
    </xf>
    <xf numFmtId="0" fontId="15" fillId="0" borderId="6" xfId="0" applyFont="1" applyFill="1" applyBorder="1" applyAlignment="1" applyProtection="1">
      <alignment horizontal="center" vertical="center"/>
    </xf>
    <xf numFmtId="0" fontId="18" fillId="0" borderId="1" xfId="0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15" fillId="0" borderId="1" xfId="0" applyFont="1" applyFill="1" applyBorder="1" applyAlignment="1" applyProtection="1">
      <alignment vertical="center"/>
    </xf>
    <xf numFmtId="0" fontId="15" fillId="0" borderId="1" xfId="0" applyFont="1" applyBorder="1" applyAlignment="1" applyProtection="1">
      <alignment horizontal="center"/>
    </xf>
    <xf numFmtId="0" fontId="15" fillId="6" borderId="1" xfId="0" applyFont="1" applyFill="1" applyBorder="1" applyAlignment="1" applyProtection="1">
      <alignment vertical="center"/>
    </xf>
    <xf numFmtId="0" fontId="15" fillId="0" borderId="2" xfId="0" applyFont="1" applyBorder="1" applyAlignment="1" applyProtection="1">
      <alignment horizontal="center" vertical="center"/>
    </xf>
    <xf numFmtId="0" fontId="15" fillId="0" borderId="1" xfId="0" applyFont="1" applyFill="1" applyBorder="1" applyAlignment="1" applyProtection="1">
      <alignment horizontal="center"/>
    </xf>
    <xf numFmtId="0" fontId="15" fillId="0" borderId="1" xfId="0" quotePrefix="1" applyFont="1" applyBorder="1" applyAlignment="1" applyProtection="1">
      <alignment horizontal="center" vertical="center"/>
    </xf>
    <xf numFmtId="4" fontId="15" fillId="6" borderId="2" xfId="0" applyNumberFormat="1" applyFont="1" applyFill="1" applyBorder="1" applyAlignment="1" applyProtection="1">
      <alignment horizontal="center" vertical="center"/>
    </xf>
    <xf numFmtId="0" fontId="17" fillId="0" borderId="1" xfId="0" applyFont="1" applyBorder="1" applyAlignment="1" applyProtection="1">
      <alignment vertical="center" wrapText="1"/>
    </xf>
    <xf numFmtId="0" fontId="17" fillId="0" borderId="1" xfId="0" applyFont="1" applyBorder="1" applyAlignment="1" applyProtection="1">
      <alignment horizontal="center" vertical="center" wrapText="1"/>
    </xf>
    <xf numFmtId="0" fontId="20" fillId="0" borderId="1" xfId="0" applyFont="1" applyBorder="1" applyAlignment="1" applyProtection="1">
      <alignment vertical="center" wrapText="1"/>
    </xf>
    <xf numFmtId="0" fontId="17" fillId="0" borderId="1" xfId="0" applyFont="1" applyFill="1" applyBorder="1" applyAlignment="1" applyProtection="1">
      <alignment horizontal="center" vertical="center" wrapText="1"/>
    </xf>
    <xf numFmtId="0" fontId="17" fillId="0" borderId="1" xfId="0" applyNumberFormat="1" applyFont="1" applyBorder="1" applyAlignment="1" applyProtection="1">
      <alignment horizontal="center" vertical="center" wrapText="1"/>
    </xf>
    <xf numFmtId="0" fontId="17" fillId="6" borderId="1" xfId="0" applyFont="1" applyFill="1" applyBorder="1" applyAlignment="1" applyProtection="1">
      <alignment horizontal="center" vertical="center" wrapText="1"/>
    </xf>
    <xf numFmtId="0" fontId="17" fillId="6" borderId="1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 applyProtection="1">
      <alignment vertical="center"/>
    </xf>
    <xf numFmtId="4" fontId="17" fillId="0" borderId="0" xfId="0" applyNumberFormat="1" applyFont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/>
    </xf>
    <xf numFmtId="0" fontId="15" fillId="6" borderId="1" xfId="0" applyFont="1" applyFill="1" applyBorder="1" applyAlignment="1" applyProtection="1">
      <alignment horizontal="center" vertical="center"/>
      <protection locked="0"/>
    </xf>
    <xf numFmtId="0" fontId="17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Alignment="1" applyProtection="1">
      <alignment vertical="center" textRotation="23"/>
      <protection locked="0"/>
    </xf>
    <xf numFmtId="0" fontId="15" fillId="5" borderId="1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/>
    <xf numFmtId="0" fontId="23" fillId="0" borderId="1" xfId="0" applyFont="1" applyBorder="1"/>
    <xf numFmtId="0" fontId="15" fillId="0" borderId="1" xfId="0" applyNumberFormat="1" applyFont="1" applyFill="1" applyBorder="1" applyAlignment="1" applyProtection="1">
      <alignment horizontal="center" vertical="center"/>
    </xf>
    <xf numFmtId="0" fontId="15" fillId="0" borderId="2" xfId="0" applyNumberFormat="1" applyFont="1" applyFill="1" applyBorder="1" applyAlignment="1" applyProtection="1">
      <alignment horizontal="center" vertical="center"/>
    </xf>
    <xf numFmtId="0" fontId="15" fillId="0" borderId="2" xfId="0" applyFont="1" applyFill="1" applyBorder="1" applyAlignment="1" applyProtection="1">
      <alignment horizontal="center"/>
    </xf>
    <xf numFmtId="4" fontId="0" fillId="2" borderId="1" xfId="0" applyNumberFormat="1" applyFill="1" applyBorder="1" applyAlignment="1" applyProtection="1">
      <alignment horizontal="center" vertical="center"/>
    </xf>
    <xf numFmtId="0" fontId="15" fillId="0" borderId="4" xfId="0" applyFont="1" applyFill="1" applyBorder="1" applyAlignment="1" applyProtection="1">
      <alignment horizontal="center" vertical="center"/>
    </xf>
    <xf numFmtId="0" fontId="15" fillId="0" borderId="6" xfId="0" applyFont="1" applyFill="1" applyBorder="1" applyAlignment="1" applyProtection="1">
      <alignment horizontal="center" vertical="center"/>
    </xf>
    <xf numFmtId="4" fontId="0" fillId="0" borderId="0" xfId="0" applyNumberFormat="1" applyFill="1" applyAlignment="1">
      <alignment vertical="center"/>
    </xf>
    <xf numFmtId="0" fontId="24" fillId="0" borderId="10" xfId="1" applyFont="1" applyFill="1" applyBorder="1" applyAlignment="1" applyProtection="1">
      <alignment horizontal="left" vertical="top" wrapText="1"/>
    </xf>
    <xf numFmtId="0" fontId="15" fillId="0" borderId="1" xfId="0" applyFont="1" applyFill="1" applyBorder="1" applyAlignment="1" applyProtection="1">
      <alignment horizontal="center" vertical="center"/>
      <protection locked="0"/>
    </xf>
    <xf numFmtId="0" fontId="25" fillId="0" borderId="10" xfId="1" applyFont="1" applyFill="1" applyBorder="1" applyAlignment="1" applyProtection="1">
      <alignment horizontal="left" vertical="top" wrapText="1"/>
    </xf>
    <xf numFmtId="0" fontId="14" fillId="0" borderId="1" xfId="1" applyFont="1" applyFill="1" applyBorder="1" applyAlignment="1" applyProtection="1">
      <alignment horizontal="center" vertical="center"/>
    </xf>
    <xf numFmtId="0" fontId="25" fillId="0" borderId="10" xfId="1" applyFont="1" applyFill="1" applyBorder="1" applyAlignment="1" applyProtection="1">
      <alignment vertical="center" wrapText="1"/>
    </xf>
    <xf numFmtId="0" fontId="25" fillId="0" borderId="11" xfId="1" applyFont="1" applyFill="1" applyBorder="1" applyAlignment="1" applyProtection="1">
      <alignment horizontal="left" vertical="top" wrapText="1"/>
    </xf>
    <xf numFmtId="0" fontId="25" fillId="0" borderId="1" xfId="1" applyFont="1" applyFill="1" applyBorder="1" applyAlignment="1" applyProtection="1">
      <alignment horizontal="left" vertical="top" wrapText="1"/>
    </xf>
    <xf numFmtId="0" fontId="27" fillId="0" borderId="1" xfId="3" applyFont="1" applyFill="1" applyBorder="1" applyProtection="1"/>
    <xf numFmtId="0" fontId="15" fillId="0" borderId="6" xfId="0" applyFont="1" applyFill="1" applyBorder="1" applyAlignment="1" applyProtection="1">
      <alignment horizontal="center" vertical="center"/>
    </xf>
    <xf numFmtId="0" fontId="28" fillId="0" borderId="2" xfId="0" applyFont="1" applyFill="1" applyBorder="1" applyAlignment="1" applyProtection="1">
      <alignment vertical="center"/>
    </xf>
    <xf numFmtId="0" fontId="28" fillId="0" borderId="2" xfId="0" applyFont="1" applyFill="1" applyBorder="1" applyAlignment="1" applyProtection="1">
      <alignment vertical="center" wrapText="1"/>
    </xf>
    <xf numFmtId="0" fontId="28" fillId="0" borderId="2" xfId="0" applyFont="1" applyFill="1" applyBorder="1" applyAlignment="1" applyProtection="1">
      <alignment horizontal="center" vertical="center"/>
    </xf>
    <xf numFmtId="0" fontId="28" fillId="0" borderId="1" xfId="0" applyFont="1" applyBorder="1" applyAlignment="1" applyProtection="1">
      <alignment wrapText="1"/>
    </xf>
    <xf numFmtId="0" fontId="29" fillId="0" borderId="1" xfId="0" applyFont="1" applyBorder="1" applyAlignment="1" applyProtection="1">
      <alignment wrapText="1"/>
    </xf>
    <xf numFmtId="0" fontId="29" fillId="0" borderId="1" xfId="0" applyFont="1" applyBorder="1" applyAlignment="1" applyProtection="1">
      <alignment horizontal="left" wrapText="1"/>
    </xf>
    <xf numFmtId="0" fontId="28" fillId="0" borderId="1" xfId="0" applyFont="1" applyFill="1" applyBorder="1" applyAlignment="1" applyProtection="1">
      <alignment wrapText="1"/>
    </xf>
    <xf numFmtId="0" fontId="28" fillId="0" borderId="1" xfId="0" applyFont="1" applyFill="1" applyBorder="1" applyAlignment="1" applyProtection="1">
      <alignment horizontal="center" vertical="center" wrapText="1"/>
    </xf>
    <xf numFmtId="0" fontId="28" fillId="5" borderId="1" xfId="0" applyFont="1" applyFill="1" applyBorder="1" applyAlignment="1" applyProtection="1">
      <alignment horizontal="center" vertical="center" wrapText="1"/>
      <protection locked="0"/>
    </xf>
    <xf numFmtId="0" fontId="28" fillId="0" borderId="1" xfId="0" applyFont="1" applyBorder="1" applyAlignment="1" applyProtection="1">
      <alignment vertical="center"/>
    </xf>
    <xf numFmtId="0" fontId="15" fillId="0" borderId="6" xfId="0" applyFont="1" applyFill="1" applyBorder="1" applyAlignment="1" applyProtection="1">
      <alignment horizontal="center" vertical="center"/>
    </xf>
    <xf numFmtId="0" fontId="24" fillId="0" borderId="10" xfId="1" applyFont="1" applyFill="1" applyBorder="1" applyAlignment="1" applyProtection="1">
      <alignment horizontal="center" vertical="top" wrapText="1"/>
    </xf>
    <xf numFmtId="0" fontId="23" fillId="0" borderId="1" xfId="0" applyFont="1" applyFill="1" applyBorder="1"/>
    <xf numFmtId="0" fontId="17" fillId="0" borderId="1" xfId="0" applyFont="1" applyFill="1" applyBorder="1" applyAlignment="1" applyProtection="1">
      <alignment vertical="center" wrapText="1"/>
    </xf>
    <xf numFmtId="164" fontId="17" fillId="0" borderId="1" xfId="0" applyNumberFormat="1" applyFont="1" applyFill="1" applyBorder="1" applyAlignment="1" applyProtection="1">
      <alignment horizontal="center" vertical="center" wrapText="1"/>
    </xf>
    <xf numFmtId="4" fontId="0" fillId="0" borderId="1" xfId="0" applyNumberFormat="1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textRotation="90" wrapText="1"/>
    </xf>
    <xf numFmtId="0" fontId="4" fillId="3" borderId="2" xfId="0" applyFont="1" applyFill="1" applyBorder="1" applyAlignment="1">
      <alignment horizontal="center" vertical="center" textRotation="90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4" fillId="0" borderId="2" xfId="0" applyFont="1" applyFill="1" applyBorder="1" applyAlignment="1">
      <alignment horizontal="center" vertical="center" textRotation="90" wrapText="1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3" xfId="0" applyFont="1" applyBorder="1" applyAlignment="1">
      <alignment horizontal="center" textRotation="90" wrapText="1"/>
    </xf>
    <xf numFmtId="0" fontId="2" fillId="0" borderId="2" xfId="0" applyFont="1" applyBorder="1" applyAlignment="1">
      <alignment horizontal="center" textRotation="90" wrapText="1"/>
    </xf>
    <xf numFmtId="0" fontId="5" fillId="0" borderId="0" xfId="0" applyFont="1" applyAlignment="1">
      <alignment horizontal="left" vertical="top"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textRotation="90" wrapText="1"/>
    </xf>
    <xf numFmtId="0" fontId="4" fillId="0" borderId="2" xfId="0" applyFont="1" applyBorder="1" applyAlignment="1">
      <alignment horizontal="center" textRotation="90" wrapText="1"/>
    </xf>
    <xf numFmtId="0" fontId="4" fillId="0" borderId="7" xfId="0" applyFont="1" applyBorder="1" applyAlignment="1">
      <alignment horizontal="center" textRotation="90" wrapText="1"/>
    </xf>
    <xf numFmtId="0" fontId="2" fillId="0" borderId="3" xfId="0" applyFont="1" applyBorder="1" applyAlignment="1">
      <alignment horizontal="center" textRotation="90" wrapText="1"/>
    </xf>
    <xf numFmtId="0" fontId="3" fillId="0" borderId="3" xfId="0" applyFont="1" applyBorder="1" applyAlignment="1">
      <alignment horizontal="center" textRotation="90" wrapText="1"/>
    </xf>
    <xf numFmtId="0" fontId="3" fillId="0" borderId="2" xfId="0" applyFont="1" applyBorder="1" applyAlignment="1">
      <alignment horizontal="center" textRotation="90" wrapText="1"/>
    </xf>
    <xf numFmtId="0" fontId="17" fillId="0" borderId="4" xfId="0" applyNumberFormat="1" applyFont="1" applyBorder="1" applyAlignment="1" applyProtection="1">
      <alignment horizontal="center" vertical="center" wrapText="1"/>
    </xf>
    <xf numFmtId="0" fontId="17" fillId="0" borderId="6" xfId="0" applyNumberFormat="1" applyFont="1" applyBorder="1" applyAlignment="1" applyProtection="1">
      <alignment horizontal="center" vertical="center" wrapText="1"/>
    </xf>
    <xf numFmtId="0" fontId="15" fillId="4" borderId="7" xfId="0" applyFont="1" applyFill="1" applyBorder="1" applyAlignment="1" applyProtection="1">
      <alignment horizontal="center" vertical="center" wrapText="1"/>
    </xf>
    <xf numFmtId="0" fontId="15" fillId="4" borderId="2" xfId="0" applyFont="1" applyFill="1" applyBorder="1" applyAlignment="1" applyProtection="1">
      <alignment horizontal="center" vertical="center" wrapText="1"/>
    </xf>
    <xf numFmtId="0" fontId="22" fillId="5" borderId="1" xfId="0" applyFont="1" applyFill="1" applyBorder="1" applyAlignment="1" applyProtection="1">
      <alignment horizontal="center" vertical="center" textRotation="23"/>
      <protection locked="0"/>
    </xf>
    <xf numFmtId="0" fontId="15" fillId="0" borderId="4" xfId="0" applyFont="1" applyFill="1" applyBorder="1" applyAlignment="1" applyProtection="1">
      <alignment horizontal="center" vertical="center"/>
    </xf>
    <xf numFmtId="0" fontId="15" fillId="0" borderId="5" xfId="0" applyFont="1" applyFill="1" applyBorder="1" applyAlignment="1" applyProtection="1">
      <alignment horizontal="center" vertical="center"/>
    </xf>
    <xf numFmtId="0" fontId="15" fillId="0" borderId="6" xfId="0" applyFont="1" applyFill="1" applyBorder="1" applyAlignment="1" applyProtection="1">
      <alignment horizontal="center" vertical="center"/>
    </xf>
    <xf numFmtId="0" fontId="15" fillId="0" borderId="4" xfId="0" applyFont="1" applyFill="1" applyBorder="1" applyAlignment="1" applyProtection="1">
      <alignment horizontal="center" vertical="center"/>
      <protection locked="0"/>
    </xf>
    <xf numFmtId="0" fontId="15" fillId="0" borderId="5" xfId="0" applyFont="1" applyFill="1" applyBorder="1" applyAlignment="1" applyProtection="1">
      <alignment horizontal="center" vertical="center"/>
      <protection locked="0"/>
    </xf>
    <xf numFmtId="0" fontId="15" fillId="0" borderId="6" xfId="0" applyFont="1" applyFill="1" applyBorder="1" applyAlignment="1" applyProtection="1">
      <alignment horizontal="center" vertical="center"/>
      <protection locked="0"/>
    </xf>
    <xf numFmtId="0" fontId="22" fillId="5" borderId="3" xfId="0" applyFont="1" applyFill="1" applyBorder="1" applyAlignment="1" applyProtection="1">
      <alignment horizontal="center" vertical="center" textRotation="23"/>
      <protection locked="0"/>
    </xf>
    <xf numFmtId="0" fontId="22" fillId="5" borderId="2" xfId="0" applyFont="1" applyFill="1" applyBorder="1" applyAlignment="1" applyProtection="1">
      <alignment horizontal="center" vertical="center" textRotation="23"/>
      <protection locked="0"/>
    </xf>
    <xf numFmtId="0" fontId="22" fillId="5" borderId="0" xfId="0" applyFont="1" applyFill="1" applyAlignment="1" applyProtection="1">
      <alignment horizontal="center" vertical="center" textRotation="23"/>
      <protection locked="0"/>
    </xf>
    <xf numFmtId="0" fontId="15" fillId="4" borderId="9" xfId="0" applyFont="1" applyFill="1" applyBorder="1" applyAlignment="1" applyProtection="1">
      <alignment horizontal="center" vertical="center" wrapText="1"/>
    </xf>
    <xf numFmtId="0" fontId="15" fillId="4" borderId="8" xfId="0" applyFont="1" applyFill="1" applyBorder="1" applyAlignment="1" applyProtection="1">
      <alignment horizontal="center" vertical="center" wrapText="1"/>
    </xf>
    <xf numFmtId="4" fontId="15" fillId="4" borderId="3" xfId="0" applyNumberFormat="1" applyFont="1" applyFill="1" applyBorder="1" applyAlignment="1" applyProtection="1">
      <alignment horizontal="center" vertical="center" wrapText="1"/>
    </xf>
    <xf numFmtId="4" fontId="15" fillId="4" borderId="7" xfId="0" applyNumberFormat="1" applyFont="1" applyFill="1" applyBorder="1" applyAlignment="1" applyProtection="1">
      <alignment horizontal="center" vertical="center" wrapText="1"/>
    </xf>
    <xf numFmtId="4" fontId="15" fillId="4" borderId="2" xfId="0" applyNumberFormat="1" applyFont="1" applyFill="1" applyBorder="1" applyAlignment="1" applyProtection="1">
      <alignment horizontal="center" vertical="center" wrapText="1"/>
    </xf>
  </cellXfs>
  <cellStyles count="4">
    <cellStyle name="Normal" xfId="0" builtinId="0"/>
    <cellStyle name="Normal 2" xfId="1"/>
    <cellStyle name="Normal 2 3" xfId="3"/>
    <cellStyle name="常规_4G6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8"/>
  <sheetViews>
    <sheetView view="pageBreakPreview" zoomScale="60" zoomScaleNormal="85" workbookViewId="0">
      <pane ySplit="2" topLeftCell="A90" activePane="bottomLeft" state="frozen"/>
      <selection pane="bottomLeft" activeCell="B136" sqref="B136"/>
    </sheetView>
  </sheetViews>
  <sheetFormatPr defaultColWidth="9.140625" defaultRowHeight="15"/>
  <cols>
    <col min="1" max="1" width="5.140625" style="28" bestFit="1" customWidth="1"/>
    <col min="2" max="2" width="51.5703125" style="28" customWidth="1"/>
    <col min="3" max="3" width="9.42578125" style="28" customWidth="1"/>
    <col min="4" max="9" width="11.42578125" style="22" customWidth="1"/>
    <col min="10" max="13" width="11.42578125" style="32" hidden="1" customWidth="1"/>
    <col min="14" max="16384" width="9.140625" style="28"/>
  </cols>
  <sheetData>
    <row r="1" spans="1:13" s="25" customFormat="1" ht="136.5" customHeight="1">
      <c r="A1" s="33"/>
      <c r="B1" s="23"/>
      <c r="C1" s="24"/>
      <c r="D1" s="121" t="s">
        <v>331</v>
      </c>
      <c r="E1" s="122"/>
      <c r="F1" s="121" t="s">
        <v>328</v>
      </c>
      <c r="G1" s="122"/>
      <c r="H1" s="121" t="s">
        <v>330</v>
      </c>
      <c r="I1" s="122"/>
      <c r="J1" s="119" t="s">
        <v>338</v>
      </c>
      <c r="K1" s="120"/>
      <c r="L1" s="119" t="s">
        <v>339</v>
      </c>
      <c r="M1" s="120"/>
    </row>
    <row r="2" spans="1:13" s="26" customFormat="1" ht="58.5" customHeight="1">
      <c r="A2" s="33" t="s">
        <v>0</v>
      </c>
      <c r="B2" s="23" t="s">
        <v>1</v>
      </c>
      <c r="C2" s="24"/>
      <c r="D2" s="21" t="s">
        <v>110</v>
      </c>
      <c r="E2" s="21" t="s">
        <v>111</v>
      </c>
      <c r="F2" s="21" t="s">
        <v>110</v>
      </c>
      <c r="G2" s="21" t="s">
        <v>111</v>
      </c>
      <c r="H2" s="21" t="s">
        <v>110</v>
      </c>
      <c r="I2" s="21" t="s">
        <v>111</v>
      </c>
      <c r="J2" s="29" t="s">
        <v>110</v>
      </c>
      <c r="K2" s="29" t="s">
        <v>111</v>
      </c>
      <c r="L2" s="29" t="s">
        <v>110</v>
      </c>
      <c r="M2" s="29" t="s">
        <v>111</v>
      </c>
    </row>
    <row r="3" spans="1:13" ht="15.75" customHeight="1">
      <c r="A3" s="33">
        <v>1</v>
      </c>
      <c r="B3" s="23" t="s">
        <v>2</v>
      </c>
      <c r="C3" s="24" t="s">
        <v>112</v>
      </c>
      <c r="D3" s="20">
        <v>157</v>
      </c>
      <c r="E3" s="20">
        <v>13</v>
      </c>
      <c r="F3" s="20">
        <v>157</v>
      </c>
      <c r="G3" s="20">
        <v>13</v>
      </c>
      <c r="H3" s="20">
        <v>157</v>
      </c>
      <c r="I3" s="20">
        <v>13</v>
      </c>
      <c r="J3" s="30">
        <v>83</v>
      </c>
      <c r="K3" s="30">
        <v>15</v>
      </c>
      <c r="L3" s="30">
        <v>82</v>
      </c>
      <c r="M3" s="30">
        <v>15</v>
      </c>
    </row>
    <row r="4" spans="1:13">
      <c r="A4" s="33">
        <v>2</v>
      </c>
      <c r="B4" s="23" t="s">
        <v>3</v>
      </c>
      <c r="C4" s="24" t="s">
        <v>112</v>
      </c>
      <c r="D4" s="20">
        <v>136</v>
      </c>
      <c r="E4" s="20">
        <v>26</v>
      </c>
      <c r="F4" s="20">
        <v>136</v>
      </c>
      <c r="G4" s="20">
        <v>26</v>
      </c>
      <c r="H4" s="20">
        <v>136</v>
      </c>
      <c r="I4" s="20">
        <v>26</v>
      </c>
      <c r="J4" s="30">
        <v>200</v>
      </c>
      <c r="K4" s="30">
        <v>30</v>
      </c>
      <c r="L4" s="30">
        <v>102</v>
      </c>
      <c r="M4" s="30">
        <v>30</v>
      </c>
    </row>
    <row r="5" spans="1:13">
      <c r="A5" s="33">
        <v>3</v>
      </c>
      <c r="B5" s="23" t="s">
        <v>4</v>
      </c>
      <c r="C5" s="24" t="s">
        <v>113</v>
      </c>
      <c r="D5" s="20" t="s">
        <v>104</v>
      </c>
      <c r="E5" s="20" t="s">
        <v>104</v>
      </c>
      <c r="F5" s="20" t="s">
        <v>104</v>
      </c>
      <c r="G5" s="20" t="s">
        <v>104</v>
      </c>
      <c r="H5" s="20" t="s">
        <v>104</v>
      </c>
      <c r="I5" s="20" t="s">
        <v>104</v>
      </c>
      <c r="J5" s="30" t="s">
        <v>104</v>
      </c>
      <c r="K5" s="30" t="s">
        <v>104</v>
      </c>
      <c r="L5" s="30" t="s">
        <v>104</v>
      </c>
      <c r="M5" s="30" t="s">
        <v>104</v>
      </c>
    </row>
    <row r="6" spans="1:13">
      <c r="A6" s="33">
        <v>4</v>
      </c>
      <c r="B6" s="23" t="s">
        <v>5</v>
      </c>
      <c r="C6" s="24" t="s">
        <v>113</v>
      </c>
      <c r="D6" s="20" t="s">
        <v>104</v>
      </c>
      <c r="E6" s="20" t="s">
        <v>104</v>
      </c>
      <c r="F6" s="20" t="s">
        <v>104</v>
      </c>
      <c r="G6" s="20" t="s">
        <v>104</v>
      </c>
      <c r="H6" s="20" t="s">
        <v>104</v>
      </c>
      <c r="I6" s="20" t="s">
        <v>104</v>
      </c>
      <c r="J6" s="30" t="s">
        <v>104</v>
      </c>
      <c r="K6" s="30" t="s">
        <v>104</v>
      </c>
      <c r="L6" s="30" t="s">
        <v>104</v>
      </c>
      <c r="M6" s="30" t="s">
        <v>104</v>
      </c>
    </row>
    <row r="7" spans="1:13">
      <c r="A7" s="33">
        <v>5</v>
      </c>
      <c r="B7" s="23" t="s">
        <v>6</v>
      </c>
      <c r="C7" s="24" t="s">
        <v>112</v>
      </c>
      <c r="D7" s="20" t="s">
        <v>104</v>
      </c>
      <c r="E7" s="20" t="s">
        <v>104</v>
      </c>
      <c r="F7" s="20" t="s">
        <v>104</v>
      </c>
      <c r="G7" s="20" t="s">
        <v>104</v>
      </c>
      <c r="H7" s="20" t="s">
        <v>104</v>
      </c>
      <c r="I7" s="20" t="s">
        <v>104</v>
      </c>
      <c r="J7" s="30" t="s">
        <v>104</v>
      </c>
      <c r="K7" s="30" t="s">
        <v>104</v>
      </c>
      <c r="L7" s="30" t="s">
        <v>104</v>
      </c>
      <c r="M7" s="30" t="s">
        <v>104</v>
      </c>
    </row>
    <row r="8" spans="1:13">
      <c r="A8" s="33">
        <v>6</v>
      </c>
      <c r="B8" s="23" t="s">
        <v>7</v>
      </c>
      <c r="C8" s="24" t="s">
        <v>113</v>
      </c>
      <c r="D8" s="20">
        <v>111</v>
      </c>
      <c r="E8" s="20">
        <v>34</v>
      </c>
      <c r="F8" s="20">
        <v>111</v>
      </c>
      <c r="G8" s="20">
        <v>34</v>
      </c>
      <c r="H8" s="20">
        <v>111</v>
      </c>
      <c r="I8" s="20">
        <v>34</v>
      </c>
      <c r="J8" s="30">
        <v>110</v>
      </c>
      <c r="K8" s="30">
        <v>40</v>
      </c>
      <c r="L8" s="30">
        <v>115</v>
      </c>
      <c r="M8" s="30">
        <v>40</v>
      </c>
    </row>
    <row r="9" spans="1:13">
      <c r="A9" s="33">
        <v>7</v>
      </c>
      <c r="B9" s="23" t="s">
        <v>8</v>
      </c>
      <c r="C9" s="24" t="s">
        <v>113</v>
      </c>
      <c r="D9" s="20">
        <v>111</v>
      </c>
      <c r="E9" s="20">
        <v>17</v>
      </c>
      <c r="F9" s="20">
        <v>111</v>
      </c>
      <c r="G9" s="20">
        <v>17</v>
      </c>
      <c r="H9" s="20">
        <v>111</v>
      </c>
      <c r="I9" s="20">
        <v>17</v>
      </c>
      <c r="J9" s="30">
        <v>230</v>
      </c>
      <c r="K9" s="30">
        <v>20</v>
      </c>
      <c r="L9" s="30">
        <v>130</v>
      </c>
      <c r="M9" s="30">
        <v>20</v>
      </c>
    </row>
    <row r="10" spans="1:13">
      <c r="A10" s="33">
        <v>8</v>
      </c>
      <c r="B10" s="23" t="s">
        <v>9</v>
      </c>
      <c r="C10" s="24" t="s">
        <v>113</v>
      </c>
      <c r="D10" s="20" t="s">
        <v>104</v>
      </c>
      <c r="E10" s="20" t="s">
        <v>104</v>
      </c>
      <c r="F10" s="20" t="s">
        <v>104</v>
      </c>
      <c r="G10" s="20" t="s">
        <v>104</v>
      </c>
      <c r="H10" s="20" t="s">
        <v>104</v>
      </c>
      <c r="I10" s="20" t="s">
        <v>104</v>
      </c>
      <c r="J10" s="30" t="s">
        <v>104</v>
      </c>
      <c r="K10" s="30" t="s">
        <v>104</v>
      </c>
      <c r="L10" s="30" t="s">
        <v>104</v>
      </c>
      <c r="M10" s="30" t="s">
        <v>104</v>
      </c>
    </row>
    <row r="11" spans="1:13">
      <c r="A11" s="33">
        <v>9</v>
      </c>
      <c r="B11" s="23" t="s">
        <v>10</v>
      </c>
      <c r="C11" s="24" t="s">
        <v>113</v>
      </c>
      <c r="D11" s="20">
        <v>77</v>
      </c>
      <c r="E11" s="20">
        <v>26</v>
      </c>
      <c r="F11" s="20">
        <v>77</v>
      </c>
      <c r="G11" s="20">
        <v>26</v>
      </c>
      <c r="H11" s="20">
        <v>77</v>
      </c>
      <c r="I11" s="20">
        <v>26</v>
      </c>
      <c r="J11" s="30">
        <v>160</v>
      </c>
      <c r="K11" s="30">
        <v>30</v>
      </c>
      <c r="L11" s="30">
        <v>205</v>
      </c>
      <c r="M11" s="30">
        <v>30</v>
      </c>
    </row>
    <row r="12" spans="1:13">
      <c r="A12" s="33">
        <v>10</v>
      </c>
      <c r="B12" s="23" t="s">
        <v>11</v>
      </c>
      <c r="C12" s="24" t="s">
        <v>113</v>
      </c>
      <c r="D12" s="20">
        <v>136</v>
      </c>
      <c r="E12" s="20">
        <v>30</v>
      </c>
      <c r="F12" s="20">
        <v>136</v>
      </c>
      <c r="G12" s="20">
        <v>30</v>
      </c>
      <c r="H12" s="20">
        <v>136</v>
      </c>
      <c r="I12" s="20">
        <v>30</v>
      </c>
      <c r="J12" s="30">
        <v>150</v>
      </c>
      <c r="K12" s="30">
        <v>40</v>
      </c>
      <c r="L12" s="30">
        <v>155</v>
      </c>
      <c r="M12" s="30">
        <v>35</v>
      </c>
    </row>
    <row r="13" spans="1:13">
      <c r="A13" s="33">
        <v>11</v>
      </c>
      <c r="B13" s="23" t="s">
        <v>12</v>
      </c>
      <c r="C13" s="24" t="s">
        <v>113</v>
      </c>
      <c r="D13" s="20">
        <v>89</v>
      </c>
      <c r="E13" s="20">
        <v>30</v>
      </c>
      <c r="F13" s="20">
        <v>89</v>
      </c>
      <c r="G13" s="20">
        <v>30</v>
      </c>
      <c r="H13" s="20">
        <v>89</v>
      </c>
      <c r="I13" s="20">
        <v>30</v>
      </c>
      <c r="J13" s="30">
        <v>150</v>
      </c>
      <c r="K13" s="30">
        <v>35</v>
      </c>
      <c r="L13" s="30">
        <v>80</v>
      </c>
      <c r="M13" s="30">
        <v>35</v>
      </c>
    </row>
    <row r="14" spans="1:13">
      <c r="A14" s="33">
        <v>12</v>
      </c>
      <c r="B14" s="23" t="s">
        <v>13</v>
      </c>
      <c r="C14" s="24" t="s">
        <v>113</v>
      </c>
      <c r="D14" s="20">
        <v>110</v>
      </c>
      <c r="E14" s="20">
        <v>34</v>
      </c>
      <c r="F14" s="20">
        <v>110</v>
      </c>
      <c r="G14" s="20">
        <v>34</v>
      </c>
      <c r="H14" s="20">
        <v>110</v>
      </c>
      <c r="I14" s="20">
        <v>34</v>
      </c>
      <c r="J14" s="30">
        <v>80</v>
      </c>
      <c r="K14" s="30">
        <v>40</v>
      </c>
      <c r="L14" s="30">
        <v>100</v>
      </c>
      <c r="M14" s="30">
        <v>35</v>
      </c>
    </row>
    <row r="15" spans="1:13">
      <c r="A15" s="33">
        <v>13</v>
      </c>
      <c r="B15" s="23" t="s">
        <v>14</v>
      </c>
      <c r="C15" s="24" t="s">
        <v>113</v>
      </c>
      <c r="D15" s="20" t="s">
        <v>104</v>
      </c>
      <c r="E15" s="20" t="s">
        <v>104</v>
      </c>
      <c r="F15" s="20" t="s">
        <v>104</v>
      </c>
      <c r="G15" s="20" t="s">
        <v>104</v>
      </c>
      <c r="H15" s="20" t="s">
        <v>104</v>
      </c>
      <c r="I15" s="20" t="s">
        <v>104</v>
      </c>
      <c r="J15" s="30" t="s">
        <v>104</v>
      </c>
      <c r="K15" s="30" t="s">
        <v>104</v>
      </c>
      <c r="L15" s="30" t="s">
        <v>104</v>
      </c>
      <c r="M15" s="30" t="s">
        <v>104</v>
      </c>
    </row>
    <row r="16" spans="1:13">
      <c r="A16" s="33">
        <v>14</v>
      </c>
      <c r="B16" s="23" t="s">
        <v>15</v>
      </c>
      <c r="C16" s="24" t="s">
        <v>113</v>
      </c>
      <c r="D16" s="20" t="s">
        <v>104</v>
      </c>
      <c r="E16" s="20" t="s">
        <v>104</v>
      </c>
      <c r="F16" s="20" t="s">
        <v>104</v>
      </c>
      <c r="G16" s="20" t="s">
        <v>104</v>
      </c>
      <c r="H16" s="20" t="s">
        <v>104</v>
      </c>
      <c r="I16" s="20" t="s">
        <v>104</v>
      </c>
      <c r="J16" s="30" t="s">
        <v>106</v>
      </c>
      <c r="K16" s="30" t="s">
        <v>106</v>
      </c>
      <c r="L16" s="30">
        <v>35</v>
      </c>
      <c r="M16" s="30">
        <v>35</v>
      </c>
    </row>
    <row r="17" spans="1:13">
      <c r="A17" s="33">
        <v>15</v>
      </c>
      <c r="B17" s="23" t="s">
        <v>16</v>
      </c>
      <c r="C17" s="24" t="s">
        <v>113</v>
      </c>
      <c r="D17" s="20" t="s">
        <v>104</v>
      </c>
      <c r="E17" s="20" t="s">
        <v>104</v>
      </c>
      <c r="F17" s="20" t="s">
        <v>104</v>
      </c>
      <c r="G17" s="20" t="s">
        <v>104</v>
      </c>
      <c r="H17" s="20" t="s">
        <v>104</v>
      </c>
      <c r="I17" s="20" t="s">
        <v>104</v>
      </c>
      <c r="J17" s="30" t="s">
        <v>104</v>
      </c>
      <c r="K17" s="30" t="s">
        <v>104</v>
      </c>
      <c r="L17" s="30" t="s">
        <v>104</v>
      </c>
      <c r="M17" s="30" t="s">
        <v>104</v>
      </c>
    </row>
    <row r="18" spans="1:13">
      <c r="A18" s="33">
        <v>16</v>
      </c>
      <c r="B18" s="23" t="s">
        <v>17</v>
      </c>
      <c r="C18" s="24" t="s">
        <v>113</v>
      </c>
      <c r="D18" s="20">
        <v>120</v>
      </c>
      <c r="E18" s="20">
        <v>34</v>
      </c>
      <c r="F18" s="20">
        <v>120</v>
      </c>
      <c r="G18" s="20">
        <v>34</v>
      </c>
      <c r="H18" s="20">
        <v>120</v>
      </c>
      <c r="I18" s="20">
        <v>34</v>
      </c>
      <c r="J18" s="30" t="s">
        <v>106</v>
      </c>
      <c r="K18" s="30" t="s">
        <v>106</v>
      </c>
      <c r="L18" s="30">
        <v>55</v>
      </c>
      <c r="M18" s="30">
        <v>30</v>
      </c>
    </row>
    <row r="19" spans="1:13">
      <c r="A19" s="33">
        <v>17</v>
      </c>
      <c r="B19" s="23" t="s">
        <v>18</v>
      </c>
      <c r="C19" s="24" t="s">
        <v>113</v>
      </c>
      <c r="D19" s="20">
        <v>68</v>
      </c>
      <c r="E19" s="20">
        <v>34</v>
      </c>
      <c r="F19" s="20">
        <v>68</v>
      </c>
      <c r="G19" s="20">
        <v>34</v>
      </c>
      <c r="H19" s="20">
        <v>68</v>
      </c>
      <c r="I19" s="20">
        <v>34</v>
      </c>
      <c r="J19" s="30" t="s">
        <v>106</v>
      </c>
      <c r="K19" s="30" t="s">
        <v>106</v>
      </c>
      <c r="L19" s="30">
        <v>55</v>
      </c>
      <c r="M19" s="30">
        <v>30</v>
      </c>
    </row>
    <row r="20" spans="1:13">
      <c r="A20" s="33">
        <v>18</v>
      </c>
      <c r="B20" s="23" t="s">
        <v>19</v>
      </c>
      <c r="C20" s="24" t="s">
        <v>113</v>
      </c>
      <c r="D20" s="20">
        <v>435</v>
      </c>
      <c r="E20" s="20">
        <v>34</v>
      </c>
      <c r="F20" s="20">
        <v>435</v>
      </c>
      <c r="G20" s="20">
        <v>34</v>
      </c>
      <c r="H20" s="20">
        <v>435</v>
      </c>
      <c r="I20" s="20">
        <v>34</v>
      </c>
      <c r="J20" s="30">
        <v>300</v>
      </c>
      <c r="K20" s="30">
        <v>35</v>
      </c>
      <c r="L20" s="30">
        <v>250</v>
      </c>
      <c r="M20" s="30">
        <v>40</v>
      </c>
    </row>
    <row r="21" spans="1:13">
      <c r="A21" s="33">
        <v>19</v>
      </c>
      <c r="B21" s="23" t="s">
        <v>20</v>
      </c>
      <c r="C21" s="24" t="s">
        <v>113</v>
      </c>
      <c r="D21" s="20">
        <v>425</v>
      </c>
      <c r="E21" s="20">
        <v>34</v>
      </c>
      <c r="F21" s="20">
        <v>425</v>
      </c>
      <c r="G21" s="20">
        <v>34</v>
      </c>
      <c r="H21" s="20">
        <v>425</v>
      </c>
      <c r="I21" s="20">
        <v>34</v>
      </c>
      <c r="J21" s="30">
        <v>270</v>
      </c>
      <c r="K21" s="30">
        <v>40</v>
      </c>
      <c r="L21" s="30">
        <v>300</v>
      </c>
      <c r="M21" s="30">
        <v>40</v>
      </c>
    </row>
    <row r="22" spans="1:13">
      <c r="A22" s="33">
        <v>20</v>
      </c>
      <c r="B22" s="23" t="s">
        <v>21</v>
      </c>
      <c r="C22" s="24" t="s">
        <v>113</v>
      </c>
      <c r="D22" s="20">
        <v>22</v>
      </c>
      <c r="E22" s="20">
        <v>17</v>
      </c>
      <c r="F22" s="20">
        <v>22</v>
      </c>
      <c r="G22" s="20">
        <v>17</v>
      </c>
      <c r="H22" s="20">
        <v>22</v>
      </c>
      <c r="I22" s="20">
        <v>17</v>
      </c>
      <c r="J22" s="30">
        <v>12</v>
      </c>
      <c r="K22" s="30">
        <v>10</v>
      </c>
      <c r="L22" s="30">
        <v>17</v>
      </c>
      <c r="M22" s="30">
        <v>20</v>
      </c>
    </row>
    <row r="23" spans="1:13">
      <c r="A23" s="33">
        <v>21</v>
      </c>
      <c r="B23" s="23" t="s">
        <v>22</v>
      </c>
      <c r="C23" s="24" t="s">
        <v>113</v>
      </c>
      <c r="D23" s="20" t="s">
        <v>104</v>
      </c>
      <c r="E23" s="20" t="s">
        <v>104</v>
      </c>
      <c r="F23" s="20" t="s">
        <v>104</v>
      </c>
      <c r="G23" s="20" t="s">
        <v>104</v>
      </c>
      <c r="H23" s="20" t="s">
        <v>104</v>
      </c>
      <c r="I23" s="20" t="s">
        <v>104</v>
      </c>
      <c r="J23" s="30" t="s">
        <v>104</v>
      </c>
      <c r="K23" s="30" t="s">
        <v>104</v>
      </c>
      <c r="L23" s="30" t="s">
        <v>104</v>
      </c>
      <c r="M23" s="30" t="s">
        <v>104</v>
      </c>
    </row>
    <row r="24" spans="1:13">
      <c r="A24" s="33">
        <v>22</v>
      </c>
      <c r="B24" s="23" t="s">
        <v>23</v>
      </c>
      <c r="C24" s="24" t="s">
        <v>113</v>
      </c>
      <c r="D24" s="20">
        <v>47</v>
      </c>
      <c r="E24" s="20">
        <v>9</v>
      </c>
      <c r="F24" s="20">
        <v>47</v>
      </c>
      <c r="G24" s="20">
        <v>9</v>
      </c>
      <c r="H24" s="20">
        <v>47</v>
      </c>
      <c r="I24" s="20">
        <v>9</v>
      </c>
      <c r="J24" s="30">
        <v>47</v>
      </c>
      <c r="K24" s="30">
        <v>10</v>
      </c>
      <c r="L24" s="30">
        <v>43</v>
      </c>
      <c r="M24" s="30">
        <v>10</v>
      </c>
    </row>
    <row r="25" spans="1:13">
      <c r="A25" s="33">
        <v>23</v>
      </c>
      <c r="B25" s="23" t="s">
        <v>24</v>
      </c>
      <c r="C25" s="24" t="s">
        <v>113</v>
      </c>
      <c r="D25" s="20" t="s">
        <v>104</v>
      </c>
      <c r="E25" s="20" t="s">
        <v>104</v>
      </c>
      <c r="F25" s="20" t="s">
        <v>104</v>
      </c>
      <c r="G25" s="20" t="s">
        <v>104</v>
      </c>
      <c r="H25" s="20" t="s">
        <v>104</v>
      </c>
      <c r="I25" s="20" t="s">
        <v>104</v>
      </c>
      <c r="J25" s="30" t="s">
        <v>104</v>
      </c>
      <c r="K25" s="30" t="s">
        <v>104</v>
      </c>
      <c r="L25" s="30" t="s">
        <v>104</v>
      </c>
      <c r="M25" s="30" t="s">
        <v>104</v>
      </c>
    </row>
    <row r="26" spans="1:13">
      <c r="A26" s="33">
        <v>24</v>
      </c>
      <c r="B26" s="23" t="s">
        <v>317</v>
      </c>
      <c r="C26" s="24" t="s">
        <v>113</v>
      </c>
      <c r="D26" s="20">
        <v>72</v>
      </c>
      <c r="E26" s="20">
        <v>51</v>
      </c>
      <c r="F26" s="20">
        <v>72</v>
      </c>
      <c r="G26" s="20">
        <v>51</v>
      </c>
      <c r="H26" s="20">
        <v>72</v>
      </c>
      <c r="I26" s="20">
        <v>51</v>
      </c>
      <c r="J26" s="30">
        <v>68</v>
      </c>
      <c r="K26" s="30">
        <v>35</v>
      </c>
      <c r="L26" s="30">
        <v>43</v>
      </c>
      <c r="M26" s="30">
        <v>60</v>
      </c>
    </row>
    <row r="27" spans="1:13">
      <c r="A27" s="33">
        <v>25</v>
      </c>
      <c r="B27" s="23" t="s">
        <v>318</v>
      </c>
      <c r="C27" s="24" t="s">
        <v>113</v>
      </c>
      <c r="D27" s="20">
        <v>81</v>
      </c>
      <c r="E27" s="20">
        <v>51</v>
      </c>
      <c r="F27" s="20">
        <v>81</v>
      </c>
      <c r="G27" s="20">
        <v>51</v>
      </c>
      <c r="H27" s="20">
        <v>81</v>
      </c>
      <c r="I27" s="20">
        <v>51</v>
      </c>
      <c r="J27" s="30">
        <v>68</v>
      </c>
      <c r="K27" s="30">
        <v>35</v>
      </c>
      <c r="L27" s="30">
        <v>43</v>
      </c>
      <c r="M27" s="30">
        <v>60</v>
      </c>
    </row>
    <row r="28" spans="1:13">
      <c r="A28" s="33">
        <v>26</v>
      </c>
      <c r="B28" s="23" t="s">
        <v>25</v>
      </c>
      <c r="C28" s="24" t="s">
        <v>113</v>
      </c>
      <c r="D28" s="20">
        <v>47</v>
      </c>
      <c r="E28" s="20">
        <v>34</v>
      </c>
      <c r="F28" s="20">
        <v>47</v>
      </c>
      <c r="G28" s="20">
        <v>34</v>
      </c>
      <c r="H28" s="20">
        <v>47</v>
      </c>
      <c r="I28" s="20">
        <v>34</v>
      </c>
      <c r="J28" s="30">
        <v>51</v>
      </c>
      <c r="K28" s="30">
        <v>35</v>
      </c>
      <c r="L28" s="30">
        <v>27</v>
      </c>
      <c r="M28" s="30">
        <v>40</v>
      </c>
    </row>
    <row r="29" spans="1:13">
      <c r="A29" s="33">
        <v>27</v>
      </c>
      <c r="B29" s="23" t="s">
        <v>26</v>
      </c>
      <c r="C29" s="24" t="s">
        <v>113</v>
      </c>
      <c r="D29" s="20" t="s">
        <v>104</v>
      </c>
      <c r="E29" s="20" t="s">
        <v>104</v>
      </c>
      <c r="F29" s="20" t="s">
        <v>104</v>
      </c>
      <c r="G29" s="20" t="s">
        <v>104</v>
      </c>
      <c r="H29" s="20" t="s">
        <v>104</v>
      </c>
      <c r="I29" s="20" t="s">
        <v>104</v>
      </c>
      <c r="J29" s="30" t="s">
        <v>104</v>
      </c>
      <c r="K29" s="30" t="s">
        <v>104</v>
      </c>
      <c r="L29" s="30" t="s">
        <v>104</v>
      </c>
      <c r="M29" s="30" t="s">
        <v>104</v>
      </c>
    </row>
    <row r="30" spans="1:13">
      <c r="A30" s="33">
        <v>28</v>
      </c>
      <c r="B30" s="23" t="s">
        <v>27</v>
      </c>
      <c r="C30" s="24" t="s">
        <v>113</v>
      </c>
      <c r="D30" s="20" t="s">
        <v>104</v>
      </c>
      <c r="E30" s="20" t="s">
        <v>104</v>
      </c>
      <c r="F30" s="20" t="s">
        <v>104</v>
      </c>
      <c r="G30" s="20" t="s">
        <v>104</v>
      </c>
      <c r="H30" s="20" t="s">
        <v>104</v>
      </c>
      <c r="I30" s="20" t="s">
        <v>104</v>
      </c>
      <c r="J30" s="30" t="s">
        <v>104</v>
      </c>
      <c r="K30" s="30" t="s">
        <v>104</v>
      </c>
      <c r="L30" s="30" t="s">
        <v>104</v>
      </c>
      <c r="M30" s="30" t="s">
        <v>104</v>
      </c>
    </row>
    <row r="31" spans="1:13">
      <c r="A31" s="33">
        <v>29</v>
      </c>
      <c r="B31" s="23" t="s">
        <v>28</v>
      </c>
      <c r="C31" s="24" t="s">
        <v>113</v>
      </c>
      <c r="D31" s="20" t="s">
        <v>104</v>
      </c>
      <c r="E31" s="20" t="s">
        <v>104</v>
      </c>
      <c r="F31" s="20" t="s">
        <v>104</v>
      </c>
      <c r="G31" s="20" t="s">
        <v>104</v>
      </c>
      <c r="H31" s="20" t="s">
        <v>104</v>
      </c>
      <c r="I31" s="20" t="s">
        <v>104</v>
      </c>
      <c r="J31" s="30" t="s">
        <v>104</v>
      </c>
      <c r="K31" s="30" t="s">
        <v>104</v>
      </c>
      <c r="L31" s="30" t="s">
        <v>104</v>
      </c>
      <c r="M31" s="30" t="s">
        <v>104</v>
      </c>
    </row>
    <row r="32" spans="1:13">
      <c r="A32" s="33">
        <v>30</v>
      </c>
      <c r="B32" s="23" t="s">
        <v>29</v>
      </c>
      <c r="C32" s="24" t="s">
        <v>113</v>
      </c>
      <c r="D32" s="20">
        <v>43</v>
      </c>
      <c r="E32" s="20">
        <v>13</v>
      </c>
      <c r="F32" s="20">
        <v>43</v>
      </c>
      <c r="G32" s="20">
        <v>13</v>
      </c>
      <c r="H32" s="20">
        <v>43</v>
      </c>
      <c r="I32" s="20">
        <v>13</v>
      </c>
      <c r="J32" s="30">
        <v>94</v>
      </c>
      <c r="K32" s="30">
        <v>15</v>
      </c>
      <c r="L32" s="30">
        <v>77</v>
      </c>
      <c r="M32" s="30">
        <v>15</v>
      </c>
    </row>
    <row r="33" spans="1:13">
      <c r="A33" s="33">
        <v>31</v>
      </c>
      <c r="B33" s="23" t="s">
        <v>30</v>
      </c>
      <c r="C33" s="24" t="s">
        <v>113</v>
      </c>
      <c r="D33" s="20">
        <v>30</v>
      </c>
      <c r="E33" s="20">
        <v>13</v>
      </c>
      <c r="F33" s="20">
        <v>30</v>
      </c>
      <c r="G33" s="20">
        <v>13</v>
      </c>
      <c r="H33" s="20">
        <v>30</v>
      </c>
      <c r="I33" s="20">
        <v>13</v>
      </c>
      <c r="J33" s="30">
        <v>40</v>
      </c>
      <c r="K33" s="30">
        <v>15</v>
      </c>
      <c r="L33" s="30">
        <v>30</v>
      </c>
      <c r="M33" s="30">
        <v>15</v>
      </c>
    </row>
    <row r="34" spans="1:13">
      <c r="A34" s="33">
        <v>32</v>
      </c>
      <c r="B34" s="23" t="s">
        <v>31</v>
      </c>
      <c r="C34" s="24" t="s">
        <v>113</v>
      </c>
      <c r="D34" s="20">
        <v>43</v>
      </c>
      <c r="E34" s="20">
        <v>9</v>
      </c>
      <c r="F34" s="20">
        <v>43</v>
      </c>
      <c r="G34" s="20">
        <v>9</v>
      </c>
      <c r="H34" s="20">
        <v>43</v>
      </c>
      <c r="I34" s="20">
        <v>9</v>
      </c>
      <c r="J34" s="30">
        <v>115</v>
      </c>
      <c r="K34" s="30">
        <v>10</v>
      </c>
      <c r="L34" s="30">
        <v>51</v>
      </c>
      <c r="M34" s="30">
        <v>10</v>
      </c>
    </row>
    <row r="35" spans="1:13">
      <c r="A35" s="33">
        <v>33</v>
      </c>
      <c r="B35" s="23" t="s">
        <v>32</v>
      </c>
      <c r="C35" s="24" t="s">
        <v>113</v>
      </c>
      <c r="D35" s="20" t="s">
        <v>104</v>
      </c>
      <c r="E35" s="20" t="s">
        <v>104</v>
      </c>
      <c r="F35" s="20" t="s">
        <v>104</v>
      </c>
      <c r="G35" s="20" t="s">
        <v>104</v>
      </c>
      <c r="H35" s="20" t="s">
        <v>104</v>
      </c>
      <c r="I35" s="20" t="s">
        <v>104</v>
      </c>
      <c r="J35" s="30" t="s">
        <v>104</v>
      </c>
      <c r="K35" s="30" t="s">
        <v>104</v>
      </c>
      <c r="L35" s="30" t="s">
        <v>104</v>
      </c>
      <c r="M35" s="30" t="s">
        <v>104</v>
      </c>
    </row>
    <row r="36" spans="1:13">
      <c r="A36" s="33">
        <v>34</v>
      </c>
      <c r="B36" s="23" t="s">
        <v>33</v>
      </c>
      <c r="C36" s="24" t="s">
        <v>113</v>
      </c>
      <c r="D36" s="20" t="s">
        <v>104</v>
      </c>
      <c r="E36" s="20" t="s">
        <v>104</v>
      </c>
      <c r="F36" s="20" t="s">
        <v>104</v>
      </c>
      <c r="G36" s="20" t="s">
        <v>104</v>
      </c>
      <c r="H36" s="20" t="s">
        <v>104</v>
      </c>
      <c r="I36" s="20" t="s">
        <v>104</v>
      </c>
      <c r="J36" s="30" t="s">
        <v>104</v>
      </c>
      <c r="K36" s="30" t="s">
        <v>104</v>
      </c>
      <c r="L36" s="30" t="s">
        <v>104</v>
      </c>
      <c r="M36" s="30" t="s">
        <v>104</v>
      </c>
    </row>
    <row r="37" spans="1:13">
      <c r="A37" s="33">
        <v>35</v>
      </c>
      <c r="B37" s="23" t="s">
        <v>34</v>
      </c>
      <c r="C37" s="24" t="s">
        <v>113</v>
      </c>
      <c r="D37" s="20" t="s">
        <v>104</v>
      </c>
      <c r="E37" s="20" t="s">
        <v>104</v>
      </c>
      <c r="F37" s="20" t="s">
        <v>104</v>
      </c>
      <c r="G37" s="20" t="s">
        <v>104</v>
      </c>
      <c r="H37" s="20" t="s">
        <v>104</v>
      </c>
      <c r="I37" s="20" t="s">
        <v>104</v>
      </c>
      <c r="J37" s="30" t="s">
        <v>104</v>
      </c>
      <c r="K37" s="30" t="s">
        <v>104</v>
      </c>
      <c r="L37" s="30" t="s">
        <v>104</v>
      </c>
      <c r="M37" s="30" t="s">
        <v>104</v>
      </c>
    </row>
    <row r="38" spans="1:13">
      <c r="A38" s="33">
        <v>36</v>
      </c>
      <c r="B38" s="23" t="s">
        <v>35</v>
      </c>
      <c r="C38" s="24" t="s">
        <v>113</v>
      </c>
      <c r="D38" s="20" t="s">
        <v>104</v>
      </c>
      <c r="E38" s="20" t="s">
        <v>104</v>
      </c>
      <c r="F38" s="20" t="s">
        <v>104</v>
      </c>
      <c r="G38" s="20" t="s">
        <v>104</v>
      </c>
      <c r="H38" s="20" t="s">
        <v>104</v>
      </c>
      <c r="I38" s="20" t="s">
        <v>104</v>
      </c>
      <c r="J38" s="30" t="s">
        <v>104</v>
      </c>
      <c r="K38" s="30" t="s">
        <v>104</v>
      </c>
      <c r="L38" s="30" t="s">
        <v>104</v>
      </c>
      <c r="M38" s="30" t="s">
        <v>104</v>
      </c>
    </row>
    <row r="39" spans="1:13">
      <c r="A39" s="33">
        <v>37</v>
      </c>
      <c r="B39" s="23" t="s">
        <v>36</v>
      </c>
      <c r="C39" s="24" t="s">
        <v>113</v>
      </c>
      <c r="D39" s="20" t="s">
        <v>104</v>
      </c>
      <c r="E39" s="20" t="s">
        <v>104</v>
      </c>
      <c r="F39" s="20" t="s">
        <v>104</v>
      </c>
      <c r="G39" s="20" t="s">
        <v>104</v>
      </c>
      <c r="H39" s="20" t="s">
        <v>104</v>
      </c>
      <c r="I39" s="20" t="s">
        <v>104</v>
      </c>
      <c r="J39" s="30" t="s">
        <v>104</v>
      </c>
      <c r="K39" s="30" t="s">
        <v>104</v>
      </c>
      <c r="L39" s="30" t="s">
        <v>104</v>
      </c>
      <c r="M39" s="30" t="s">
        <v>104</v>
      </c>
    </row>
    <row r="40" spans="1:13">
      <c r="A40" s="33">
        <v>38</v>
      </c>
      <c r="B40" s="23" t="s">
        <v>37</v>
      </c>
      <c r="C40" s="24" t="s">
        <v>113</v>
      </c>
      <c r="D40" s="20" t="s">
        <v>104</v>
      </c>
      <c r="E40" s="20" t="s">
        <v>104</v>
      </c>
      <c r="F40" s="20" t="s">
        <v>104</v>
      </c>
      <c r="G40" s="20" t="s">
        <v>104</v>
      </c>
      <c r="H40" s="20" t="s">
        <v>104</v>
      </c>
      <c r="I40" s="20" t="s">
        <v>104</v>
      </c>
      <c r="J40" s="30" t="s">
        <v>104</v>
      </c>
      <c r="K40" s="30" t="s">
        <v>104</v>
      </c>
      <c r="L40" s="30" t="s">
        <v>104</v>
      </c>
      <c r="M40" s="30" t="s">
        <v>104</v>
      </c>
    </row>
    <row r="41" spans="1:13">
      <c r="A41" s="33">
        <v>39</v>
      </c>
      <c r="B41" s="23" t="s">
        <v>38</v>
      </c>
      <c r="C41" s="24" t="s">
        <v>113</v>
      </c>
      <c r="D41" s="20">
        <v>123</v>
      </c>
      <c r="E41" s="20">
        <v>60</v>
      </c>
      <c r="F41" s="20">
        <v>123</v>
      </c>
      <c r="G41" s="20">
        <v>60</v>
      </c>
      <c r="H41" s="20">
        <v>123</v>
      </c>
      <c r="I41" s="20">
        <v>60</v>
      </c>
      <c r="J41" s="30">
        <v>638</v>
      </c>
      <c r="K41" s="30">
        <v>70</v>
      </c>
      <c r="L41" s="30">
        <v>276</v>
      </c>
      <c r="M41" s="30">
        <v>70</v>
      </c>
    </row>
    <row r="42" spans="1:13">
      <c r="A42" s="33">
        <v>40</v>
      </c>
      <c r="B42" s="23" t="s">
        <v>39</v>
      </c>
      <c r="C42" s="24" t="s">
        <v>113</v>
      </c>
      <c r="D42" s="20">
        <v>70</v>
      </c>
      <c r="E42" s="20">
        <v>51</v>
      </c>
      <c r="F42" s="20">
        <v>70</v>
      </c>
      <c r="G42" s="20">
        <v>51</v>
      </c>
      <c r="H42" s="20">
        <v>70</v>
      </c>
      <c r="I42" s="20">
        <v>51</v>
      </c>
      <c r="J42" s="30" t="s">
        <v>104</v>
      </c>
      <c r="K42" s="30" t="s">
        <v>104</v>
      </c>
      <c r="L42" s="30">
        <v>60</v>
      </c>
      <c r="M42" s="30">
        <v>50</v>
      </c>
    </row>
    <row r="43" spans="1:13">
      <c r="A43" s="33">
        <v>41</v>
      </c>
      <c r="B43" s="23" t="s">
        <v>40</v>
      </c>
      <c r="C43" s="24" t="s">
        <v>113</v>
      </c>
      <c r="D43" s="20">
        <v>570</v>
      </c>
      <c r="E43" s="20">
        <v>26</v>
      </c>
      <c r="F43" s="20">
        <v>570</v>
      </c>
      <c r="G43" s="20">
        <v>26</v>
      </c>
      <c r="H43" s="20">
        <v>570</v>
      </c>
      <c r="I43" s="20">
        <v>26</v>
      </c>
      <c r="J43" s="30" t="s">
        <v>106</v>
      </c>
      <c r="K43" s="30" t="s">
        <v>106</v>
      </c>
      <c r="L43" s="30">
        <v>1050</v>
      </c>
      <c r="M43" s="30">
        <v>30</v>
      </c>
    </row>
    <row r="44" spans="1:13">
      <c r="A44" s="33">
        <v>42</v>
      </c>
      <c r="B44" s="23" t="s">
        <v>41</v>
      </c>
      <c r="C44" s="24" t="s">
        <v>113</v>
      </c>
      <c r="D44" s="20">
        <v>425</v>
      </c>
      <c r="E44" s="20">
        <v>30</v>
      </c>
      <c r="F44" s="20">
        <v>425</v>
      </c>
      <c r="G44" s="20">
        <v>30</v>
      </c>
      <c r="H44" s="20">
        <v>425</v>
      </c>
      <c r="I44" s="20">
        <v>30</v>
      </c>
      <c r="J44" s="30" t="s">
        <v>106</v>
      </c>
      <c r="K44" s="30" t="s">
        <v>106</v>
      </c>
      <c r="L44" s="30">
        <v>900</v>
      </c>
      <c r="M44" s="30">
        <v>35</v>
      </c>
    </row>
    <row r="45" spans="1:13">
      <c r="A45" s="33">
        <v>43</v>
      </c>
      <c r="B45" s="23" t="s">
        <v>42</v>
      </c>
      <c r="C45" s="24" t="s">
        <v>113</v>
      </c>
      <c r="D45" s="20">
        <v>935</v>
      </c>
      <c r="E45" s="20">
        <v>34</v>
      </c>
      <c r="F45" s="20">
        <v>935</v>
      </c>
      <c r="G45" s="20">
        <v>34</v>
      </c>
      <c r="H45" s="20">
        <v>935</v>
      </c>
      <c r="I45" s="20">
        <v>34</v>
      </c>
      <c r="J45" s="30">
        <v>1400</v>
      </c>
      <c r="K45" s="30">
        <v>55</v>
      </c>
      <c r="L45" s="30">
        <v>1400</v>
      </c>
      <c r="M45" s="30">
        <v>40</v>
      </c>
    </row>
    <row r="46" spans="1:13">
      <c r="A46" s="33">
        <v>44</v>
      </c>
      <c r="B46" s="23" t="s">
        <v>43</v>
      </c>
      <c r="C46" s="24" t="s">
        <v>113</v>
      </c>
      <c r="D46" s="20">
        <v>30</v>
      </c>
      <c r="E46" s="20">
        <v>30</v>
      </c>
      <c r="F46" s="20">
        <v>30</v>
      </c>
      <c r="G46" s="20">
        <v>30</v>
      </c>
      <c r="H46" s="20">
        <v>30</v>
      </c>
      <c r="I46" s="20">
        <v>30</v>
      </c>
      <c r="J46" s="30">
        <v>35</v>
      </c>
      <c r="K46" s="30">
        <v>45</v>
      </c>
      <c r="L46" s="30">
        <v>35</v>
      </c>
      <c r="M46" s="30">
        <v>35</v>
      </c>
    </row>
    <row r="47" spans="1:13">
      <c r="A47" s="33">
        <v>45</v>
      </c>
      <c r="B47" s="23" t="s">
        <v>44</v>
      </c>
      <c r="C47" s="24" t="s">
        <v>113</v>
      </c>
      <c r="D47" s="20">
        <v>105</v>
      </c>
      <c r="E47" s="20">
        <v>34</v>
      </c>
      <c r="F47" s="20">
        <v>105</v>
      </c>
      <c r="G47" s="20">
        <v>34</v>
      </c>
      <c r="H47" s="20">
        <v>105</v>
      </c>
      <c r="I47" s="20">
        <v>34</v>
      </c>
      <c r="J47" s="30">
        <v>140</v>
      </c>
      <c r="K47" s="30">
        <v>55</v>
      </c>
      <c r="L47" s="30">
        <v>35</v>
      </c>
      <c r="M47" s="30">
        <v>40</v>
      </c>
    </row>
    <row r="48" spans="1:13">
      <c r="A48" s="33">
        <v>46</v>
      </c>
      <c r="B48" s="23" t="s">
        <v>45</v>
      </c>
      <c r="C48" s="24" t="s">
        <v>113</v>
      </c>
      <c r="D48" s="20">
        <v>750</v>
      </c>
      <c r="E48" s="20">
        <v>43</v>
      </c>
      <c r="F48" s="20">
        <v>750</v>
      </c>
      <c r="G48" s="20">
        <v>43</v>
      </c>
      <c r="H48" s="20">
        <v>750</v>
      </c>
      <c r="I48" s="20">
        <v>43</v>
      </c>
      <c r="J48" s="30">
        <v>550</v>
      </c>
      <c r="K48" s="30">
        <v>60</v>
      </c>
      <c r="L48" s="30">
        <v>850</v>
      </c>
      <c r="M48" s="30">
        <v>50</v>
      </c>
    </row>
    <row r="49" spans="1:13">
      <c r="A49" s="33">
        <v>47</v>
      </c>
      <c r="B49" s="23" t="s">
        <v>46</v>
      </c>
      <c r="C49" s="24" t="s">
        <v>113</v>
      </c>
      <c r="D49" s="20">
        <v>35</v>
      </c>
      <c r="E49" s="20">
        <v>26</v>
      </c>
      <c r="F49" s="20">
        <v>35</v>
      </c>
      <c r="G49" s="20">
        <v>26</v>
      </c>
      <c r="H49" s="20">
        <v>35</v>
      </c>
      <c r="I49" s="20">
        <v>26</v>
      </c>
      <c r="J49" s="30">
        <v>45</v>
      </c>
      <c r="K49" s="30">
        <v>30</v>
      </c>
      <c r="L49" s="30">
        <v>7</v>
      </c>
      <c r="M49" s="30">
        <v>30</v>
      </c>
    </row>
    <row r="50" spans="1:13">
      <c r="A50" s="33">
        <v>48</v>
      </c>
      <c r="B50" s="23" t="s">
        <v>47</v>
      </c>
      <c r="C50" s="24" t="s">
        <v>113</v>
      </c>
      <c r="D50" s="20">
        <v>90</v>
      </c>
      <c r="E50" s="20">
        <v>34</v>
      </c>
      <c r="F50" s="20">
        <v>90</v>
      </c>
      <c r="G50" s="20">
        <v>34</v>
      </c>
      <c r="H50" s="20">
        <v>90</v>
      </c>
      <c r="I50" s="20">
        <v>34</v>
      </c>
      <c r="J50" s="30">
        <v>135</v>
      </c>
      <c r="K50" s="30" t="s">
        <v>106</v>
      </c>
      <c r="L50" s="30">
        <v>51</v>
      </c>
      <c r="M50" s="30">
        <v>40</v>
      </c>
    </row>
    <row r="51" spans="1:13">
      <c r="A51" s="33">
        <v>49</v>
      </c>
      <c r="B51" s="23" t="s">
        <v>48</v>
      </c>
      <c r="C51" s="24" t="s">
        <v>113</v>
      </c>
      <c r="D51" s="20" t="s">
        <v>104</v>
      </c>
      <c r="E51" s="20" t="s">
        <v>104</v>
      </c>
      <c r="F51" s="20" t="s">
        <v>104</v>
      </c>
      <c r="G51" s="20" t="s">
        <v>104</v>
      </c>
      <c r="H51" s="20" t="s">
        <v>104</v>
      </c>
      <c r="I51" s="20" t="s">
        <v>104</v>
      </c>
      <c r="J51" s="30" t="s">
        <v>104</v>
      </c>
      <c r="K51" s="30" t="s">
        <v>104</v>
      </c>
      <c r="L51" s="30" t="s">
        <v>104</v>
      </c>
      <c r="M51" s="30" t="s">
        <v>104</v>
      </c>
    </row>
    <row r="52" spans="1:13">
      <c r="A52" s="33">
        <v>50</v>
      </c>
      <c r="B52" s="23" t="s">
        <v>49</v>
      </c>
      <c r="C52" s="24" t="s">
        <v>113</v>
      </c>
      <c r="D52" s="20">
        <v>210</v>
      </c>
      <c r="E52" s="20">
        <v>34</v>
      </c>
      <c r="F52" s="20">
        <v>210</v>
      </c>
      <c r="G52" s="20">
        <v>34</v>
      </c>
      <c r="H52" s="20">
        <v>210</v>
      </c>
      <c r="I52" s="20">
        <v>34</v>
      </c>
      <c r="J52" s="30" t="s">
        <v>104</v>
      </c>
      <c r="K52" s="30" t="s">
        <v>104</v>
      </c>
      <c r="L52" s="30">
        <v>145</v>
      </c>
      <c r="M52" s="30">
        <v>40</v>
      </c>
    </row>
    <row r="53" spans="1:13">
      <c r="A53" s="33">
        <v>51</v>
      </c>
      <c r="B53" s="23" t="s">
        <v>50</v>
      </c>
      <c r="C53" s="24" t="s">
        <v>113</v>
      </c>
      <c r="D53" s="20">
        <v>120</v>
      </c>
      <c r="E53" s="20">
        <v>34</v>
      </c>
      <c r="F53" s="20">
        <v>100</v>
      </c>
      <c r="G53" s="20">
        <v>34</v>
      </c>
      <c r="H53" s="20">
        <v>90</v>
      </c>
      <c r="I53" s="20">
        <v>34</v>
      </c>
      <c r="J53" s="30">
        <v>136</v>
      </c>
      <c r="K53" s="30">
        <v>60</v>
      </c>
      <c r="L53" s="30">
        <v>105</v>
      </c>
      <c r="M53" s="30">
        <v>40</v>
      </c>
    </row>
    <row r="54" spans="1:13">
      <c r="A54" s="33">
        <v>52</v>
      </c>
      <c r="B54" s="23" t="s">
        <v>51</v>
      </c>
      <c r="C54" s="24" t="s">
        <v>113</v>
      </c>
      <c r="D54" s="20">
        <v>150</v>
      </c>
      <c r="E54" s="20">
        <v>21</v>
      </c>
      <c r="F54" s="20">
        <v>150</v>
      </c>
      <c r="G54" s="20">
        <v>21</v>
      </c>
      <c r="H54" s="20">
        <v>150</v>
      </c>
      <c r="I54" s="20">
        <v>21</v>
      </c>
      <c r="J54" s="30">
        <v>150</v>
      </c>
      <c r="K54" s="30">
        <v>35</v>
      </c>
      <c r="L54" s="30">
        <v>315</v>
      </c>
      <c r="M54" s="30">
        <v>25</v>
      </c>
    </row>
    <row r="55" spans="1:13" ht="15" customHeight="1">
      <c r="A55" s="33">
        <v>53</v>
      </c>
      <c r="B55" s="23" t="s">
        <v>52</v>
      </c>
      <c r="C55" s="24" t="s">
        <v>113</v>
      </c>
      <c r="D55" s="20">
        <v>280</v>
      </c>
      <c r="E55" s="118">
        <v>213</v>
      </c>
      <c r="F55" s="20">
        <v>340</v>
      </c>
      <c r="G55" s="118">
        <v>213</v>
      </c>
      <c r="H55" s="20">
        <v>280</v>
      </c>
      <c r="I55" s="118">
        <v>213</v>
      </c>
      <c r="J55" s="30">
        <v>340</v>
      </c>
      <c r="K55" s="123">
        <v>300</v>
      </c>
      <c r="L55" s="30">
        <v>275</v>
      </c>
      <c r="M55" s="123">
        <v>250</v>
      </c>
    </row>
    <row r="56" spans="1:13" ht="15" customHeight="1">
      <c r="A56" s="33">
        <v>54</v>
      </c>
      <c r="B56" s="23" t="s">
        <v>53</v>
      </c>
      <c r="C56" s="24" t="s">
        <v>113</v>
      </c>
      <c r="D56" s="20">
        <v>255</v>
      </c>
      <c r="E56" s="118"/>
      <c r="F56" s="20">
        <v>255</v>
      </c>
      <c r="G56" s="118"/>
      <c r="H56" s="20">
        <v>285</v>
      </c>
      <c r="I56" s="118"/>
      <c r="J56" s="30">
        <v>323</v>
      </c>
      <c r="K56" s="124"/>
      <c r="L56" s="30">
        <v>290</v>
      </c>
      <c r="M56" s="124"/>
    </row>
    <row r="57" spans="1:13" ht="15" customHeight="1">
      <c r="A57" s="33">
        <v>55</v>
      </c>
      <c r="B57" s="23" t="s">
        <v>54</v>
      </c>
      <c r="C57" s="24" t="s">
        <v>113</v>
      </c>
      <c r="D57" s="20">
        <v>145</v>
      </c>
      <c r="E57" s="118"/>
      <c r="F57" s="20">
        <v>128</v>
      </c>
      <c r="G57" s="118"/>
      <c r="H57" s="20">
        <v>98</v>
      </c>
      <c r="I57" s="118"/>
      <c r="J57" s="30">
        <v>68</v>
      </c>
      <c r="K57" s="125"/>
      <c r="L57" s="30">
        <v>60</v>
      </c>
      <c r="M57" s="125"/>
    </row>
    <row r="58" spans="1:13">
      <c r="A58" s="33">
        <v>56</v>
      </c>
      <c r="B58" s="23" t="s">
        <v>55</v>
      </c>
      <c r="C58" s="24" t="s">
        <v>113</v>
      </c>
      <c r="D58" s="20">
        <v>125</v>
      </c>
      <c r="E58" s="20">
        <v>26</v>
      </c>
      <c r="F58" s="20">
        <v>85</v>
      </c>
      <c r="G58" s="20">
        <v>26</v>
      </c>
      <c r="H58" s="20">
        <v>120</v>
      </c>
      <c r="I58" s="20">
        <v>26</v>
      </c>
      <c r="J58" s="30">
        <v>110</v>
      </c>
      <c r="K58" s="30">
        <v>40</v>
      </c>
      <c r="L58" s="30">
        <v>170</v>
      </c>
      <c r="M58" s="30">
        <v>30</v>
      </c>
    </row>
    <row r="59" spans="1:13" ht="15" customHeight="1">
      <c r="A59" s="33">
        <v>57</v>
      </c>
      <c r="B59" s="23" t="s">
        <v>56</v>
      </c>
      <c r="C59" s="24" t="s">
        <v>113</v>
      </c>
      <c r="D59" s="20" t="s">
        <v>104</v>
      </c>
      <c r="E59" s="20" t="s">
        <v>104</v>
      </c>
      <c r="F59" s="20">
        <v>110</v>
      </c>
      <c r="G59" s="118">
        <v>68</v>
      </c>
      <c r="H59" s="20">
        <v>110</v>
      </c>
      <c r="I59" s="118">
        <v>68</v>
      </c>
      <c r="J59" s="30" t="s">
        <v>104</v>
      </c>
      <c r="K59" s="30" t="s">
        <v>104</v>
      </c>
      <c r="L59" s="30">
        <v>140</v>
      </c>
      <c r="M59" s="123">
        <v>180</v>
      </c>
    </row>
    <row r="60" spans="1:13" ht="15" customHeight="1">
      <c r="A60" s="33">
        <v>58</v>
      </c>
      <c r="B60" s="23" t="s">
        <v>319</v>
      </c>
      <c r="C60" s="24" t="s">
        <v>113</v>
      </c>
      <c r="D60" s="20" t="s">
        <v>104</v>
      </c>
      <c r="E60" s="20" t="s">
        <v>104</v>
      </c>
      <c r="F60" s="20">
        <v>85</v>
      </c>
      <c r="G60" s="118"/>
      <c r="H60" s="20">
        <v>105</v>
      </c>
      <c r="I60" s="118"/>
      <c r="J60" s="30" t="s">
        <v>104</v>
      </c>
      <c r="K60" s="30" t="s">
        <v>104</v>
      </c>
      <c r="L60" s="30">
        <v>125</v>
      </c>
      <c r="M60" s="124"/>
    </row>
    <row r="61" spans="1:13" ht="15" customHeight="1">
      <c r="A61" s="33">
        <v>59</v>
      </c>
      <c r="B61" s="23" t="s">
        <v>320</v>
      </c>
      <c r="C61" s="24" t="s">
        <v>113</v>
      </c>
      <c r="D61" s="20" t="s">
        <v>104</v>
      </c>
      <c r="E61" s="20" t="s">
        <v>104</v>
      </c>
      <c r="F61" s="20" t="s">
        <v>104</v>
      </c>
      <c r="G61" s="118"/>
      <c r="H61" s="20" t="s">
        <v>104</v>
      </c>
      <c r="I61" s="118"/>
      <c r="J61" s="30" t="s">
        <v>104</v>
      </c>
      <c r="K61" s="30" t="s">
        <v>104</v>
      </c>
      <c r="L61" s="30">
        <v>85</v>
      </c>
      <c r="M61" s="124"/>
    </row>
    <row r="62" spans="1:13" ht="15" customHeight="1">
      <c r="A62" s="33">
        <v>60</v>
      </c>
      <c r="B62" s="23" t="s">
        <v>321</v>
      </c>
      <c r="C62" s="24" t="s">
        <v>113</v>
      </c>
      <c r="D62" s="20" t="s">
        <v>104</v>
      </c>
      <c r="E62" s="20" t="s">
        <v>104</v>
      </c>
      <c r="F62" s="20">
        <v>77</v>
      </c>
      <c r="G62" s="118"/>
      <c r="H62" s="20" t="s">
        <v>104</v>
      </c>
      <c r="I62" s="118"/>
      <c r="J62" s="30" t="s">
        <v>104</v>
      </c>
      <c r="K62" s="30" t="s">
        <v>104</v>
      </c>
      <c r="L62" s="30">
        <v>190</v>
      </c>
      <c r="M62" s="125"/>
    </row>
    <row r="63" spans="1:13">
      <c r="A63" s="33">
        <v>61</v>
      </c>
      <c r="B63" s="23" t="s">
        <v>57</v>
      </c>
      <c r="C63" s="24" t="s">
        <v>113</v>
      </c>
      <c r="D63" s="20">
        <v>75</v>
      </c>
      <c r="E63" s="20">
        <v>298</v>
      </c>
      <c r="F63" s="20">
        <v>75</v>
      </c>
      <c r="G63" s="20">
        <v>298</v>
      </c>
      <c r="H63" s="20">
        <v>120</v>
      </c>
      <c r="I63" s="20">
        <v>298</v>
      </c>
      <c r="J63" s="30">
        <v>110</v>
      </c>
      <c r="K63" s="30">
        <v>350</v>
      </c>
      <c r="L63" s="30">
        <v>115</v>
      </c>
      <c r="M63" s="30">
        <v>350</v>
      </c>
    </row>
    <row r="64" spans="1:13">
      <c r="A64" s="33">
        <v>62</v>
      </c>
      <c r="B64" s="23" t="s">
        <v>58</v>
      </c>
      <c r="C64" s="24" t="s">
        <v>113</v>
      </c>
      <c r="D64" s="20">
        <v>35</v>
      </c>
      <c r="E64" s="20">
        <v>68</v>
      </c>
      <c r="F64" s="20">
        <v>17</v>
      </c>
      <c r="G64" s="20">
        <v>68</v>
      </c>
      <c r="H64" s="20">
        <v>20</v>
      </c>
      <c r="I64" s="20">
        <v>68</v>
      </c>
      <c r="J64" s="30">
        <v>35</v>
      </c>
      <c r="K64" s="30">
        <v>80</v>
      </c>
      <c r="L64" s="30">
        <v>25</v>
      </c>
      <c r="M64" s="30">
        <v>80</v>
      </c>
    </row>
    <row r="65" spans="1:13">
      <c r="A65" s="33">
        <v>63</v>
      </c>
      <c r="B65" s="23" t="s">
        <v>59</v>
      </c>
      <c r="C65" s="24" t="s">
        <v>113</v>
      </c>
      <c r="D65" s="20" t="s">
        <v>104</v>
      </c>
      <c r="E65" s="20" t="s">
        <v>104</v>
      </c>
      <c r="F65" s="20" t="s">
        <v>104</v>
      </c>
      <c r="G65" s="20" t="s">
        <v>104</v>
      </c>
      <c r="H65" s="20" t="s">
        <v>104</v>
      </c>
      <c r="I65" s="20" t="s">
        <v>104</v>
      </c>
      <c r="J65" s="30" t="s">
        <v>104</v>
      </c>
      <c r="K65" s="30" t="s">
        <v>104</v>
      </c>
      <c r="L65" s="30" t="s">
        <v>104</v>
      </c>
      <c r="M65" s="30" t="s">
        <v>104</v>
      </c>
    </row>
    <row r="66" spans="1:13">
      <c r="A66" s="33">
        <v>64</v>
      </c>
      <c r="B66" s="23" t="s">
        <v>60</v>
      </c>
      <c r="C66" s="24" t="s">
        <v>113</v>
      </c>
      <c r="D66" s="20">
        <v>22</v>
      </c>
      <c r="E66" s="20">
        <v>60</v>
      </c>
      <c r="F66" s="20">
        <v>25</v>
      </c>
      <c r="G66" s="20">
        <v>60</v>
      </c>
      <c r="H66" s="20">
        <v>18</v>
      </c>
      <c r="I66" s="20">
        <v>60</v>
      </c>
      <c r="J66" s="30">
        <v>30</v>
      </c>
      <c r="K66" s="30">
        <v>100</v>
      </c>
      <c r="L66" s="30">
        <v>35</v>
      </c>
      <c r="M66" s="30">
        <v>70</v>
      </c>
    </row>
    <row r="67" spans="1:13">
      <c r="A67" s="33">
        <v>65</v>
      </c>
      <c r="B67" s="23" t="s">
        <v>61</v>
      </c>
      <c r="C67" s="24" t="s">
        <v>113</v>
      </c>
      <c r="D67" s="20">
        <v>51</v>
      </c>
      <c r="E67" s="20">
        <v>213</v>
      </c>
      <c r="F67" s="20">
        <v>55</v>
      </c>
      <c r="G67" s="20">
        <v>213</v>
      </c>
      <c r="H67" s="20">
        <v>51</v>
      </c>
      <c r="I67" s="20">
        <v>213</v>
      </c>
      <c r="J67" s="30">
        <v>70</v>
      </c>
      <c r="K67" s="30">
        <v>250</v>
      </c>
      <c r="L67" s="30">
        <v>60</v>
      </c>
      <c r="M67" s="30">
        <v>250</v>
      </c>
    </row>
    <row r="68" spans="1:13">
      <c r="A68" s="33">
        <v>66</v>
      </c>
      <c r="B68" s="23" t="s">
        <v>62</v>
      </c>
      <c r="C68" s="24" t="s">
        <v>113</v>
      </c>
      <c r="D68" s="20">
        <v>11</v>
      </c>
      <c r="E68" s="20">
        <v>213</v>
      </c>
      <c r="F68" s="20">
        <v>11</v>
      </c>
      <c r="G68" s="20">
        <v>213</v>
      </c>
      <c r="H68" s="20">
        <v>11</v>
      </c>
      <c r="I68" s="20">
        <v>213</v>
      </c>
      <c r="J68" s="30">
        <v>11</v>
      </c>
      <c r="K68" s="30">
        <v>200</v>
      </c>
      <c r="L68" s="30">
        <v>11</v>
      </c>
      <c r="M68" s="30">
        <v>250</v>
      </c>
    </row>
    <row r="69" spans="1:13">
      <c r="A69" s="33">
        <v>67</v>
      </c>
      <c r="B69" s="23" t="s">
        <v>63</v>
      </c>
      <c r="C69" s="24" t="s">
        <v>113</v>
      </c>
      <c r="D69" s="20">
        <v>30</v>
      </c>
      <c r="E69" s="20">
        <v>30</v>
      </c>
      <c r="F69" s="20">
        <v>30</v>
      </c>
      <c r="G69" s="20">
        <v>30</v>
      </c>
      <c r="H69" s="20">
        <v>30</v>
      </c>
      <c r="I69" s="20">
        <v>30</v>
      </c>
      <c r="J69" s="30">
        <v>35</v>
      </c>
      <c r="K69" s="30">
        <v>35</v>
      </c>
      <c r="L69" s="30">
        <v>55</v>
      </c>
      <c r="M69" s="30">
        <v>35</v>
      </c>
    </row>
    <row r="70" spans="1:13">
      <c r="A70" s="33">
        <v>68</v>
      </c>
      <c r="B70" s="23" t="s">
        <v>64</v>
      </c>
      <c r="C70" s="24" t="s">
        <v>113</v>
      </c>
      <c r="D70" s="20">
        <v>40</v>
      </c>
      <c r="E70" s="20">
        <v>30</v>
      </c>
      <c r="F70" s="20">
        <v>38</v>
      </c>
      <c r="G70" s="20">
        <v>30</v>
      </c>
      <c r="H70" s="20">
        <v>38</v>
      </c>
      <c r="I70" s="20">
        <v>30</v>
      </c>
      <c r="J70" s="30">
        <v>55</v>
      </c>
      <c r="K70" s="30">
        <v>35</v>
      </c>
      <c r="L70" s="30">
        <v>60</v>
      </c>
      <c r="M70" s="30">
        <v>35</v>
      </c>
    </row>
    <row r="71" spans="1:13" ht="15" customHeight="1">
      <c r="A71" s="33">
        <v>69</v>
      </c>
      <c r="B71" s="23" t="s">
        <v>322</v>
      </c>
      <c r="C71" s="24" t="s">
        <v>113</v>
      </c>
      <c r="D71" s="20">
        <v>300</v>
      </c>
      <c r="E71" s="127">
        <v>43</v>
      </c>
      <c r="F71" s="20">
        <v>300</v>
      </c>
      <c r="G71" s="127">
        <v>43</v>
      </c>
      <c r="H71" s="20" t="s">
        <v>104</v>
      </c>
      <c r="I71" s="127">
        <v>43</v>
      </c>
      <c r="J71" s="30">
        <v>119</v>
      </c>
      <c r="K71" s="123">
        <v>50</v>
      </c>
      <c r="L71" s="30">
        <v>245</v>
      </c>
      <c r="M71" s="123">
        <v>50</v>
      </c>
    </row>
    <row r="72" spans="1:13" ht="15" customHeight="1">
      <c r="A72" s="33">
        <v>70</v>
      </c>
      <c r="B72" s="23" t="s">
        <v>323</v>
      </c>
      <c r="C72" s="24" t="s">
        <v>113</v>
      </c>
      <c r="D72" s="20">
        <v>94</v>
      </c>
      <c r="E72" s="128"/>
      <c r="F72" s="20">
        <v>230</v>
      </c>
      <c r="G72" s="128"/>
      <c r="H72" s="20" t="s">
        <v>104</v>
      </c>
      <c r="I72" s="128"/>
      <c r="J72" s="30">
        <v>119</v>
      </c>
      <c r="K72" s="124"/>
      <c r="L72" s="30" t="s">
        <v>104</v>
      </c>
      <c r="M72" s="124"/>
    </row>
    <row r="73" spans="1:13" ht="15" customHeight="1">
      <c r="A73" s="33">
        <v>71</v>
      </c>
      <c r="B73" s="23" t="s">
        <v>65</v>
      </c>
      <c r="C73" s="24" t="s">
        <v>113</v>
      </c>
      <c r="D73" s="20">
        <v>43</v>
      </c>
      <c r="E73" s="129"/>
      <c r="F73" s="20">
        <v>60</v>
      </c>
      <c r="G73" s="129"/>
      <c r="H73" s="20">
        <v>12</v>
      </c>
      <c r="I73" s="129"/>
      <c r="J73" s="30">
        <v>32</v>
      </c>
      <c r="K73" s="125"/>
      <c r="L73" s="30">
        <v>51</v>
      </c>
      <c r="M73" s="125"/>
    </row>
    <row r="74" spans="1:13">
      <c r="A74" s="33">
        <v>72</v>
      </c>
      <c r="B74" s="23" t="s">
        <v>66</v>
      </c>
      <c r="C74" s="24" t="s">
        <v>113</v>
      </c>
      <c r="D74" s="20" t="s">
        <v>104</v>
      </c>
      <c r="E74" s="20" t="s">
        <v>104</v>
      </c>
      <c r="F74" s="20" t="s">
        <v>104</v>
      </c>
      <c r="G74" s="20" t="s">
        <v>104</v>
      </c>
      <c r="H74" s="20">
        <v>13</v>
      </c>
      <c r="I74" s="20">
        <v>15</v>
      </c>
      <c r="J74" s="30">
        <v>13</v>
      </c>
      <c r="K74" s="30">
        <v>15</v>
      </c>
      <c r="L74" s="30" t="s">
        <v>104</v>
      </c>
      <c r="M74" s="30" t="s">
        <v>104</v>
      </c>
    </row>
    <row r="75" spans="1:13">
      <c r="A75" s="33">
        <v>73</v>
      </c>
      <c r="B75" s="23" t="s">
        <v>67</v>
      </c>
      <c r="C75" s="24" t="s">
        <v>113</v>
      </c>
      <c r="D75" s="20" t="s">
        <v>104</v>
      </c>
      <c r="E75" s="20" t="s">
        <v>104</v>
      </c>
      <c r="F75" s="20" t="s">
        <v>104</v>
      </c>
      <c r="G75" s="20" t="s">
        <v>104</v>
      </c>
      <c r="H75" s="20">
        <v>13</v>
      </c>
      <c r="I75" s="20">
        <v>15</v>
      </c>
      <c r="J75" s="30" t="s">
        <v>104</v>
      </c>
      <c r="K75" s="30" t="s">
        <v>104</v>
      </c>
      <c r="L75" s="30">
        <v>12</v>
      </c>
      <c r="M75" s="30">
        <v>15</v>
      </c>
    </row>
    <row r="76" spans="1:13">
      <c r="A76" s="33">
        <v>74</v>
      </c>
      <c r="B76" s="23" t="s">
        <v>68</v>
      </c>
      <c r="C76" s="24" t="s">
        <v>113</v>
      </c>
      <c r="D76" s="20">
        <v>11</v>
      </c>
      <c r="E76" s="20">
        <v>4</v>
      </c>
      <c r="F76" s="20" t="s">
        <v>104</v>
      </c>
      <c r="G76" s="20" t="s">
        <v>104</v>
      </c>
      <c r="H76" s="20" t="s">
        <v>104</v>
      </c>
      <c r="I76" s="20" t="s">
        <v>104</v>
      </c>
      <c r="J76" s="30" t="s">
        <v>104</v>
      </c>
      <c r="K76" s="30" t="s">
        <v>104</v>
      </c>
      <c r="L76" s="30" t="s">
        <v>104</v>
      </c>
      <c r="M76" s="30" t="s">
        <v>104</v>
      </c>
    </row>
    <row r="77" spans="1:13">
      <c r="A77" s="33">
        <v>75</v>
      </c>
      <c r="B77" s="23" t="s">
        <v>69</v>
      </c>
      <c r="C77" s="24" t="s">
        <v>113</v>
      </c>
      <c r="D77" s="20">
        <v>180</v>
      </c>
      <c r="E77" s="20">
        <v>9</v>
      </c>
      <c r="F77" s="20" t="s">
        <v>104</v>
      </c>
      <c r="G77" s="20" t="s">
        <v>104</v>
      </c>
      <c r="H77" s="20" t="s">
        <v>104</v>
      </c>
      <c r="I77" s="20" t="s">
        <v>104</v>
      </c>
      <c r="J77" s="30" t="s">
        <v>104</v>
      </c>
      <c r="K77" s="30" t="s">
        <v>104</v>
      </c>
      <c r="L77" s="30" t="s">
        <v>104</v>
      </c>
      <c r="M77" s="30" t="s">
        <v>104</v>
      </c>
    </row>
    <row r="78" spans="1:13">
      <c r="A78" s="33">
        <v>76</v>
      </c>
      <c r="B78" s="23" t="s">
        <v>70</v>
      </c>
      <c r="C78" s="24" t="s">
        <v>113</v>
      </c>
      <c r="D78" s="20" t="s">
        <v>104</v>
      </c>
      <c r="E78" s="20" t="s">
        <v>104</v>
      </c>
      <c r="F78" s="20">
        <v>47</v>
      </c>
      <c r="G78" s="20">
        <v>17</v>
      </c>
      <c r="H78" s="20">
        <v>60</v>
      </c>
      <c r="I78" s="20">
        <v>17</v>
      </c>
      <c r="J78" s="30">
        <v>100</v>
      </c>
      <c r="K78" s="30">
        <v>20</v>
      </c>
      <c r="L78" s="30">
        <v>150</v>
      </c>
      <c r="M78" s="30">
        <v>20</v>
      </c>
    </row>
    <row r="79" spans="1:13">
      <c r="A79" s="33">
        <v>77</v>
      </c>
      <c r="B79" s="23" t="s">
        <v>71</v>
      </c>
      <c r="C79" s="24" t="s">
        <v>113</v>
      </c>
      <c r="D79" s="20">
        <v>140</v>
      </c>
      <c r="E79" s="20">
        <v>102</v>
      </c>
      <c r="F79" s="20">
        <v>180</v>
      </c>
      <c r="G79" s="20">
        <v>102</v>
      </c>
      <c r="H79" s="20">
        <v>85</v>
      </c>
      <c r="I79" s="20">
        <v>102</v>
      </c>
      <c r="J79" s="30">
        <v>120</v>
      </c>
      <c r="K79" s="30">
        <v>70</v>
      </c>
      <c r="L79" s="30">
        <v>370</v>
      </c>
      <c r="M79" s="30">
        <v>120</v>
      </c>
    </row>
    <row r="80" spans="1:13">
      <c r="A80" s="33">
        <v>78</v>
      </c>
      <c r="B80" s="23" t="s">
        <v>72</v>
      </c>
      <c r="C80" s="24" t="s">
        <v>113</v>
      </c>
      <c r="D80" s="20">
        <v>45</v>
      </c>
      <c r="E80" s="20">
        <v>34</v>
      </c>
      <c r="F80" s="20">
        <v>38</v>
      </c>
      <c r="G80" s="20">
        <v>34</v>
      </c>
      <c r="H80" s="20">
        <v>50</v>
      </c>
      <c r="I80" s="20">
        <v>34</v>
      </c>
      <c r="J80" s="30">
        <v>45</v>
      </c>
      <c r="K80" s="30">
        <v>40</v>
      </c>
      <c r="L80" s="30">
        <v>43</v>
      </c>
      <c r="M80" s="30">
        <v>40</v>
      </c>
    </row>
    <row r="81" spans="1:13">
      <c r="A81" s="33">
        <v>79</v>
      </c>
      <c r="B81" s="23" t="s">
        <v>73</v>
      </c>
      <c r="C81" s="24" t="s">
        <v>113</v>
      </c>
      <c r="D81" s="20">
        <v>1100</v>
      </c>
      <c r="E81" s="20">
        <v>85</v>
      </c>
      <c r="F81" s="20">
        <v>425</v>
      </c>
      <c r="G81" s="20">
        <v>68</v>
      </c>
      <c r="H81" s="20">
        <v>950</v>
      </c>
      <c r="I81" s="20">
        <v>68</v>
      </c>
      <c r="J81" s="30">
        <v>900</v>
      </c>
      <c r="K81" s="30">
        <v>80</v>
      </c>
      <c r="L81" s="30">
        <v>1200</v>
      </c>
      <c r="M81" s="30">
        <v>80</v>
      </c>
    </row>
    <row r="82" spans="1:13" ht="16.5">
      <c r="A82" s="33">
        <v>80</v>
      </c>
      <c r="B82" s="23" t="s">
        <v>74</v>
      </c>
      <c r="C82" s="24" t="s">
        <v>114</v>
      </c>
      <c r="D82" s="27">
        <v>20</v>
      </c>
      <c r="E82" s="20" t="s">
        <v>108</v>
      </c>
      <c r="F82" s="27">
        <v>20</v>
      </c>
      <c r="G82" s="20" t="s">
        <v>108</v>
      </c>
      <c r="H82" s="27">
        <v>20</v>
      </c>
      <c r="I82" s="20" t="s">
        <v>108</v>
      </c>
      <c r="J82" s="30">
        <v>20</v>
      </c>
      <c r="K82" s="30" t="s">
        <v>108</v>
      </c>
      <c r="L82" s="30">
        <v>20</v>
      </c>
      <c r="M82" s="30" t="s">
        <v>108</v>
      </c>
    </row>
    <row r="83" spans="1:13" ht="16.5">
      <c r="A83" s="33">
        <v>81</v>
      </c>
      <c r="B83" s="23" t="s">
        <v>75</v>
      </c>
      <c r="C83" s="24" t="s">
        <v>114</v>
      </c>
      <c r="D83" s="27">
        <v>12</v>
      </c>
      <c r="E83" s="20" t="s">
        <v>108</v>
      </c>
      <c r="F83" s="27">
        <v>12</v>
      </c>
      <c r="G83" s="20" t="s">
        <v>108</v>
      </c>
      <c r="H83" s="27">
        <v>12</v>
      </c>
      <c r="I83" s="20" t="s">
        <v>108</v>
      </c>
      <c r="J83" s="30">
        <v>12</v>
      </c>
      <c r="K83" s="30" t="s">
        <v>108</v>
      </c>
      <c r="L83" s="30">
        <v>12</v>
      </c>
      <c r="M83" s="30" t="s">
        <v>108</v>
      </c>
    </row>
    <row r="84" spans="1:13" ht="16.5">
      <c r="A84" s="33">
        <v>82</v>
      </c>
      <c r="B84" s="23" t="s">
        <v>76</v>
      </c>
      <c r="C84" s="24" t="s">
        <v>114</v>
      </c>
      <c r="D84" s="27">
        <v>8</v>
      </c>
      <c r="E84" s="20" t="s">
        <v>108</v>
      </c>
      <c r="F84" s="27">
        <v>8</v>
      </c>
      <c r="G84" s="20" t="s">
        <v>108</v>
      </c>
      <c r="H84" s="27">
        <v>8</v>
      </c>
      <c r="I84" s="20" t="s">
        <v>108</v>
      </c>
      <c r="J84" s="30">
        <v>8</v>
      </c>
      <c r="K84" s="30" t="s">
        <v>108</v>
      </c>
      <c r="L84" s="30">
        <v>8</v>
      </c>
      <c r="M84" s="30" t="s">
        <v>108</v>
      </c>
    </row>
    <row r="85" spans="1:13" ht="16.5">
      <c r="A85" s="33">
        <v>83</v>
      </c>
      <c r="B85" s="23" t="s">
        <v>77</v>
      </c>
      <c r="C85" s="24" t="s">
        <v>114</v>
      </c>
      <c r="D85" s="27">
        <v>25</v>
      </c>
      <c r="E85" s="20">
        <v>13</v>
      </c>
      <c r="F85" s="27">
        <v>25</v>
      </c>
      <c r="G85" s="20">
        <v>13</v>
      </c>
      <c r="H85" s="27">
        <v>25</v>
      </c>
      <c r="I85" s="20">
        <v>13</v>
      </c>
      <c r="J85" s="30">
        <v>20</v>
      </c>
      <c r="K85" s="30">
        <v>15</v>
      </c>
      <c r="L85" s="30">
        <v>17</v>
      </c>
      <c r="M85" s="30">
        <v>15</v>
      </c>
    </row>
    <row r="86" spans="1:13" ht="16.5">
      <c r="A86" s="33">
        <v>84</v>
      </c>
      <c r="B86" s="23" t="s">
        <v>78</v>
      </c>
      <c r="C86" s="24" t="s">
        <v>114</v>
      </c>
      <c r="D86" s="27">
        <v>15</v>
      </c>
      <c r="E86" s="20">
        <v>13</v>
      </c>
      <c r="F86" s="27">
        <v>15</v>
      </c>
      <c r="G86" s="20">
        <v>13</v>
      </c>
      <c r="H86" s="27">
        <v>15</v>
      </c>
      <c r="I86" s="20">
        <v>13</v>
      </c>
      <c r="J86" s="30">
        <v>15</v>
      </c>
      <c r="K86" s="30">
        <v>15</v>
      </c>
      <c r="L86" s="30">
        <v>18</v>
      </c>
      <c r="M86" s="30">
        <v>15</v>
      </c>
    </row>
    <row r="87" spans="1:13" ht="16.5">
      <c r="A87" s="33">
        <v>85</v>
      </c>
      <c r="B87" s="23" t="s">
        <v>79</v>
      </c>
      <c r="C87" s="24" t="s">
        <v>114</v>
      </c>
      <c r="D87" s="27">
        <v>38</v>
      </c>
      <c r="E87" s="20">
        <v>13</v>
      </c>
      <c r="F87" s="27">
        <v>38</v>
      </c>
      <c r="G87" s="20">
        <v>13</v>
      </c>
      <c r="H87" s="27">
        <v>38</v>
      </c>
      <c r="I87" s="20">
        <v>13</v>
      </c>
      <c r="J87" s="30">
        <v>15</v>
      </c>
      <c r="K87" s="30">
        <v>15</v>
      </c>
      <c r="L87" s="30">
        <v>18</v>
      </c>
      <c r="M87" s="30">
        <v>15</v>
      </c>
    </row>
    <row r="88" spans="1:13">
      <c r="A88" s="33">
        <v>86</v>
      </c>
      <c r="B88" s="23" t="s">
        <v>80</v>
      </c>
      <c r="C88" s="24" t="s">
        <v>113</v>
      </c>
      <c r="D88" s="20">
        <v>12</v>
      </c>
      <c r="E88" s="20" t="s">
        <v>108</v>
      </c>
      <c r="F88" s="20">
        <v>12</v>
      </c>
      <c r="G88" s="20" t="s">
        <v>108</v>
      </c>
      <c r="H88" s="20">
        <v>15</v>
      </c>
      <c r="I88" s="20" t="s">
        <v>108</v>
      </c>
      <c r="J88" s="30">
        <v>15</v>
      </c>
      <c r="K88" s="30" t="s">
        <v>108</v>
      </c>
      <c r="L88" s="30">
        <v>25</v>
      </c>
      <c r="M88" s="30" t="s">
        <v>108</v>
      </c>
    </row>
    <row r="89" spans="1:13">
      <c r="A89" s="33">
        <v>87</v>
      </c>
      <c r="B89" s="23" t="s">
        <v>81</v>
      </c>
      <c r="C89" s="24" t="s">
        <v>113</v>
      </c>
      <c r="D89" s="20">
        <v>35</v>
      </c>
      <c r="E89" s="20">
        <v>17</v>
      </c>
      <c r="F89" s="20">
        <v>35</v>
      </c>
      <c r="G89" s="20">
        <v>9</v>
      </c>
      <c r="H89" s="20">
        <v>35</v>
      </c>
      <c r="I89" s="20">
        <v>9</v>
      </c>
      <c r="J89" s="30">
        <v>70</v>
      </c>
      <c r="K89" s="30">
        <v>10</v>
      </c>
      <c r="L89" s="30">
        <v>18</v>
      </c>
      <c r="M89" s="30">
        <v>10</v>
      </c>
    </row>
    <row r="90" spans="1:13" ht="16.5">
      <c r="A90" s="33">
        <v>88</v>
      </c>
      <c r="B90" s="23" t="s">
        <v>82</v>
      </c>
      <c r="C90" s="24" t="s">
        <v>113</v>
      </c>
      <c r="D90" s="27">
        <v>25</v>
      </c>
      <c r="E90" s="20">
        <v>13</v>
      </c>
      <c r="F90" s="27">
        <v>25</v>
      </c>
      <c r="G90" s="20">
        <v>13</v>
      </c>
      <c r="H90" s="27">
        <v>25</v>
      </c>
      <c r="I90" s="20">
        <v>13</v>
      </c>
      <c r="J90" s="30">
        <v>50</v>
      </c>
      <c r="K90" s="30">
        <v>10</v>
      </c>
      <c r="L90" s="30">
        <v>60</v>
      </c>
      <c r="M90" s="30">
        <v>15</v>
      </c>
    </row>
    <row r="91" spans="1:13">
      <c r="A91" s="33">
        <v>89</v>
      </c>
      <c r="B91" s="23" t="s">
        <v>83</v>
      </c>
      <c r="C91" s="24" t="s">
        <v>113</v>
      </c>
      <c r="D91" s="20">
        <v>80</v>
      </c>
      <c r="E91" s="20">
        <v>43</v>
      </c>
      <c r="F91" s="20">
        <v>13</v>
      </c>
      <c r="G91" s="20">
        <v>26</v>
      </c>
      <c r="H91" s="20">
        <v>13</v>
      </c>
      <c r="I91" s="20">
        <v>26</v>
      </c>
      <c r="J91" s="30">
        <v>80</v>
      </c>
      <c r="K91" s="30">
        <v>20</v>
      </c>
      <c r="L91" s="30">
        <v>25</v>
      </c>
      <c r="M91" s="30">
        <v>30</v>
      </c>
    </row>
    <row r="92" spans="1:13" ht="16.5">
      <c r="A92" s="33">
        <v>90</v>
      </c>
      <c r="B92" s="23" t="s">
        <v>84</v>
      </c>
      <c r="C92" s="24" t="s">
        <v>113</v>
      </c>
      <c r="D92" s="27" t="s">
        <v>104</v>
      </c>
      <c r="E92" s="20" t="s">
        <v>104</v>
      </c>
      <c r="F92" s="27" t="s">
        <v>104</v>
      </c>
      <c r="G92" s="20" t="s">
        <v>104</v>
      </c>
      <c r="H92" s="27" t="s">
        <v>104</v>
      </c>
      <c r="I92" s="20" t="s">
        <v>104</v>
      </c>
      <c r="J92" s="30" t="s">
        <v>104</v>
      </c>
      <c r="K92" s="30" t="s">
        <v>104</v>
      </c>
      <c r="L92" s="30" t="s">
        <v>104</v>
      </c>
      <c r="M92" s="30" t="s">
        <v>104</v>
      </c>
    </row>
    <row r="93" spans="1:13" ht="16.5">
      <c r="A93" s="33">
        <v>91</v>
      </c>
      <c r="B93" s="23" t="s">
        <v>85</v>
      </c>
      <c r="C93" s="24" t="s">
        <v>114</v>
      </c>
      <c r="D93" s="27">
        <v>10</v>
      </c>
      <c r="E93" s="20">
        <v>17</v>
      </c>
      <c r="F93" s="27">
        <v>10</v>
      </c>
      <c r="G93" s="20">
        <v>17</v>
      </c>
      <c r="H93" s="27">
        <v>10</v>
      </c>
      <c r="I93" s="20">
        <v>17</v>
      </c>
      <c r="J93" s="31">
        <v>10</v>
      </c>
      <c r="K93" s="30">
        <v>20</v>
      </c>
      <c r="L93" s="31">
        <v>10</v>
      </c>
      <c r="M93" s="30">
        <v>20</v>
      </c>
    </row>
    <row r="94" spans="1:13" ht="16.5">
      <c r="A94" s="33">
        <v>92</v>
      </c>
      <c r="B94" s="23" t="s">
        <v>86</v>
      </c>
      <c r="C94" s="24" t="s">
        <v>114</v>
      </c>
      <c r="D94" s="27">
        <v>10</v>
      </c>
      <c r="E94" s="20">
        <v>21</v>
      </c>
      <c r="F94" s="27">
        <v>10</v>
      </c>
      <c r="G94" s="20">
        <v>21</v>
      </c>
      <c r="H94" s="27">
        <v>10</v>
      </c>
      <c r="I94" s="20">
        <v>21</v>
      </c>
      <c r="J94" s="31">
        <v>10</v>
      </c>
      <c r="K94" s="30">
        <v>25</v>
      </c>
      <c r="L94" s="31">
        <v>10</v>
      </c>
      <c r="M94" s="30">
        <v>25</v>
      </c>
    </row>
    <row r="95" spans="1:13" ht="16.5">
      <c r="A95" s="33">
        <v>93</v>
      </c>
      <c r="B95" s="23" t="s">
        <v>324</v>
      </c>
      <c r="C95" s="24" t="s">
        <v>114</v>
      </c>
      <c r="D95" s="27">
        <v>10</v>
      </c>
      <c r="E95" s="20" t="s">
        <v>108</v>
      </c>
      <c r="F95" s="27">
        <v>10</v>
      </c>
      <c r="G95" s="20" t="s">
        <v>108</v>
      </c>
      <c r="H95" s="27">
        <v>10</v>
      </c>
      <c r="I95" s="20" t="s">
        <v>108</v>
      </c>
      <c r="J95" s="31">
        <v>10</v>
      </c>
      <c r="K95" s="30" t="s">
        <v>108</v>
      </c>
      <c r="L95" s="31">
        <v>10</v>
      </c>
      <c r="M95" s="30" t="s">
        <v>108</v>
      </c>
    </row>
    <row r="96" spans="1:13" ht="15" customHeight="1">
      <c r="A96" s="33">
        <v>94</v>
      </c>
      <c r="B96" s="23" t="s">
        <v>87</v>
      </c>
      <c r="C96" s="24" t="s">
        <v>115</v>
      </c>
      <c r="D96" s="20">
        <v>12</v>
      </c>
      <c r="E96" s="20">
        <v>26</v>
      </c>
      <c r="F96" s="20">
        <v>12</v>
      </c>
      <c r="G96" s="20">
        <v>26</v>
      </c>
      <c r="H96" s="20">
        <v>12</v>
      </c>
      <c r="I96" s="20">
        <v>26</v>
      </c>
      <c r="J96" s="30">
        <v>12</v>
      </c>
      <c r="K96" s="123">
        <v>40</v>
      </c>
      <c r="L96" s="30">
        <v>12</v>
      </c>
      <c r="M96" s="123">
        <v>30</v>
      </c>
    </row>
    <row r="97" spans="1:13" ht="15" customHeight="1">
      <c r="A97" s="33">
        <v>95</v>
      </c>
      <c r="B97" s="23" t="s">
        <v>88</v>
      </c>
      <c r="C97" s="24" t="s">
        <v>116</v>
      </c>
      <c r="D97" s="20">
        <v>1</v>
      </c>
      <c r="E97" s="20">
        <v>0</v>
      </c>
      <c r="F97" s="20">
        <v>1</v>
      </c>
      <c r="G97" s="20">
        <v>0</v>
      </c>
      <c r="H97" s="20">
        <v>1</v>
      </c>
      <c r="I97" s="20">
        <v>0</v>
      </c>
      <c r="J97" s="30">
        <v>1</v>
      </c>
      <c r="K97" s="125"/>
      <c r="L97" s="30">
        <v>1</v>
      </c>
      <c r="M97" s="125"/>
    </row>
    <row r="98" spans="1:13">
      <c r="A98" s="33">
        <v>96</v>
      </c>
      <c r="B98" s="23" t="s">
        <v>89</v>
      </c>
      <c r="C98" s="24" t="s">
        <v>113</v>
      </c>
      <c r="D98" s="20">
        <v>5</v>
      </c>
      <c r="E98" s="20">
        <v>9</v>
      </c>
      <c r="F98" s="20">
        <v>5</v>
      </c>
      <c r="G98" s="20">
        <v>9</v>
      </c>
      <c r="H98" s="20">
        <v>5</v>
      </c>
      <c r="I98" s="20">
        <v>9</v>
      </c>
      <c r="J98" s="30">
        <v>15</v>
      </c>
      <c r="K98" s="30">
        <v>10</v>
      </c>
      <c r="L98" s="30">
        <v>25</v>
      </c>
      <c r="M98" s="30">
        <v>10</v>
      </c>
    </row>
    <row r="99" spans="1:13">
      <c r="A99" s="33">
        <v>97</v>
      </c>
      <c r="B99" s="23" t="s">
        <v>90</v>
      </c>
      <c r="C99" s="24" t="s">
        <v>113</v>
      </c>
      <c r="D99" s="20">
        <v>5</v>
      </c>
      <c r="E99" s="20">
        <v>9</v>
      </c>
      <c r="F99" s="20">
        <v>5</v>
      </c>
      <c r="G99" s="20">
        <v>9</v>
      </c>
      <c r="H99" s="20">
        <v>5</v>
      </c>
      <c r="I99" s="20">
        <v>9</v>
      </c>
      <c r="J99" s="30">
        <v>5</v>
      </c>
      <c r="K99" s="30">
        <v>10</v>
      </c>
      <c r="L99" s="30">
        <v>5</v>
      </c>
      <c r="M99" s="30">
        <v>10</v>
      </c>
    </row>
    <row r="100" spans="1:13">
      <c r="A100" s="33">
        <v>98</v>
      </c>
      <c r="B100" s="23" t="s">
        <v>91</v>
      </c>
      <c r="C100" s="24" t="s">
        <v>113</v>
      </c>
      <c r="D100" s="20">
        <v>4</v>
      </c>
      <c r="E100" s="20">
        <v>34</v>
      </c>
      <c r="F100" s="20">
        <v>4</v>
      </c>
      <c r="G100" s="20">
        <v>34</v>
      </c>
      <c r="H100" s="20">
        <v>4</v>
      </c>
      <c r="I100" s="20">
        <v>34</v>
      </c>
      <c r="J100" s="30">
        <v>4</v>
      </c>
      <c r="K100" s="30">
        <v>40</v>
      </c>
      <c r="L100" s="30">
        <v>7</v>
      </c>
      <c r="M100" s="30">
        <v>40</v>
      </c>
    </row>
    <row r="101" spans="1:13">
      <c r="A101" s="33">
        <v>99</v>
      </c>
      <c r="B101" s="23" t="s">
        <v>92</v>
      </c>
      <c r="C101" s="24" t="s">
        <v>113</v>
      </c>
      <c r="D101" s="20" t="s">
        <v>347</v>
      </c>
      <c r="E101" s="20">
        <v>43</v>
      </c>
      <c r="F101" s="20" t="s">
        <v>347</v>
      </c>
      <c r="G101" s="20">
        <v>43</v>
      </c>
      <c r="H101" s="20" t="s">
        <v>347</v>
      </c>
      <c r="I101" s="20">
        <v>43</v>
      </c>
      <c r="J101" s="30" t="s">
        <v>347</v>
      </c>
      <c r="K101" s="30">
        <v>50</v>
      </c>
      <c r="L101" s="30" t="s">
        <v>347</v>
      </c>
      <c r="M101" s="30">
        <v>50</v>
      </c>
    </row>
    <row r="102" spans="1:13">
      <c r="A102" s="33">
        <v>100</v>
      </c>
      <c r="B102" s="23" t="s">
        <v>93</v>
      </c>
      <c r="C102" s="24" t="s">
        <v>113</v>
      </c>
      <c r="D102" s="20" t="s">
        <v>347</v>
      </c>
      <c r="E102" s="20">
        <v>43</v>
      </c>
      <c r="F102" s="20" t="s">
        <v>347</v>
      </c>
      <c r="G102" s="20">
        <v>43</v>
      </c>
      <c r="H102" s="20" t="s">
        <v>347</v>
      </c>
      <c r="I102" s="20">
        <v>43</v>
      </c>
      <c r="J102" s="30" t="s">
        <v>347</v>
      </c>
      <c r="K102" s="30">
        <v>50</v>
      </c>
      <c r="L102" s="30" t="s">
        <v>347</v>
      </c>
      <c r="M102" s="30">
        <v>50</v>
      </c>
    </row>
    <row r="103" spans="1:13">
      <c r="A103" s="33">
        <v>101</v>
      </c>
      <c r="B103" s="23" t="s">
        <v>94</v>
      </c>
      <c r="C103" s="24" t="s">
        <v>112</v>
      </c>
      <c r="D103" s="20">
        <v>40</v>
      </c>
      <c r="E103" s="20">
        <v>51</v>
      </c>
      <c r="F103" s="20">
        <v>40</v>
      </c>
      <c r="G103" s="20">
        <v>51</v>
      </c>
      <c r="H103" s="20">
        <v>40</v>
      </c>
      <c r="I103" s="20">
        <v>51</v>
      </c>
      <c r="J103" s="30">
        <v>50</v>
      </c>
      <c r="K103" s="30">
        <v>60</v>
      </c>
      <c r="L103" s="30">
        <v>40</v>
      </c>
      <c r="M103" s="30">
        <v>60</v>
      </c>
    </row>
    <row r="104" spans="1:13">
      <c r="A104" s="33">
        <v>102</v>
      </c>
      <c r="B104" s="23" t="s">
        <v>95</v>
      </c>
      <c r="C104" s="24" t="s">
        <v>112</v>
      </c>
      <c r="D104" s="20">
        <v>45</v>
      </c>
      <c r="E104" s="20">
        <v>4</v>
      </c>
      <c r="F104" s="20">
        <v>45</v>
      </c>
      <c r="G104" s="20">
        <v>4</v>
      </c>
      <c r="H104" s="20">
        <v>45</v>
      </c>
      <c r="I104" s="20">
        <v>4</v>
      </c>
      <c r="J104" s="30">
        <v>45</v>
      </c>
      <c r="K104" s="30">
        <v>5</v>
      </c>
      <c r="L104" s="30">
        <v>45</v>
      </c>
      <c r="M104" s="30">
        <v>5</v>
      </c>
    </row>
    <row r="105" spans="1:13">
      <c r="A105" s="33">
        <v>103</v>
      </c>
      <c r="B105" s="23" t="s">
        <v>96</v>
      </c>
      <c r="C105" s="24" t="s">
        <v>113</v>
      </c>
      <c r="D105" s="20">
        <v>30</v>
      </c>
      <c r="E105" s="20">
        <v>4</v>
      </c>
      <c r="F105" s="20">
        <v>30</v>
      </c>
      <c r="G105" s="20">
        <v>4</v>
      </c>
      <c r="H105" s="20">
        <v>30</v>
      </c>
      <c r="I105" s="20">
        <v>4</v>
      </c>
      <c r="J105" s="30">
        <v>30</v>
      </c>
      <c r="K105" s="30">
        <v>5</v>
      </c>
      <c r="L105" s="30">
        <v>30</v>
      </c>
      <c r="M105" s="30">
        <v>5</v>
      </c>
    </row>
    <row r="106" spans="1:13">
      <c r="A106" s="33">
        <v>104</v>
      </c>
      <c r="B106" s="23" t="s">
        <v>325</v>
      </c>
      <c r="C106" s="24" t="s">
        <v>112</v>
      </c>
      <c r="D106" s="20">
        <v>40</v>
      </c>
      <c r="E106" s="20">
        <v>9</v>
      </c>
      <c r="F106" s="20">
        <v>40</v>
      </c>
      <c r="G106" s="20">
        <v>9</v>
      </c>
      <c r="H106" s="20">
        <v>40</v>
      </c>
      <c r="I106" s="20">
        <v>9</v>
      </c>
      <c r="J106" s="30">
        <v>50</v>
      </c>
      <c r="K106" s="30">
        <v>10</v>
      </c>
      <c r="L106" s="30">
        <v>50</v>
      </c>
      <c r="M106" s="30">
        <v>10</v>
      </c>
    </row>
    <row r="107" spans="1:13">
      <c r="A107" s="33">
        <v>105</v>
      </c>
      <c r="B107" s="23" t="s">
        <v>97</v>
      </c>
      <c r="C107" s="24" t="s">
        <v>113</v>
      </c>
      <c r="D107" s="20" t="s">
        <v>347</v>
      </c>
      <c r="E107" s="20">
        <v>21</v>
      </c>
      <c r="F107" s="20" t="s">
        <v>347</v>
      </c>
      <c r="G107" s="20">
        <v>21</v>
      </c>
      <c r="H107" s="20" t="s">
        <v>347</v>
      </c>
      <c r="I107" s="20">
        <v>21</v>
      </c>
      <c r="J107" s="30" t="s">
        <v>347</v>
      </c>
      <c r="K107" s="30">
        <v>25</v>
      </c>
      <c r="L107" s="30" t="s">
        <v>347</v>
      </c>
      <c r="M107" s="30">
        <v>25</v>
      </c>
    </row>
    <row r="108" spans="1:13">
      <c r="A108" s="33">
        <v>106</v>
      </c>
      <c r="B108" s="23" t="s">
        <v>98</v>
      </c>
      <c r="C108" s="24" t="s">
        <v>113</v>
      </c>
      <c r="D108" s="20" t="s">
        <v>347</v>
      </c>
      <c r="E108" s="20">
        <v>21</v>
      </c>
      <c r="F108" s="20" t="s">
        <v>347</v>
      </c>
      <c r="G108" s="20">
        <v>21</v>
      </c>
      <c r="H108" s="20" t="s">
        <v>347</v>
      </c>
      <c r="I108" s="20">
        <v>21</v>
      </c>
      <c r="J108" s="30" t="s">
        <v>347</v>
      </c>
      <c r="K108" s="30">
        <v>25</v>
      </c>
      <c r="L108" s="30" t="s">
        <v>347</v>
      </c>
      <c r="M108" s="30">
        <v>25</v>
      </c>
    </row>
    <row r="109" spans="1:13">
      <c r="A109" s="33">
        <v>107</v>
      </c>
      <c r="B109" s="23" t="s">
        <v>99</v>
      </c>
      <c r="C109" s="24" t="s">
        <v>113</v>
      </c>
      <c r="D109" s="20" t="s">
        <v>347</v>
      </c>
      <c r="E109" s="20">
        <v>21</v>
      </c>
      <c r="F109" s="20" t="s">
        <v>347</v>
      </c>
      <c r="G109" s="20">
        <v>21</v>
      </c>
      <c r="H109" s="20" t="s">
        <v>347</v>
      </c>
      <c r="I109" s="20">
        <v>21</v>
      </c>
      <c r="J109" s="30" t="s">
        <v>347</v>
      </c>
      <c r="K109" s="30">
        <v>25</v>
      </c>
      <c r="L109" s="30" t="s">
        <v>347</v>
      </c>
      <c r="M109" s="30">
        <v>25</v>
      </c>
    </row>
    <row r="110" spans="1:13">
      <c r="A110" s="33">
        <v>108</v>
      </c>
      <c r="B110" s="23" t="s">
        <v>100</v>
      </c>
      <c r="C110" s="24"/>
      <c r="D110" s="20" t="s">
        <v>347</v>
      </c>
      <c r="E110" s="20">
        <v>128</v>
      </c>
      <c r="F110" s="20" t="s">
        <v>347</v>
      </c>
      <c r="G110" s="20">
        <v>128</v>
      </c>
      <c r="H110" s="20" t="s">
        <v>347</v>
      </c>
      <c r="I110" s="20">
        <v>128</v>
      </c>
      <c r="J110" s="30" t="s">
        <v>347</v>
      </c>
      <c r="K110" s="30">
        <v>150</v>
      </c>
      <c r="L110" s="30" t="s">
        <v>347</v>
      </c>
      <c r="M110" s="30">
        <v>150</v>
      </c>
    </row>
    <row r="111" spans="1:13">
      <c r="A111" s="33">
        <v>109</v>
      </c>
      <c r="B111" s="23" t="s">
        <v>326</v>
      </c>
      <c r="C111" s="24"/>
      <c r="D111" s="20" t="s">
        <v>347</v>
      </c>
      <c r="E111" s="20">
        <v>21</v>
      </c>
      <c r="F111" s="20" t="s">
        <v>347</v>
      </c>
      <c r="G111" s="20">
        <v>21</v>
      </c>
      <c r="H111" s="20" t="s">
        <v>347</v>
      </c>
      <c r="I111" s="20">
        <v>21</v>
      </c>
      <c r="J111" s="30" t="s">
        <v>347</v>
      </c>
      <c r="K111" s="30">
        <v>25</v>
      </c>
      <c r="L111" s="30" t="s">
        <v>347</v>
      </c>
      <c r="M111" s="30">
        <v>25</v>
      </c>
    </row>
    <row r="112" spans="1:13">
      <c r="A112" s="33">
        <v>110</v>
      </c>
      <c r="B112" s="23" t="s">
        <v>327</v>
      </c>
      <c r="C112" s="24"/>
      <c r="D112" s="20" t="s">
        <v>347</v>
      </c>
      <c r="E112" s="20">
        <v>17</v>
      </c>
      <c r="F112" s="20" t="s">
        <v>347</v>
      </c>
      <c r="G112" s="20">
        <v>17</v>
      </c>
      <c r="H112" s="20" t="s">
        <v>347</v>
      </c>
      <c r="I112" s="20">
        <v>17</v>
      </c>
      <c r="J112" s="30" t="s">
        <v>347</v>
      </c>
      <c r="K112" s="30">
        <v>20</v>
      </c>
      <c r="L112" s="30" t="s">
        <v>347</v>
      </c>
      <c r="M112" s="30">
        <v>20</v>
      </c>
    </row>
    <row r="113" spans="1:13">
      <c r="A113" s="33">
        <v>111</v>
      </c>
      <c r="B113" s="23" t="s">
        <v>101</v>
      </c>
      <c r="C113" s="24" t="s">
        <v>117</v>
      </c>
      <c r="D113" s="20" t="s">
        <v>347</v>
      </c>
      <c r="E113" s="20">
        <v>9</v>
      </c>
      <c r="F113" s="20" t="s">
        <v>347</v>
      </c>
      <c r="G113" s="20">
        <v>9</v>
      </c>
      <c r="H113" s="20" t="s">
        <v>347</v>
      </c>
      <c r="I113" s="20">
        <v>9</v>
      </c>
      <c r="J113" s="30" t="s">
        <v>347</v>
      </c>
      <c r="K113" s="30">
        <v>11</v>
      </c>
      <c r="L113" s="30" t="s">
        <v>347</v>
      </c>
      <c r="M113" s="30">
        <v>11</v>
      </c>
    </row>
    <row r="114" spans="1:13">
      <c r="A114" s="33">
        <v>112</v>
      </c>
      <c r="B114" s="23" t="s">
        <v>102</v>
      </c>
      <c r="C114" s="24" t="s">
        <v>117</v>
      </c>
      <c r="D114" s="20" t="s">
        <v>347</v>
      </c>
      <c r="E114" s="20">
        <v>26</v>
      </c>
      <c r="F114" s="20" t="s">
        <v>347</v>
      </c>
      <c r="G114" s="20">
        <v>26</v>
      </c>
      <c r="H114" s="20" t="s">
        <v>347</v>
      </c>
      <c r="I114" s="20">
        <v>26</v>
      </c>
      <c r="J114" s="30" t="s">
        <v>347</v>
      </c>
      <c r="K114" s="30">
        <v>30</v>
      </c>
      <c r="L114" s="30" t="s">
        <v>347</v>
      </c>
      <c r="M114" s="30">
        <v>30</v>
      </c>
    </row>
    <row r="115" spans="1:13">
      <c r="A115" s="33">
        <v>113</v>
      </c>
      <c r="B115" s="23" t="s">
        <v>103</v>
      </c>
      <c r="C115" s="24"/>
      <c r="D115" s="20" t="s">
        <v>347</v>
      </c>
      <c r="E115" s="20" t="s">
        <v>347</v>
      </c>
      <c r="F115" s="20" t="s">
        <v>347</v>
      </c>
      <c r="G115" s="20" t="s">
        <v>347</v>
      </c>
      <c r="H115" s="20" t="s">
        <v>347</v>
      </c>
      <c r="I115" s="20" t="s">
        <v>347</v>
      </c>
      <c r="J115" s="30" t="s">
        <v>347</v>
      </c>
      <c r="K115" s="30" t="s">
        <v>347</v>
      </c>
      <c r="L115" s="30" t="s">
        <v>347</v>
      </c>
      <c r="M115" s="30" t="s">
        <v>347</v>
      </c>
    </row>
    <row r="116" spans="1:13">
      <c r="D116" s="35">
        <f t="shared" ref="D116:I116" si="0">SUM(D3:D115)</f>
        <v>9437</v>
      </c>
      <c r="E116" s="35">
        <f t="shared" si="0"/>
        <v>3074</v>
      </c>
      <c r="F116" s="35">
        <f t="shared" si="0"/>
        <v>8979</v>
      </c>
      <c r="G116" s="35">
        <f t="shared" si="0"/>
        <v>3104</v>
      </c>
      <c r="H116" s="35">
        <f t="shared" si="0"/>
        <v>8830</v>
      </c>
      <c r="I116" s="35">
        <f t="shared" si="0"/>
        <v>3134</v>
      </c>
    </row>
    <row r="117" spans="1:13">
      <c r="H117" s="34" t="s">
        <v>351</v>
      </c>
      <c r="I117" s="34">
        <f>SUM(D116:I116)</f>
        <v>36558</v>
      </c>
    </row>
    <row r="118" spans="1:13">
      <c r="A118" s="28" t="s">
        <v>104</v>
      </c>
      <c r="B118" s="28" t="s">
        <v>105</v>
      </c>
    </row>
    <row r="119" spans="1:13">
      <c r="A119" s="28" t="s">
        <v>106</v>
      </c>
      <c r="B119" s="28" t="s">
        <v>107</v>
      </c>
    </row>
    <row r="120" spans="1:13">
      <c r="A120" s="28" t="s">
        <v>108</v>
      </c>
      <c r="B120" s="28" t="s">
        <v>109</v>
      </c>
    </row>
    <row r="122" spans="1:13" ht="16.5" customHeight="1">
      <c r="B122" s="126" t="s">
        <v>350</v>
      </c>
    </row>
    <row r="123" spans="1:13">
      <c r="B123" s="126"/>
    </row>
    <row r="124" spans="1:13" ht="31.5" customHeight="1">
      <c r="B124" s="126"/>
    </row>
    <row r="127" spans="1:13" ht="18.75">
      <c r="B127" s="36" t="s">
        <v>352</v>
      </c>
      <c r="C127" s="36"/>
      <c r="D127" s="36"/>
      <c r="E127" s="36"/>
      <c r="F127" s="36"/>
      <c r="G127" s="36"/>
    </row>
    <row r="128" spans="1:13" ht="18.75">
      <c r="B128" s="36" t="s">
        <v>353</v>
      </c>
      <c r="C128" s="36"/>
      <c r="D128" s="36"/>
      <c r="E128" s="36"/>
      <c r="F128" s="36" t="s">
        <v>354</v>
      </c>
      <c r="G128" s="36"/>
    </row>
  </sheetData>
  <mergeCells count="21">
    <mergeCell ref="B122:B124"/>
    <mergeCell ref="K96:K97"/>
    <mergeCell ref="M96:M97"/>
    <mergeCell ref="K71:K73"/>
    <mergeCell ref="M71:M73"/>
    <mergeCell ref="E71:E73"/>
    <mergeCell ref="G71:G73"/>
    <mergeCell ref="I71:I73"/>
    <mergeCell ref="G59:G62"/>
    <mergeCell ref="I59:I62"/>
    <mergeCell ref="M59:M62"/>
    <mergeCell ref="K55:K57"/>
    <mergeCell ref="M55:M57"/>
    <mergeCell ref="E55:E57"/>
    <mergeCell ref="G55:G57"/>
    <mergeCell ref="I55:I57"/>
    <mergeCell ref="J1:K1"/>
    <mergeCell ref="L1:M1"/>
    <mergeCell ref="D1:E1"/>
    <mergeCell ref="F1:G1"/>
    <mergeCell ref="H1:I1"/>
  </mergeCells>
  <pageMargins left="0.16" right="0.18" top="0.27" bottom="0.2" header="0.3" footer="0.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W124"/>
  <sheetViews>
    <sheetView zoomScale="85" zoomScaleNormal="85" workbookViewId="0">
      <pane xSplit="3" topLeftCell="AL1" activePane="topRight" state="frozenSplit"/>
      <selection pane="topRight" activeCell="B8" sqref="B8"/>
    </sheetView>
  </sheetViews>
  <sheetFormatPr defaultRowHeight="15"/>
  <cols>
    <col min="1" max="1" width="4.85546875" bestFit="1" customWidth="1"/>
    <col min="2" max="2" width="63.7109375" bestFit="1" customWidth="1"/>
    <col min="3" max="3" width="9.42578125" customWidth="1"/>
    <col min="4" max="26" width="9.7109375" style="6" customWidth="1"/>
    <col min="27" max="27" width="9.7109375" style="6" bestFit="1" customWidth="1"/>
    <col min="28" max="42" width="9.7109375" style="6" customWidth="1"/>
    <col min="43" max="43" width="12.28515625" style="6" customWidth="1"/>
    <col min="44" max="45" width="9.7109375" style="6" customWidth="1"/>
    <col min="46" max="46" width="11.7109375" style="14" customWidth="1"/>
    <col min="47" max="47" width="12.5703125" style="6" customWidth="1"/>
    <col min="48" max="48" width="12" customWidth="1"/>
    <col min="49" max="49" width="12.7109375" customWidth="1"/>
  </cols>
  <sheetData>
    <row r="1" spans="1:49" s="2" customFormat="1" ht="199.5" customHeight="1">
      <c r="A1" s="4"/>
      <c r="B1" s="4"/>
      <c r="C1" s="9"/>
      <c r="D1" s="148" t="s">
        <v>329</v>
      </c>
      <c r="E1" s="149"/>
      <c r="F1" s="148" t="s">
        <v>331</v>
      </c>
      <c r="G1" s="149"/>
      <c r="H1" s="148" t="s">
        <v>328</v>
      </c>
      <c r="I1" s="149"/>
      <c r="J1" s="148" t="s">
        <v>330</v>
      </c>
      <c r="K1" s="149"/>
      <c r="L1" s="148" t="s">
        <v>332</v>
      </c>
      <c r="M1" s="149"/>
      <c r="N1" s="148" t="s">
        <v>333</v>
      </c>
      <c r="O1" s="149"/>
      <c r="P1" s="148" t="s">
        <v>334</v>
      </c>
      <c r="Q1" s="149"/>
      <c r="R1" s="148" t="s">
        <v>335</v>
      </c>
      <c r="S1" s="149"/>
      <c r="T1" s="148" t="s">
        <v>336</v>
      </c>
      <c r="U1" s="150"/>
      <c r="V1" s="149"/>
      <c r="W1" s="148" t="s">
        <v>337</v>
      </c>
      <c r="X1" s="150"/>
      <c r="Y1" s="148" t="s">
        <v>338</v>
      </c>
      <c r="Z1" s="149"/>
      <c r="AA1" s="148" t="s">
        <v>339</v>
      </c>
      <c r="AB1" s="149"/>
      <c r="AC1" s="148" t="s">
        <v>340</v>
      </c>
      <c r="AD1" s="150"/>
      <c r="AE1" s="149"/>
      <c r="AF1" s="148" t="s">
        <v>341</v>
      </c>
      <c r="AG1" s="150"/>
      <c r="AH1" s="149"/>
      <c r="AI1" s="148" t="s">
        <v>342</v>
      </c>
      <c r="AJ1" s="150"/>
      <c r="AK1" s="149"/>
      <c r="AL1" s="148" t="s">
        <v>343</v>
      </c>
      <c r="AM1" s="150"/>
      <c r="AN1" s="149"/>
      <c r="AO1" s="148" t="s">
        <v>344</v>
      </c>
      <c r="AP1" s="150"/>
      <c r="AQ1" s="149"/>
      <c r="AR1" s="152" t="s">
        <v>345</v>
      </c>
      <c r="AS1" s="153"/>
      <c r="AT1" s="151" t="s">
        <v>346</v>
      </c>
      <c r="AU1" s="137"/>
      <c r="AV1" s="136" t="s">
        <v>348</v>
      </c>
      <c r="AW1" s="137"/>
    </row>
    <row r="2" spans="1:49" s="1" customFormat="1" ht="58.5" customHeight="1">
      <c r="A2" s="11" t="s">
        <v>0</v>
      </c>
      <c r="B2" s="11" t="s">
        <v>1</v>
      </c>
      <c r="C2" s="12"/>
      <c r="D2" s="13" t="s">
        <v>110</v>
      </c>
      <c r="E2" s="13" t="s">
        <v>111</v>
      </c>
      <c r="F2" s="13" t="s">
        <v>110</v>
      </c>
      <c r="G2" s="13" t="s">
        <v>111</v>
      </c>
      <c r="H2" s="13" t="s">
        <v>110</v>
      </c>
      <c r="I2" s="13" t="s">
        <v>111</v>
      </c>
      <c r="J2" s="13" t="s">
        <v>110</v>
      </c>
      <c r="K2" s="13" t="s">
        <v>111</v>
      </c>
      <c r="L2" s="13" t="s">
        <v>110</v>
      </c>
      <c r="M2" s="13" t="s">
        <v>111</v>
      </c>
      <c r="N2" s="13" t="s">
        <v>110</v>
      </c>
      <c r="O2" s="13" t="s">
        <v>111</v>
      </c>
      <c r="P2" s="13" t="s">
        <v>110</v>
      </c>
      <c r="Q2" s="13" t="s">
        <v>111</v>
      </c>
      <c r="R2" s="13" t="s">
        <v>110</v>
      </c>
      <c r="S2" s="13" t="s">
        <v>111</v>
      </c>
      <c r="T2" s="13" t="s">
        <v>110</v>
      </c>
      <c r="U2" s="13" t="s">
        <v>111</v>
      </c>
      <c r="W2" s="13" t="s">
        <v>110</v>
      </c>
      <c r="X2" s="13" t="s">
        <v>111</v>
      </c>
      <c r="Y2" s="13" t="s">
        <v>110</v>
      </c>
      <c r="Z2" s="13" t="s">
        <v>111</v>
      </c>
      <c r="AA2" s="13" t="s">
        <v>110</v>
      </c>
      <c r="AB2" s="13" t="s">
        <v>111</v>
      </c>
      <c r="AC2" s="13" t="s">
        <v>110</v>
      </c>
      <c r="AD2" s="13" t="s">
        <v>111</v>
      </c>
      <c r="AF2" s="13" t="s">
        <v>110</v>
      </c>
      <c r="AG2" s="13" t="s">
        <v>111</v>
      </c>
      <c r="AI2" s="13" t="s">
        <v>110</v>
      </c>
      <c r="AJ2" s="13" t="s">
        <v>111</v>
      </c>
      <c r="AL2" s="13" t="s">
        <v>110</v>
      </c>
      <c r="AM2" s="13" t="s">
        <v>111</v>
      </c>
      <c r="AO2" s="13" t="s">
        <v>110</v>
      </c>
      <c r="AP2" s="13" t="s">
        <v>111</v>
      </c>
      <c r="AR2" s="13" t="s">
        <v>110</v>
      </c>
      <c r="AS2" s="13" t="s">
        <v>111</v>
      </c>
      <c r="AT2" s="13" t="s">
        <v>110</v>
      </c>
      <c r="AU2" s="13" t="s">
        <v>111</v>
      </c>
      <c r="AV2" s="13" t="s">
        <v>110</v>
      </c>
      <c r="AW2" s="13" t="s">
        <v>111</v>
      </c>
    </row>
    <row r="3" spans="1:49" ht="15.75" customHeight="1">
      <c r="A3" s="4">
        <v>1</v>
      </c>
      <c r="B3" s="4" t="s">
        <v>2</v>
      </c>
      <c r="C3" s="9" t="s">
        <v>112</v>
      </c>
      <c r="D3" s="5">
        <v>195</v>
      </c>
      <c r="E3" s="16">
        <v>15</v>
      </c>
      <c r="F3" s="5">
        <v>185</v>
      </c>
      <c r="G3" s="17">
        <v>15</v>
      </c>
      <c r="H3" s="5">
        <v>185</v>
      </c>
      <c r="I3" s="7">
        <v>15</v>
      </c>
      <c r="J3" s="5">
        <v>185</v>
      </c>
      <c r="K3" s="7">
        <v>15</v>
      </c>
      <c r="L3" s="7">
        <v>150</v>
      </c>
      <c r="M3" s="7">
        <v>10</v>
      </c>
      <c r="N3" s="5">
        <v>175</v>
      </c>
      <c r="O3" s="7">
        <v>15</v>
      </c>
      <c r="P3" s="5">
        <v>165</v>
      </c>
      <c r="Q3" s="7">
        <v>15</v>
      </c>
      <c r="R3" s="5">
        <v>165</v>
      </c>
      <c r="S3" s="7">
        <v>15</v>
      </c>
      <c r="T3" s="5">
        <v>185</v>
      </c>
      <c r="U3" s="7">
        <v>15</v>
      </c>
      <c r="V3" s="7" t="s">
        <v>295</v>
      </c>
      <c r="W3" s="5">
        <v>170</v>
      </c>
      <c r="X3" s="7">
        <v>15</v>
      </c>
      <c r="Y3" s="5">
        <v>100</v>
      </c>
      <c r="Z3" s="7">
        <v>15</v>
      </c>
      <c r="AA3" s="5">
        <v>90</v>
      </c>
      <c r="AB3" s="7">
        <v>15</v>
      </c>
      <c r="AC3" s="5">
        <v>155</v>
      </c>
      <c r="AD3" s="7">
        <v>10</v>
      </c>
      <c r="AE3" s="5" t="s">
        <v>126</v>
      </c>
      <c r="AF3" s="5">
        <v>155</v>
      </c>
      <c r="AG3" s="7">
        <v>10</v>
      </c>
      <c r="AH3" s="5" t="s">
        <v>126</v>
      </c>
      <c r="AI3" s="5">
        <v>190</v>
      </c>
      <c r="AJ3" s="7">
        <v>10</v>
      </c>
      <c r="AK3" s="5" t="s">
        <v>192</v>
      </c>
      <c r="AL3" s="5">
        <v>65</v>
      </c>
      <c r="AM3" s="7">
        <v>10</v>
      </c>
      <c r="AN3" s="5" t="s">
        <v>221</v>
      </c>
      <c r="AO3" s="5">
        <v>250</v>
      </c>
      <c r="AP3" s="7">
        <v>10</v>
      </c>
      <c r="AQ3" s="5" t="s">
        <v>270</v>
      </c>
      <c r="AR3" s="5">
        <v>90</v>
      </c>
      <c r="AS3" s="7">
        <v>10</v>
      </c>
      <c r="AT3" s="3">
        <v>100</v>
      </c>
      <c r="AU3" s="7">
        <v>15</v>
      </c>
      <c r="AV3" s="15"/>
      <c r="AW3" s="7">
        <v>20</v>
      </c>
    </row>
    <row r="4" spans="1:49" ht="16.5">
      <c r="A4" s="4">
        <v>2</v>
      </c>
      <c r="B4" s="4" t="s">
        <v>3</v>
      </c>
      <c r="C4" s="9" t="s">
        <v>112</v>
      </c>
      <c r="D4" s="5">
        <v>140</v>
      </c>
      <c r="E4" s="16">
        <v>15</v>
      </c>
      <c r="F4" s="5">
        <v>160</v>
      </c>
      <c r="G4" s="17">
        <v>30</v>
      </c>
      <c r="H4" s="5">
        <v>160</v>
      </c>
      <c r="I4" s="7">
        <v>30</v>
      </c>
      <c r="J4" s="5">
        <v>160</v>
      </c>
      <c r="K4" s="7">
        <v>30</v>
      </c>
      <c r="L4" s="7">
        <v>110</v>
      </c>
      <c r="M4" s="7">
        <v>15</v>
      </c>
      <c r="N4" s="5">
        <v>150</v>
      </c>
      <c r="O4" s="7">
        <v>15</v>
      </c>
      <c r="P4" s="5">
        <v>115</v>
      </c>
      <c r="Q4" s="7">
        <v>15</v>
      </c>
      <c r="R4" s="5">
        <v>115</v>
      </c>
      <c r="S4" s="7">
        <v>15</v>
      </c>
      <c r="T4" s="5">
        <v>125</v>
      </c>
      <c r="U4" s="7">
        <v>15</v>
      </c>
      <c r="V4" s="7" t="s">
        <v>297</v>
      </c>
      <c r="W4" s="5">
        <v>150</v>
      </c>
      <c r="X4" s="7">
        <v>15</v>
      </c>
      <c r="Y4" s="5">
        <v>200</v>
      </c>
      <c r="Z4" s="7">
        <v>30</v>
      </c>
      <c r="AA4" s="5">
        <v>105</v>
      </c>
      <c r="AB4" s="7">
        <v>30</v>
      </c>
      <c r="AC4" s="5">
        <v>75</v>
      </c>
      <c r="AD4" s="7">
        <v>10</v>
      </c>
      <c r="AE4" s="5" t="s">
        <v>125</v>
      </c>
      <c r="AF4" s="5">
        <v>75</v>
      </c>
      <c r="AG4" s="7">
        <v>10</v>
      </c>
      <c r="AH4" s="5" t="s">
        <v>166</v>
      </c>
      <c r="AI4" s="5">
        <v>120</v>
      </c>
      <c r="AJ4" s="7">
        <v>10</v>
      </c>
      <c r="AK4" s="5" t="s">
        <v>193</v>
      </c>
      <c r="AL4" s="5">
        <v>105</v>
      </c>
      <c r="AM4" s="7">
        <v>10</v>
      </c>
      <c r="AN4" s="5" t="s">
        <v>222</v>
      </c>
      <c r="AO4" s="5">
        <v>165</v>
      </c>
      <c r="AP4" s="7">
        <v>10</v>
      </c>
      <c r="AQ4" s="5" t="s">
        <v>271</v>
      </c>
      <c r="AR4" s="5">
        <v>75</v>
      </c>
      <c r="AS4" s="7">
        <v>10</v>
      </c>
      <c r="AT4" s="3">
        <v>200</v>
      </c>
      <c r="AU4" s="7">
        <v>30</v>
      </c>
      <c r="AV4" s="15"/>
      <c r="AW4" s="7">
        <v>35</v>
      </c>
    </row>
    <row r="5" spans="1:49" ht="16.5">
      <c r="A5" s="4">
        <v>3</v>
      </c>
      <c r="B5" s="4" t="s">
        <v>4</v>
      </c>
      <c r="C5" s="9" t="s">
        <v>113</v>
      </c>
      <c r="D5" s="5" t="s">
        <v>104</v>
      </c>
      <c r="E5" s="16">
        <v>15</v>
      </c>
      <c r="F5" s="5" t="s">
        <v>104</v>
      </c>
      <c r="G5" s="17"/>
      <c r="H5" s="5" t="s">
        <v>104</v>
      </c>
      <c r="I5" s="7"/>
      <c r="J5" s="5" t="s">
        <v>104</v>
      </c>
      <c r="K5" s="7"/>
      <c r="L5" s="7" t="s">
        <v>104</v>
      </c>
      <c r="M5" s="7">
        <v>10</v>
      </c>
      <c r="N5" s="5" t="s">
        <v>104</v>
      </c>
      <c r="O5" s="7">
        <v>15</v>
      </c>
      <c r="P5" s="5" t="s">
        <v>104</v>
      </c>
      <c r="Q5" s="7" t="s">
        <v>104</v>
      </c>
      <c r="R5" s="5" t="s">
        <v>104</v>
      </c>
      <c r="S5" s="7" t="s">
        <v>104</v>
      </c>
      <c r="T5" s="5" t="s">
        <v>104</v>
      </c>
      <c r="U5" s="7" t="s">
        <v>104</v>
      </c>
      <c r="V5" s="7"/>
      <c r="W5" s="5" t="s">
        <v>104</v>
      </c>
      <c r="X5" s="7" t="s">
        <v>104</v>
      </c>
      <c r="Y5" s="5" t="s">
        <v>104</v>
      </c>
      <c r="Z5" s="7" t="s">
        <v>104</v>
      </c>
      <c r="AA5" s="5" t="s">
        <v>104</v>
      </c>
      <c r="AB5" s="7"/>
      <c r="AC5" s="5" t="s">
        <v>104</v>
      </c>
      <c r="AD5" s="7" t="s">
        <v>104</v>
      </c>
      <c r="AE5" s="5"/>
      <c r="AF5" s="5" t="s">
        <v>104</v>
      </c>
      <c r="AG5" s="7" t="s">
        <v>104</v>
      </c>
      <c r="AH5" s="5"/>
      <c r="AI5" s="5" t="s">
        <v>104</v>
      </c>
      <c r="AJ5" s="7" t="s">
        <v>104</v>
      </c>
      <c r="AK5" s="5"/>
      <c r="AL5" s="5" t="s">
        <v>104</v>
      </c>
      <c r="AM5" s="7" t="s">
        <v>104</v>
      </c>
      <c r="AN5" s="5"/>
      <c r="AO5" s="5" t="s">
        <v>104</v>
      </c>
      <c r="AP5" s="7"/>
      <c r="AQ5" s="5"/>
      <c r="AR5" s="5" t="s">
        <v>104</v>
      </c>
      <c r="AS5" s="7"/>
      <c r="AT5" s="3" t="s">
        <v>104</v>
      </c>
      <c r="AU5" s="3" t="s">
        <v>104</v>
      </c>
      <c r="AV5" s="15"/>
      <c r="AW5" s="7">
        <v>10</v>
      </c>
    </row>
    <row r="6" spans="1:49" ht="16.5">
      <c r="A6" s="4">
        <v>4</v>
      </c>
      <c r="B6" s="4" t="s">
        <v>5</v>
      </c>
      <c r="C6" s="9" t="s">
        <v>113</v>
      </c>
      <c r="D6" s="5" t="s">
        <v>104</v>
      </c>
      <c r="E6" s="16">
        <v>15</v>
      </c>
      <c r="F6" s="5" t="s">
        <v>104</v>
      </c>
      <c r="G6" s="17"/>
      <c r="H6" s="5" t="s">
        <v>104</v>
      </c>
      <c r="I6" s="7"/>
      <c r="J6" s="5" t="s">
        <v>104</v>
      </c>
      <c r="K6" s="7"/>
      <c r="L6" s="7" t="s">
        <v>104</v>
      </c>
      <c r="M6" s="7">
        <v>15</v>
      </c>
      <c r="N6" s="5" t="s">
        <v>104</v>
      </c>
      <c r="O6" s="7">
        <v>15</v>
      </c>
      <c r="P6" s="5" t="s">
        <v>104</v>
      </c>
      <c r="Q6" s="7" t="s">
        <v>104</v>
      </c>
      <c r="R6" s="5" t="s">
        <v>104</v>
      </c>
      <c r="S6" s="7" t="s">
        <v>104</v>
      </c>
      <c r="T6" s="5" t="s">
        <v>104</v>
      </c>
      <c r="U6" s="7" t="s">
        <v>104</v>
      </c>
      <c r="V6" s="7"/>
      <c r="W6" s="5" t="s">
        <v>104</v>
      </c>
      <c r="X6" s="7" t="s">
        <v>104</v>
      </c>
      <c r="Y6" s="5" t="s">
        <v>104</v>
      </c>
      <c r="Z6" s="7" t="s">
        <v>104</v>
      </c>
      <c r="AA6" s="5" t="s">
        <v>104</v>
      </c>
      <c r="AB6" s="7"/>
      <c r="AC6" s="5" t="s">
        <v>104</v>
      </c>
      <c r="AD6" s="7" t="s">
        <v>104</v>
      </c>
      <c r="AE6" s="5"/>
      <c r="AF6" s="5" t="s">
        <v>104</v>
      </c>
      <c r="AG6" s="7" t="s">
        <v>104</v>
      </c>
      <c r="AH6" s="5"/>
      <c r="AI6" s="5" t="s">
        <v>104</v>
      </c>
      <c r="AJ6" s="7" t="s">
        <v>104</v>
      </c>
      <c r="AK6" s="5"/>
      <c r="AL6" s="5" t="s">
        <v>104</v>
      </c>
      <c r="AM6" s="7" t="s">
        <v>104</v>
      </c>
      <c r="AN6" s="5"/>
      <c r="AO6" s="5" t="s">
        <v>104</v>
      </c>
      <c r="AP6" s="7"/>
      <c r="AQ6" s="5"/>
      <c r="AR6" s="5" t="s">
        <v>104</v>
      </c>
      <c r="AS6" s="7"/>
      <c r="AT6" s="3" t="s">
        <v>104</v>
      </c>
      <c r="AU6" s="3" t="s">
        <v>104</v>
      </c>
      <c r="AV6" s="15"/>
      <c r="AW6" s="7">
        <v>10</v>
      </c>
    </row>
    <row r="7" spans="1:49" ht="16.5">
      <c r="A7" s="4">
        <v>5</v>
      </c>
      <c r="B7" s="4" t="s">
        <v>6</v>
      </c>
      <c r="C7" s="9" t="s">
        <v>112</v>
      </c>
      <c r="D7" s="5">
        <v>160</v>
      </c>
      <c r="E7" s="16">
        <v>30</v>
      </c>
      <c r="F7" s="5" t="s">
        <v>104</v>
      </c>
      <c r="G7" s="17">
        <v>30</v>
      </c>
      <c r="H7" s="5" t="s">
        <v>104</v>
      </c>
      <c r="I7" s="7">
        <v>30</v>
      </c>
      <c r="J7" s="5" t="s">
        <v>104</v>
      </c>
      <c r="K7" s="7">
        <v>30</v>
      </c>
      <c r="L7" s="7">
        <v>90</v>
      </c>
      <c r="M7" s="7">
        <v>30</v>
      </c>
      <c r="N7" s="5">
        <v>180</v>
      </c>
      <c r="O7" s="7">
        <v>30</v>
      </c>
      <c r="P7" s="5">
        <v>180</v>
      </c>
      <c r="Q7" s="7">
        <v>30</v>
      </c>
      <c r="R7" s="5">
        <v>180</v>
      </c>
      <c r="S7" s="7">
        <v>30</v>
      </c>
      <c r="T7" s="5">
        <v>130</v>
      </c>
      <c r="U7" s="7">
        <v>30</v>
      </c>
      <c r="V7" s="7" t="s">
        <v>296</v>
      </c>
      <c r="W7" s="5">
        <v>90</v>
      </c>
      <c r="X7" s="7">
        <v>30</v>
      </c>
      <c r="Y7" s="5" t="s">
        <v>104</v>
      </c>
      <c r="Z7" s="7">
        <v>30</v>
      </c>
      <c r="AA7" s="5" t="s">
        <v>104</v>
      </c>
      <c r="AB7" s="7">
        <v>30</v>
      </c>
      <c r="AC7" s="5">
        <v>130</v>
      </c>
      <c r="AD7" s="7" t="s">
        <v>104</v>
      </c>
      <c r="AE7" s="5" t="s">
        <v>124</v>
      </c>
      <c r="AF7" s="5">
        <v>130</v>
      </c>
      <c r="AG7" s="7" t="s">
        <v>104</v>
      </c>
      <c r="AH7" s="5" t="s">
        <v>124</v>
      </c>
      <c r="AI7" s="5">
        <v>135</v>
      </c>
      <c r="AJ7" s="7" t="s">
        <v>104</v>
      </c>
      <c r="AK7" s="5" t="s">
        <v>194</v>
      </c>
      <c r="AL7" s="5" t="s">
        <v>106</v>
      </c>
      <c r="AM7" s="7">
        <v>30</v>
      </c>
      <c r="AN7" s="5"/>
      <c r="AO7" s="5">
        <v>150</v>
      </c>
      <c r="AP7" s="7">
        <v>30</v>
      </c>
      <c r="AQ7" s="5" t="s">
        <v>272</v>
      </c>
      <c r="AR7" s="5" t="s">
        <v>104</v>
      </c>
      <c r="AS7" s="7">
        <v>30</v>
      </c>
      <c r="AT7" s="3" t="s">
        <v>106</v>
      </c>
      <c r="AU7" s="3" t="s">
        <v>106</v>
      </c>
      <c r="AV7" s="15"/>
      <c r="AW7" s="7">
        <v>70</v>
      </c>
    </row>
    <row r="8" spans="1:49" ht="16.5">
      <c r="A8" s="4">
        <v>6</v>
      </c>
      <c r="B8" s="4" t="s">
        <v>7</v>
      </c>
      <c r="C8" s="9" t="s">
        <v>113</v>
      </c>
      <c r="D8" s="5">
        <v>120</v>
      </c>
      <c r="E8" s="16">
        <v>40</v>
      </c>
      <c r="F8" s="5">
        <v>120</v>
      </c>
      <c r="G8" s="17">
        <v>40</v>
      </c>
      <c r="H8" s="5">
        <v>120</v>
      </c>
      <c r="I8" s="7">
        <v>40</v>
      </c>
      <c r="J8" s="5">
        <v>120</v>
      </c>
      <c r="K8" s="7">
        <v>40</v>
      </c>
      <c r="L8" s="7">
        <v>105</v>
      </c>
      <c r="M8" s="7">
        <v>40</v>
      </c>
      <c r="N8" s="5">
        <v>110</v>
      </c>
      <c r="O8" s="7">
        <v>40</v>
      </c>
      <c r="P8" s="5">
        <v>120</v>
      </c>
      <c r="Q8" s="7">
        <v>40</v>
      </c>
      <c r="R8" s="5">
        <v>125</v>
      </c>
      <c r="S8" s="7">
        <v>40</v>
      </c>
      <c r="T8" s="5">
        <v>130</v>
      </c>
      <c r="U8" s="7">
        <v>40</v>
      </c>
      <c r="V8" s="7" t="s">
        <v>298</v>
      </c>
      <c r="W8" s="5">
        <v>100</v>
      </c>
      <c r="X8" s="7">
        <v>40</v>
      </c>
      <c r="Y8" s="5">
        <v>110</v>
      </c>
      <c r="Z8" s="7">
        <v>40</v>
      </c>
      <c r="AA8" s="5">
        <v>115</v>
      </c>
      <c r="AB8" s="7">
        <v>40</v>
      </c>
      <c r="AC8" s="5">
        <v>120</v>
      </c>
      <c r="AD8" s="7">
        <v>40</v>
      </c>
      <c r="AE8" s="5" t="s">
        <v>122</v>
      </c>
      <c r="AF8" s="5">
        <v>120</v>
      </c>
      <c r="AG8" s="7">
        <v>40</v>
      </c>
      <c r="AH8" s="5" t="s">
        <v>122</v>
      </c>
      <c r="AI8" s="5">
        <v>105</v>
      </c>
      <c r="AJ8" s="7">
        <v>40</v>
      </c>
      <c r="AK8" s="5"/>
      <c r="AL8" s="5">
        <v>85</v>
      </c>
      <c r="AM8" s="7">
        <v>40</v>
      </c>
      <c r="AN8" s="5" t="s">
        <v>223</v>
      </c>
      <c r="AO8" s="5">
        <v>110</v>
      </c>
      <c r="AP8" s="7">
        <v>40</v>
      </c>
      <c r="AQ8" s="5" t="s">
        <v>273</v>
      </c>
      <c r="AR8" s="5">
        <v>160</v>
      </c>
      <c r="AS8" s="7">
        <v>40</v>
      </c>
      <c r="AT8" s="3">
        <v>120</v>
      </c>
      <c r="AU8" s="7">
        <v>50</v>
      </c>
      <c r="AV8" s="15"/>
      <c r="AW8" s="7">
        <v>40</v>
      </c>
    </row>
    <row r="9" spans="1:49" ht="16.5">
      <c r="A9" s="4">
        <v>7</v>
      </c>
      <c r="B9" s="4" t="s">
        <v>8</v>
      </c>
      <c r="C9" s="9" t="s">
        <v>113</v>
      </c>
      <c r="D9" s="5">
        <v>300</v>
      </c>
      <c r="E9" s="16">
        <v>20</v>
      </c>
      <c r="F9" s="5">
        <v>320</v>
      </c>
      <c r="G9" s="17">
        <v>20</v>
      </c>
      <c r="H9" s="5">
        <v>320</v>
      </c>
      <c r="I9" s="7">
        <v>20</v>
      </c>
      <c r="J9" s="5">
        <v>320</v>
      </c>
      <c r="K9" s="7">
        <v>20</v>
      </c>
      <c r="L9" s="7">
        <v>280</v>
      </c>
      <c r="M9" s="7">
        <v>15</v>
      </c>
      <c r="N9" s="5">
        <v>320</v>
      </c>
      <c r="O9" s="7">
        <v>20</v>
      </c>
      <c r="P9" s="5">
        <v>160</v>
      </c>
      <c r="Q9" s="7">
        <v>20</v>
      </c>
      <c r="R9" s="5">
        <v>300</v>
      </c>
      <c r="S9" s="7">
        <v>20</v>
      </c>
      <c r="T9" s="5">
        <v>130</v>
      </c>
      <c r="U9" s="7">
        <v>20</v>
      </c>
      <c r="V9" s="7" t="s">
        <v>282</v>
      </c>
      <c r="W9" s="5">
        <v>240</v>
      </c>
      <c r="X9" s="7">
        <v>20</v>
      </c>
      <c r="Y9" s="5">
        <v>270</v>
      </c>
      <c r="Z9" s="7">
        <v>20</v>
      </c>
      <c r="AA9" s="5">
        <v>130</v>
      </c>
      <c r="AB9" s="7">
        <v>20</v>
      </c>
      <c r="AC9" s="5">
        <v>110</v>
      </c>
      <c r="AD9" s="7">
        <v>15</v>
      </c>
      <c r="AE9" s="5" t="s">
        <v>119</v>
      </c>
      <c r="AF9" s="5">
        <v>110</v>
      </c>
      <c r="AG9" s="7">
        <v>15</v>
      </c>
      <c r="AH9" s="5" t="s">
        <v>119</v>
      </c>
      <c r="AI9" s="5">
        <v>130</v>
      </c>
      <c r="AJ9" s="7">
        <v>15</v>
      </c>
      <c r="AK9" s="5" t="s">
        <v>183</v>
      </c>
      <c r="AL9" s="5">
        <v>80</v>
      </c>
      <c r="AM9" s="7">
        <v>15</v>
      </c>
      <c r="AN9" s="5" t="s">
        <v>204</v>
      </c>
      <c r="AO9" s="5">
        <v>250</v>
      </c>
      <c r="AP9" s="7">
        <v>15</v>
      </c>
      <c r="AQ9" s="5" t="s">
        <v>256</v>
      </c>
      <c r="AR9" s="5">
        <v>110</v>
      </c>
      <c r="AS9" s="7">
        <v>15</v>
      </c>
      <c r="AT9" s="3">
        <v>320</v>
      </c>
      <c r="AU9" s="7">
        <v>15</v>
      </c>
      <c r="AV9" s="15"/>
      <c r="AW9" s="7">
        <v>35</v>
      </c>
    </row>
    <row r="10" spans="1:49" ht="16.5">
      <c r="A10" s="4">
        <v>8</v>
      </c>
      <c r="B10" s="4" t="s">
        <v>9</v>
      </c>
      <c r="C10" s="9" t="s">
        <v>113</v>
      </c>
      <c r="D10" s="5">
        <v>140</v>
      </c>
      <c r="E10" s="16">
        <v>20</v>
      </c>
      <c r="F10" s="5" t="s">
        <v>104</v>
      </c>
      <c r="G10" s="17"/>
      <c r="H10" s="5" t="s">
        <v>104</v>
      </c>
      <c r="I10" s="7"/>
      <c r="J10" s="5" t="s">
        <v>104</v>
      </c>
      <c r="K10" s="7"/>
      <c r="L10" s="7">
        <v>240</v>
      </c>
      <c r="M10" s="7">
        <v>15</v>
      </c>
      <c r="N10" s="5">
        <v>330</v>
      </c>
      <c r="O10" s="7">
        <v>20</v>
      </c>
      <c r="P10" s="5">
        <v>135</v>
      </c>
      <c r="Q10" s="7">
        <v>20</v>
      </c>
      <c r="R10" s="5">
        <v>380</v>
      </c>
      <c r="S10" s="7">
        <v>20</v>
      </c>
      <c r="T10" s="5">
        <v>120</v>
      </c>
      <c r="U10" s="7">
        <v>20</v>
      </c>
      <c r="V10" s="7" t="s">
        <v>303</v>
      </c>
      <c r="W10" s="5">
        <v>125</v>
      </c>
      <c r="X10" s="7">
        <v>20</v>
      </c>
      <c r="Y10" s="5" t="s">
        <v>104</v>
      </c>
      <c r="Z10" s="7" t="s">
        <v>104</v>
      </c>
      <c r="AA10" s="5" t="s">
        <v>104</v>
      </c>
      <c r="AB10" s="7"/>
      <c r="AC10" s="5">
        <v>100</v>
      </c>
      <c r="AD10" s="7">
        <v>15</v>
      </c>
      <c r="AE10" s="5" t="s">
        <v>123</v>
      </c>
      <c r="AF10" s="5">
        <v>100</v>
      </c>
      <c r="AG10" s="7">
        <v>15</v>
      </c>
      <c r="AH10" s="5" t="s">
        <v>123</v>
      </c>
      <c r="AI10" s="5">
        <v>100</v>
      </c>
      <c r="AJ10" s="7">
        <v>15</v>
      </c>
      <c r="AK10" s="5" t="s">
        <v>195</v>
      </c>
      <c r="AL10" s="5" t="s">
        <v>104</v>
      </c>
      <c r="AM10" s="7">
        <v>15</v>
      </c>
      <c r="AN10" s="5"/>
      <c r="AO10" s="5">
        <v>260</v>
      </c>
      <c r="AP10" s="7">
        <v>15</v>
      </c>
      <c r="AQ10" s="5"/>
      <c r="AR10" s="5">
        <v>100</v>
      </c>
      <c r="AS10" s="7">
        <v>15</v>
      </c>
      <c r="AT10" s="3" t="s">
        <v>104</v>
      </c>
      <c r="AU10" s="3" t="s">
        <v>104</v>
      </c>
      <c r="AV10" s="15"/>
      <c r="AW10" s="7">
        <v>35</v>
      </c>
    </row>
    <row r="11" spans="1:49" ht="16.5">
      <c r="A11" s="4">
        <v>9</v>
      </c>
      <c r="B11" s="4" t="s">
        <v>10</v>
      </c>
      <c r="C11" s="9" t="s">
        <v>113</v>
      </c>
      <c r="D11" s="5" t="s">
        <v>104</v>
      </c>
      <c r="E11" s="16">
        <v>15</v>
      </c>
      <c r="F11" s="5">
        <v>125</v>
      </c>
      <c r="G11" s="17">
        <v>30</v>
      </c>
      <c r="H11" s="5">
        <v>125</v>
      </c>
      <c r="I11" s="7">
        <v>30</v>
      </c>
      <c r="J11" s="5">
        <v>125</v>
      </c>
      <c r="K11" s="7">
        <v>30</v>
      </c>
      <c r="L11" s="7" t="s">
        <v>104</v>
      </c>
      <c r="M11" s="7">
        <v>30</v>
      </c>
      <c r="N11" s="5">
        <v>140</v>
      </c>
      <c r="O11" s="7">
        <v>15</v>
      </c>
      <c r="P11" s="5" t="s">
        <v>104</v>
      </c>
      <c r="Q11" s="7" t="s">
        <v>104</v>
      </c>
      <c r="R11" s="5" t="s">
        <v>104</v>
      </c>
      <c r="S11" s="7" t="s">
        <v>104</v>
      </c>
      <c r="T11" s="5" t="s">
        <v>104</v>
      </c>
      <c r="U11" s="7">
        <v>30</v>
      </c>
      <c r="V11" s="7"/>
      <c r="W11" s="5" t="s">
        <v>104</v>
      </c>
      <c r="X11" s="7" t="s">
        <v>104</v>
      </c>
      <c r="Y11" s="5">
        <v>190</v>
      </c>
      <c r="Z11" s="7">
        <v>30</v>
      </c>
      <c r="AA11" s="5">
        <v>205</v>
      </c>
      <c r="AB11" s="7">
        <v>30</v>
      </c>
      <c r="AC11" s="5" t="s">
        <v>104</v>
      </c>
      <c r="AD11" s="7" t="s">
        <v>104</v>
      </c>
      <c r="AE11" s="5"/>
      <c r="AF11" s="5" t="s">
        <v>104</v>
      </c>
      <c r="AG11" s="7" t="s">
        <v>104</v>
      </c>
      <c r="AH11" s="5"/>
      <c r="AI11" s="5" t="s">
        <v>104</v>
      </c>
      <c r="AJ11" s="7" t="s">
        <v>104</v>
      </c>
      <c r="AK11" s="5"/>
      <c r="AL11" s="5">
        <v>95</v>
      </c>
      <c r="AM11" s="7">
        <v>30</v>
      </c>
      <c r="AN11" s="5" t="s">
        <v>224</v>
      </c>
      <c r="AO11" s="5" t="s">
        <v>104</v>
      </c>
      <c r="AP11" s="7">
        <v>30</v>
      </c>
      <c r="AQ11" s="5"/>
      <c r="AR11" s="5" t="s">
        <v>104</v>
      </c>
      <c r="AS11" s="7">
        <v>30</v>
      </c>
      <c r="AT11" s="3">
        <v>115</v>
      </c>
      <c r="AU11" s="7">
        <v>40</v>
      </c>
      <c r="AV11" s="15"/>
      <c r="AW11" s="7" t="s">
        <v>104</v>
      </c>
    </row>
    <row r="12" spans="1:49" ht="16.5">
      <c r="A12" s="4">
        <v>10</v>
      </c>
      <c r="B12" s="4" t="s">
        <v>11</v>
      </c>
      <c r="C12" s="9" t="s">
        <v>113</v>
      </c>
      <c r="D12" s="5">
        <v>380</v>
      </c>
      <c r="E12" s="16">
        <v>35</v>
      </c>
      <c r="F12" s="5">
        <v>160</v>
      </c>
      <c r="G12" s="17">
        <v>35</v>
      </c>
      <c r="H12" s="5">
        <v>160</v>
      </c>
      <c r="I12" s="7">
        <v>35</v>
      </c>
      <c r="J12" s="5">
        <v>160</v>
      </c>
      <c r="K12" s="7">
        <v>35</v>
      </c>
      <c r="L12" s="7">
        <v>430</v>
      </c>
      <c r="M12" s="7">
        <v>35</v>
      </c>
      <c r="N12" s="5">
        <v>100</v>
      </c>
      <c r="O12" s="7">
        <v>35</v>
      </c>
      <c r="P12" s="5">
        <v>250</v>
      </c>
      <c r="Q12" s="7">
        <v>35</v>
      </c>
      <c r="R12" s="5">
        <v>600</v>
      </c>
      <c r="S12" s="7">
        <v>35</v>
      </c>
      <c r="T12" s="5">
        <v>260</v>
      </c>
      <c r="U12" s="7">
        <v>35</v>
      </c>
      <c r="V12" s="7" t="s">
        <v>289</v>
      </c>
      <c r="W12" s="5">
        <v>250</v>
      </c>
      <c r="X12" s="7">
        <v>35</v>
      </c>
      <c r="Y12" s="5">
        <v>175</v>
      </c>
      <c r="Z12" s="7">
        <v>40</v>
      </c>
      <c r="AA12" s="5">
        <v>210</v>
      </c>
      <c r="AB12" s="7">
        <v>35</v>
      </c>
      <c r="AC12" s="5">
        <v>205</v>
      </c>
      <c r="AD12" s="7">
        <v>35</v>
      </c>
      <c r="AE12" s="5" t="s">
        <v>130</v>
      </c>
      <c r="AF12" s="5">
        <v>205</v>
      </c>
      <c r="AG12" s="7">
        <v>35</v>
      </c>
      <c r="AH12" s="5" t="s">
        <v>130</v>
      </c>
      <c r="AI12" s="5">
        <v>280</v>
      </c>
      <c r="AJ12" s="7">
        <v>35</v>
      </c>
      <c r="AK12" s="5" t="s">
        <v>187</v>
      </c>
      <c r="AL12" s="5">
        <v>110</v>
      </c>
      <c r="AM12" s="7">
        <v>35</v>
      </c>
      <c r="AN12" s="5" t="s">
        <v>209</v>
      </c>
      <c r="AO12" s="5">
        <v>300</v>
      </c>
      <c r="AP12" s="7">
        <v>35</v>
      </c>
      <c r="AQ12" s="5" t="s">
        <v>259</v>
      </c>
      <c r="AR12" s="5">
        <v>145</v>
      </c>
      <c r="AS12" s="7">
        <v>35</v>
      </c>
      <c r="AT12" s="3">
        <v>230</v>
      </c>
      <c r="AU12" s="7">
        <v>40</v>
      </c>
      <c r="AV12" s="15"/>
      <c r="AW12" s="7">
        <v>45</v>
      </c>
    </row>
    <row r="13" spans="1:49" ht="16.5">
      <c r="A13" s="4">
        <v>11</v>
      </c>
      <c r="B13" s="4" t="s">
        <v>12</v>
      </c>
      <c r="C13" s="9" t="s">
        <v>113</v>
      </c>
      <c r="D13" s="5">
        <v>110</v>
      </c>
      <c r="E13" s="16">
        <v>35</v>
      </c>
      <c r="F13" s="5">
        <v>100</v>
      </c>
      <c r="G13" s="17">
        <v>35</v>
      </c>
      <c r="H13" s="5">
        <v>100</v>
      </c>
      <c r="I13" s="7">
        <v>35</v>
      </c>
      <c r="J13" s="5">
        <v>100</v>
      </c>
      <c r="K13" s="7">
        <v>35</v>
      </c>
      <c r="L13" s="7">
        <v>450</v>
      </c>
      <c r="M13" s="7">
        <v>35</v>
      </c>
      <c r="N13" s="5">
        <v>100</v>
      </c>
      <c r="O13" s="7">
        <v>35</v>
      </c>
      <c r="P13" s="5">
        <v>130</v>
      </c>
      <c r="Q13" s="7">
        <v>25</v>
      </c>
      <c r="R13" s="5">
        <v>800</v>
      </c>
      <c r="S13" s="7">
        <v>25</v>
      </c>
      <c r="T13" s="5">
        <v>220</v>
      </c>
      <c r="U13" s="7">
        <v>25</v>
      </c>
      <c r="V13" s="7" t="s">
        <v>290</v>
      </c>
      <c r="W13" s="5">
        <v>250</v>
      </c>
      <c r="X13" s="7">
        <v>25</v>
      </c>
      <c r="Y13" s="5">
        <v>180</v>
      </c>
      <c r="Z13" s="7" t="s">
        <v>104</v>
      </c>
      <c r="AA13" s="5">
        <v>90</v>
      </c>
      <c r="AB13" s="7">
        <v>35</v>
      </c>
      <c r="AC13" s="5">
        <v>210</v>
      </c>
      <c r="AD13" s="7">
        <v>35</v>
      </c>
      <c r="AE13" s="5" t="s">
        <v>135</v>
      </c>
      <c r="AF13" s="5">
        <v>210</v>
      </c>
      <c r="AG13" s="7">
        <v>35</v>
      </c>
      <c r="AH13" s="5" t="s">
        <v>135</v>
      </c>
      <c r="AI13" s="5">
        <v>280</v>
      </c>
      <c r="AJ13" s="7">
        <v>35</v>
      </c>
      <c r="AK13" s="5" t="s">
        <v>188</v>
      </c>
      <c r="AL13" s="5">
        <v>80</v>
      </c>
      <c r="AM13" s="7">
        <v>35</v>
      </c>
      <c r="AN13" s="5" t="s">
        <v>215</v>
      </c>
      <c r="AO13" s="5">
        <v>210</v>
      </c>
      <c r="AP13" s="7">
        <v>35</v>
      </c>
      <c r="AQ13" s="5" t="s">
        <v>269</v>
      </c>
      <c r="AR13" s="5">
        <v>90</v>
      </c>
      <c r="AS13" s="7">
        <v>35</v>
      </c>
      <c r="AT13" s="3">
        <v>190</v>
      </c>
      <c r="AU13" s="7">
        <v>40</v>
      </c>
      <c r="AV13" s="15"/>
      <c r="AW13" s="7">
        <v>25</v>
      </c>
    </row>
    <row r="14" spans="1:49" ht="16.5">
      <c r="A14" s="4">
        <v>12</v>
      </c>
      <c r="B14" s="4" t="s">
        <v>13</v>
      </c>
      <c r="C14" s="9" t="s">
        <v>113</v>
      </c>
      <c r="D14" s="5">
        <v>125</v>
      </c>
      <c r="E14" s="16">
        <v>40</v>
      </c>
      <c r="F14" s="5">
        <v>110</v>
      </c>
      <c r="G14" s="17">
        <v>40</v>
      </c>
      <c r="H14" s="5">
        <v>110</v>
      </c>
      <c r="I14" s="7">
        <v>40</v>
      </c>
      <c r="J14" s="5">
        <v>110</v>
      </c>
      <c r="K14" s="7">
        <v>40</v>
      </c>
      <c r="L14" s="7">
        <v>180</v>
      </c>
      <c r="M14" s="7">
        <v>40</v>
      </c>
      <c r="N14" s="5">
        <v>110</v>
      </c>
      <c r="O14" s="7">
        <v>40</v>
      </c>
      <c r="P14" s="5">
        <v>110</v>
      </c>
      <c r="Q14" s="7">
        <v>35</v>
      </c>
      <c r="R14" s="5">
        <v>100</v>
      </c>
      <c r="S14" s="7">
        <v>35</v>
      </c>
      <c r="T14" s="5">
        <v>120</v>
      </c>
      <c r="U14" s="7">
        <v>35</v>
      </c>
      <c r="V14" s="7" t="s">
        <v>286</v>
      </c>
      <c r="W14" s="5">
        <v>95</v>
      </c>
      <c r="X14" s="7">
        <v>35</v>
      </c>
      <c r="Y14" s="5">
        <v>80</v>
      </c>
      <c r="Z14" s="7">
        <v>40</v>
      </c>
      <c r="AA14" s="5">
        <v>125</v>
      </c>
      <c r="AB14" s="7">
        <v>35</v>
      </c>
      <c r="AC14" s="5">
        <v>120</v>
      </c>
      <c r="AD14" s="7">
        <v>35</v>
      </c>
      <c r="AE14" s="5" t="s">
        <v>137</v>
      </c>
      <c r="AF14" s="5">
        <v>120</v>
      </c>
      <c r="AG14" s="7">
        <v>35</v>
      </c>
      <c r="AH14" s="5" t="s">
        <v>167</v>
      </c>
      <c r="AI14" s="5">
        <v>100</v>
      </c>
      <c r="AJ14" s="7">
        <v>35</v>
      </c>
      <c r="AK14" s="5"/>
      <c r="AL14" s="5">
        <v>75</v>
      </c>
      <c r="AM14" s="7">
        <v>35</v>
      </c>
      <c r="AN14" s="5" t="s">
        <v>210</v>
      </c>
      <c r="AO14" s="5">
        <v>120</v>
      </c>
      <c r="AP14" s="7">
        <v>35</v>
      </c>
      <c r="AQ14" s="5" t="s">
        <v>262</v>
      </c>
      <c r="AR14" s="5">
        <v>100</v>
      </c>
      <c r="AS14" s="7">
        <v>35</v>
      </c>
      <c r="AT14" s="3">
        <v>130</v>
      </c>
      <c r="AU14" s="7">
        <v>40</v>
      </c>
      <c r="AV14" s="15"/>
      <c r="AW14" s="7">
        <v>45</v>
      </c>
    </row>
    <row r="15" spans="1:49" ht="16.5">
      <c r="A15" s="4">
        <v>13</v>
      </c>
      <c r="B15" s="4" t="s">
        <v>14</v>
      </c>
      <c r="C15" s="9" t="s">
        <v>113</v>
      </c>
      <c r="D15" s="5" t="s">
        <v>104</v>
      </c>
      <c r="E15" s="16">
        <v>40</v>
      </c>
      <c r="F15" s="5" t="s">
        <v>104</v>
      </c>
      <c r="G15" s="17">
        <v>40</v>
      </c>
      <c r="H15" s="5" t="s">
        <v>104</v>
      </c>
      <c r="I15" s="7">
        <v>40</v>
      </c>
      <c r="J15" s="5" t="s">
        <v>104</v>
      </c>
      <c r="K15" s="7">
        <v>40</v>
      </c>
      <c r="L15" s="7">
        <v>180</v>
      </c>
      <c r="M15" s="7">
        <v>40</v>
      </c>
      <c r="N15" s="5" t="s">
        <v>104</v>
      </c>
      <c r="O15" s="7">
        <v>40</v>
      </c>
      <c r="P15" s="5" t="s">
        <v>104</v>
      </c>
      <c r="Q15" s="7" t="s">
        <v>104</v>
      </c>
      <c r="R15" s="5" t="s">
        <v>104</v>
      </c>
      <c r="S15" s="7" t="s">
        <v>104</v>
      </c>
      <c r="T15" s="5">
        <v>90</v>
      </c>
      <c r="U15" s="7">
        <v>35</v>
      </c>
      <c r="V15" s="7" t="s">
        <v>290</v>
      </c>
      <c r="W15" s="5">
        <v>110</v>
      </c>
      <c r="X15" s="7">
        <v>35</v>
      </c>
      <c r="Y15" s="5" t="s">
        <v>104</v>
      </c>
      <c r="Z15" s="7" t="s">
        <v>104</v>
      </c>
      <c r="AA15" s="5" t="s">
        <v>104</v>
      </c>
      <c r="AB15" s="7">
        <v>35</v>
      </c>
      <c r="AC15" s="5">
        <v>115</v>
      </c>
      <c r="AD15" s="7">
        <v>35</v>
      </c>
      <c r="AE15" s="5" t="s">
        <v>136</v>
      </c>
      <c r="AF15" s="5">
        <v>115</v>
      </c>
      <c r="AG15" s="7">
        <v>35</v>
      </c>
      <c r="AH15" s="5" t="s">
        <v>136</v>
      </c>
      <c r="AI15" s="5">
        <v>70</v>
      </c>
      <c r="AJ15" s="7">
        <v>35</v>
      </c>
      <c r="AK15" s="5"/>
      <c r="AL15" s="5" t="s">
        <v>104</v>
      </c>
      <c r="AM15" s="7">
        <v>35</v>
      </c>
      <c r="AN15" s="5"/>
      <c r="AO15" s="5">
        <v>80</v>
      </c>
      <c r="AP15" s="7">
        <v>35</v>
      </c>
      <c r="AQ15" s="5" t="s">
        <v>263</v>
      </c>
      <c r="AR15" s="5" t="s">
        <v>104</v>
      </c>
      <c r="AS15" s="7">
        <v>35</v>
      </c>
      <c r="AT15" s="3" t="s">
        <v>104</v>
      </c>
      <c r="AU15" s="3" t="s">
        <v>104</v>
      </c>
      <c r="AV15" s="15"/>
      <c r="AW15" s="7">
        <v>25</v>
      </c>
    </row>
    <row r="16" spans="1:49" ht="16.5">
      <c r="A16" s="4">
        <v>14</v>
      </c>
      <c r="B16" s="4" t="s">
        <v>15</v>
      </c>
      <c r="C16" s="9" t="s">
        <v>113</v>
      </c>
      <c r="D16" s="5" t="s">
        <v>104</v>
      </c>
      <c r="E16" s="16">
        <v>35</v>
      </c>
      <c r="F16" s="5" t="s">
        <v>104</v>
      </c>
      <c r="G16" s="17">
        <v>35</v>
      </c>
      <c r="H16" s="5" t="s">
        <v>104</v>
      </c>
      <c r="I16" s="7">
        <v>35</v>
      </c>
      <c r="J16" s="5" t="s">
        <v>104</v>
      </c>
      <c r="K16" s="7">
        <v>35</v>
      </c>
      <c r="L16" s="7">
        <v>45</v>
      </c>
      <c r="M16" s="7">
        <v>35</v>
      </c>
      <c r="N16" s="5" t="s">
        <v>106</v>
      </c>
      <c r="O16" s="7">
        <v>35</v>
      </c>
      <c r="P16" s="5" t="s">
        <v>104</v>
      </c>
      <c r="Q16" s="7" t="s">
        <v>104</v>
      </c>
      <c r="R16" s="5" t="s">
        <v>104</v>
      </c>
      <c r="S16" s="7" t="s">
        <v>104</v>
      </c>
      <c r="T16" s="5">
        <v>20</v>
      </c>
      <c r="U16" s="7">
        <v>35</v>
      </c>
      <c r="V16" s="7" t="s">
        <v>287</v>
      </c>
      <c r="W16" s="5">
        <v>35</v>
      </c>
      <c r="X16" s="7">
        <v>35</v>
      </c>
      <c r="Y16" s="5" t="s">
        <v>106</v>
      </c>
      <c r="Z16" s="7">
        <v>40</v>
      </c>
      <c r="AA16" s="5">
        <v>35</v>
      </c>
      <c r="AB16" s="7">
        <v>35</v>
      </c>
      <c r="AC16" s="5">
        <v>20</v>
      </c>
      <c r="AD16" s="7">
        <v>35</v>
      </c>
      <c r="AE16" s="5" t="s">
        <v>131</v>
      </c>
      <c r="AF16" s="5">
        <v>20</v>
      </c>
      <c r="AG16" s="7">
        <v>35</v>
      </c>
      <c r="AH16" s="5"/>
      <c r="AI16" s="5">
        <v>20</v>
      </c>
      <c r="AJ16" s="7">
        <v>35</v>
      </c>
      <c r="AK16" s="5"/>
      <c r="AL16" s="5">
        <v>15</v>
      </c>
      <c r="AM16" s="7">
        <v>35</v>
      </c>
      <c r="AN16" s="5" t="s">
        <v>211</v>
      </c>
      <c r="AO16" s="5">
        <v>20</v>
      </c>
      <c r="AP16" s="7">
        <v>35</v>
      </c>
      <c r="AQ16" s="5" t="s">
        <v>260</v>
      </c>
      <c r="AR16" s="5">
        <v>15</v>
      </c>
      <c r="AS16" s="7">
        <v>35</v>
      </c>
      <c r="AT16" s="3">
        <v>20</v>
      </c>
      <c r="AU16" s="7">
        <v>40</v>
      </c>
      <c r="AV16" s="15"/>
      <c r="AW16" s="7">
        <v>25</v>
      </c>
    </row>
    <row r="17" spans="1:49" ht="16.5">
      <c r="A17" s="4">
        <v>15</v>
      </c>
      <c r="B17" s="4" t="s">
        <v>16</v>
      </c>
      <c r="C17" s="9" t="s">
        <v>113</v>
      </c>
      <c r="D17" s="5" t="s">
        <v>104</v>
      </c>
      <c r="E17" s="16">
        <v>35</v>
      </c>
      <c r="F17" s="5" t="s">
        <v>104</v>
      </c>
      <c r="G17" s="17">
        <v>35</v>
      </c>
      <c r="H17" s="5" t="s">
        <v>104</v>
      </c>
      <c r="I17" s="7">
        <v>35</v>
      </c>
      <c r="J17" s="5" t="s">
        <v>104</v>
      </c>
      <c r="K17" s="7">
        <v>35</v>
      </c>
      <c r="L17" s="7">
        <v>20</v>
      </c>
      <c r="M17" s="7">
        <v>35</v>
      </c>
      <c r="N17" s="5" t="s">
        <v>106</v>
      </c>
      <c r="O17" s="7">
        <v>35</v>
      </c>
      <c r="P17" s="5" t="s">
        <v>104</v>
      </c>
      <c r="Q17" s="7" t="s">
        <v>104</v>
      </c>
      <c r="R17" s="5" t="s">
        <v>104</v>
      </c>
      <c r="S17" s="7" t="s">
        <v>104</v>
      </c>
      <c r="T17" s="5">
        <v>60</v>
      </c>
      <c r="U17" s="7">
        <v>35</v>
      </c>
      <c r="V17" s="7" t="s">
        <v>288</v>
      </c>
      <c r="W17" s="5">
        <v>50</v>
      </c>
      <c r="X17" s="7">
        <v>35</v>
      </c>
      <c r="Y17" s="5" t="s">
        <v>104</v>
      </c>
      <c r="Z17" s="7">
        <v>40</v>
      </c>
      <c r="AA17" s="5" t="s">
        <v>104</v>
      </c>
      <c r="AB17" s="7">
        <v>35</v>
      </c>
      <c r="AC17" s="5">
        <v>30</v>
      </c>
      <c r="AD17" s="7">
        <v>35</v>
      </c>
      <c r="AE17" s="5" t="s">
        <v>132</v>
      </c>
      <c r="AF17" s="5">
        <v>30</v>
      </c>
      <c r="AG17" s="7">
        <v>35</v>
      </c>
      <c r="AH17" s="5"/>
      <c r="AI17" s="5">
        <v>65</v>
      </c>
      <c r="AJ17" s="7">
        <v>35</v>
      </c>
      <c r="AK17" s="5"/>
      <c r="AL17" s="5">
        <v>25</v>
      </c>
      <c r="AM17" s="7">
        <v>35</v>
      </c>
      <c r="AN17" s="5" t="s">
        <v>212</v>
      </c>
      <c r="AO17" s="5">
        <v>50</v>
      </c>
      <c r="AP17" s="7">
        <v>35</v>
      </c>
      <c r="AQ17" s="5" t="s">
        <v>261</v>
      </c>
      <c r="AR17" s="5">
        <v>15</v>
      </c>
      <c r="AS17" s="7">
        <v>35</v>
      </c>
      <c r="AT17" s="3">
        <v>45</v>
      </c>
      <c r="AU17" s="7">
        <v>40</v>
      </c>
      <c r="AV17" s="15"/>
      <c r="AW17" s="7" t="s">
        <v>104</v>
      </c>
    </row>
    <row r="18" spans="1:49" ht="16.5">
      <c r="A18" s="4">
        <v>16</v>
      </c>
      <c r="B18" s="4" t="s">
        <v>17</v>
      </c>
      <c r="C18" s="9" t="s">
        <v>113</v>
      </c>
      <c r="D18" s="5" t="s">
        <v>106</v>
      </c>
      <c r="E18" s="16">
        <v>40</v>
      </c>
      <c r="F18" s="5">
        <v>140</v>
      </c>
      <c r="G18" s="17">
        <v>40</v>
      </c>
      <c r="H18" s="5">
        <v>140</v>
      </c>
      <c r="I18" s="7">
        <v>40</v>
      </c>
      <c r="J18" s="5">
        <v>140</v>
      </c>
      <c r="K18" s="7">
        <v>40</v>
      </c>
      <c r="L18" s="7">
        <v>70</v>
      </c>
      <c r="M18" s="7">
        <v>25</v>
      </c>
      <c r="N18" s="5" t="s">
        <v>104</v>
      </c>
      <c r="O18" s="7">
        <v>40</v>
      </c>
      <c r="P18" s="5" t="s">
        <v>106</v>
      </c>
      <c r="Q18" s="7" t="s">
        <v>104</v>
      </c>
      <c r="R18" s="5" t="s">
        <v>106</v>
      </c>
      <c r="S18" s="7" t="s">
        <v>104</v>
      </c>
      <c r="T18" s="5">
        <v>105</v>
      </c>
      <c r="U18" s="7">
        <v>25</v>
      </c>
      <c r="V18" s="7" t="s">
        <v>300</v>
      </c>
      <c r="W18" s="5">
        <v>90</v>
      </c>
      <c r="X18" s="7">
        <v>25</v>
      </c>
      <c r="Y18" s="5" t="s">
        <v>106</v>
      </c>
      <c r="Z18" s="7">
        <v>35</v>
      </c>
      <c r="AA18" s="5">
        <v>100</v>
      </c>
      <c r="AB18" s="7">
        <v>30</v>
      </c>
      <c r="AC18" s="5">
        <v>40</v>
      </c>
      <c r="AD18" s="7">
        <v>25</v>
      </c>
      <c r="AE18" s="5" t="s">
        <v>118</v>
      </c>
      <c r="AF18" s="5">
        <v>40</v>
      </c>
      <c r="AG18" s="7">
        <v>25</v>
      </c>
      <c r="AH18" s="5" t="s">
        <v>118</v>
      </c>
      <c r="AI18" s="5">
        <v>85</v>
      </c>
      <c r="AJ18" s="7">
        <v>25</v>
      </c>
      <c r="AK18" s="5" t="s">
        <v>199</v>
      </c>
      <c r="AL18" s="5">
        <v>30</v>
      </c>
      <c r="AM18" s="7">
        <v>25</v>
      </c>
      <c r="AN18" s="5" t="s">
        <v>207</v>
      </c>
      <c r="AO18" s="5">
        <v>60</v>
      </c>
      <c r="AP18" s="7">
        <v>25</v>
      </c>
      <c r="AQ18" s="5" t="s">
        <v>258</v>
      </c>
      <c r="AR18" s="5">
        <v>40</v>
      </c>
      <c r="AS18" s="7">
        <v>25</v>
      </c>
      <c r="AT18" s="3">
        <v>110</v>
      </c>
      <c r="AU18" s="7">
        <v>40</v>
      </c>
      <c r="AV18" s="15"/>
      <c r="AW18" s="7">
        <v>25</v>
      </c>
    </row>
    <row r="19" spans="1:49" ht="16.5">
      <c r="A19" s="4">
        <v>17</v>
      </c>
      <c r="B19" s="4" t="s">
        <v>18</v>
      </c>
      <c r="C19" s="9" t="s">
        <v>113</v>
      </c>
      <c r="D19" s="5" t="s">
        <v>106</v>
      </c>
      <c r="E19" s="16">
        <v>40</v>
      </c>
      <c r="F19" s="5">
        <v>140</v>
      </c>
      <c r="G19" s="17">
        <v>40</v>
      </c>
      <c r="H19" s="5">
        <v>140</v>
      </c>
      <c r="I19" s="7">
        <v>40</v>
      </c>
      <c r="J19" s="5">
        <v>140</v>
      </c>
      <c r="K19" s="7">
        <v>40</v>
      </c>
      <c r="L19" s="7" t="s">
        <v>104</v>
      </c>
      <c r="M19" s="7"/>
      <c r="N19" s="5" t="s">
        <v>104</v>
      </c>
      <c r="O19" s="7">
        <v>40</v>
      </c>
      <c r="P19" s="5" t="s">
        <v>106</v>
      </c>
      <c r="Q19" s="7" t="s">
        <v>104</v>
      </c>
      <c r="R19" s="5" t="s">
        <v>106</v>
      </c>
      <c r="S19" s="7" t="s">
        <v>104</v>
      </c>
      <c r="T19" s="5" t="s">
        <v>104</v>
      </c>
      <c r="U19" s="7">
        <v>25</v>
      </c>
      <c r="V19" s="7"/>
      <c r="W19" s="5" t="s">
        <v>104</v>
      </c>
      <c r="X19" s="7" t="s">
        <v>104</v>
      </c>
      <c r="Y19" s="5" t="s">
        <v>106</v>
      </c>
      <c r="Z19" s="7">
        <v>40</v>
      </c>
      <c r="AA19" s="5">
        <v>90</v>
      </c>
      <c r="AB19" s="7">
        <v>30</v>
      </c>
      <c r="AC19" s="5" t="s">
        <v>104</v>
      </c>
      <c r="AD19" s="7" t="s">
        <v>104</v>
      </c>
      <c r="AE19" s="5"/>
      <c r="AF19" s="5" t="s">
        <v>104</v>
      </c>
      <c r="AG19" s="7" t="s">
        <v>104</v>
      </c>
      <c r="AH19" s="5"/>
      <c r="AI19" s="5" t="s">
        <v>104</v>
      </c>
      <c r="AJ19" s="7" t="s">
        <v>104</v>
      </c>
      <c r="AK19" s="5"/>
      <c r="AL19" s="5" t="s">
        <v>104</v>
      </c>
      <c r="AM19" s="7"/>
      <c r="AN19" s="5"/>
      <c r="AO19" s="5" t="s">
        <v>104</v>
      </c>
      <c r="AP19" s="7"/>
      <c r="AQ19" s="5"/>
      <c r="AR19" s="5" t="s">
        <v>104</v>
      </c>
      <c r="AS19" s="7"/>
      <c r="AT19" s="3" t="s">
        <v>104</v>
      </c>
      <c r="AU19" s="3" t="s">
        <v>104</v>
      </c>
      <c r="AV19" s="15"/>
      <c r="AW19" s="7" t="s">
        <v>104</v>
      </c>
    </row>
    <row r="20" spans="1:49" ht="16.5">
      <c r="A20" s="4">
        <v>18</v>
      </c>
      <c r="B20" s="4" t="s">
        <v>19</v>
      </c>
      <c r="C20" s="9" t="s">
        <v>113</v>
      </c>
      <c r="D20" s="5">
        <v>580</v>
      </c>
      <c r="E20" s="16">
        <v>40</v>
      </c>
      <c r="F20" s="5">
        <v>500</v>
      </c>
      <c r="G20" s="17">
        <v>40</v>
      </c>
      <c r="H20" s="5">
        <v>500</v>
      </c>
      <c r="I20" s="7">
        <v>40</v>
      </c>
      <c r="J20" s="5">
        <v>500</v>
      </c>
      <c r="K20" s="7">
        <v>40</v>
      </c>
      <c r="L20" s="7">
        <v>255</v>
      </c>
      <c r="M20" s="7">
        <v>30</v>
      </c>
      <c r="N20" s="5" t="s">
        <v>104</v>
      </c>
      <c r="O20" s="7">
        <v>40</v>
      </c>
      <c r="P20" s="5">
        <v>640</v>
      </c>
      <c r="Q20" s="7">
        <v>40</v>
      </c>
      <c r="R20" s="5">
        <v>580</v>
      </c>
      <c r="S20" s="7">
        <v>40</v>
      </c>
      <c r="T20" s="5">
        <v>380</v>
      </c>
      <c r="U20" s="7" t="s">
        <v>104</v>
      </c>
      <c r="V20" s="7" t="s">
        <v>299</v>
      </c>
      <c r="W20" s="5">
        <v>320</v>
      </c>
      <c r="X20" s="7">
        <v>30</v>
      </c>
      <c r="Y20" s="5">
        <v>340</v>
      </c>
      <c r="Z20" s="7">
        <v>35</v>
      </c>
      <c r="AA20" s="5">
        <v>350</v>
      </c>
      <c r="AB20" s="7">
        <v>40</v>
      </c>
      <c r="AC20" s="5">
        <v>250</v>
      </c>
      <c r="AD20" s="7">
        <v>30</v>
      </c>
      <c r="AE20" s="5" t="s">
        <v>127</v>
      </c>
      <c r="AF20" s="5">
        <v>250</v>
      </c>
      <c r="AG20" s="7">
        <v>30</v>
      </c>
      <c r="AH20" s="5"/>
      <c r="AI20" s="5">
        <v>450</v>
      </c>
      <c r="AJ20" s="7">
        <v>30</v>
      </c>
      <c r="AK20" s="5" t="s">
        <v>198</v>
      </c>
      <c r="AL20" s="5">
        <v>230</v>
      </c>
      <c r="AM20" s="7">
        <v>30</v>
      </c>
      <c r="AN20" s="5" t="s">
        <v>206</v>
      </c>
      <c r="AO20" s="5">
        <v>480</v>
      </c>
      <c r="AP20" s="7">
        <v>30</v>
      </c>
      <c r="AQ20" s="5" t="s">
        <v>257</v>
      </c>
      <c r="AR20" s="5">
        <v>490</v>
      </c>
      <c r="AS20" s="7">
        <v>30</v>
      </c>
      <c r="AT20" s="3">
        <v>385</v>
      </c>
      <c r="AU20" s="7">
        <v>35</v>
      </c>
      <c r="AV20" s="15"/>
      <c r="AW20" s="7">
        <v>40</v>
      </c>
    </row>
    <row r="21" spans="1:49" ht="16.5">
      <c r="A21" s="4">
        <v>19</v>
      </c>
      <c r="B21" s="4" t="s">
        <v>20</v>
      </c>
      <c r="C21" s="9" t="s">
        <v>113</v>
      </c>
      <c r="D21" s="5">
        <v>500</v>
      </c>
      <c r="E21" s="16">
        <v>40</v>
      </c>
      <c r="F21" s="5">
        <v>510</v>
      </c>
      <c r="G21" s="17">
        <v>40</v>
      </c>
      <c r="H21" s="5">
        <v>510</v>
      </c>
      <c r="I21" s="7">
        <v>40</v>
      </c>
      <c r="J21" s="5">
        <v>510</v>
      </c>
      <c r="K21" s="7">
        <v>40</v>
      </c>
      <c r="L21" s="7" t="s">
        <v>104</v>
      </c>
      <c r="M21" s="7"/>
      <c r="N21" s="5" t="s">
        <v>104</v>
      </c>
      <c r="O21" s="7">
        <v>40</v>
      </c>
      <c r="P21" s="5">
        <v>500</v>
      </c>
      <c r="Q21" s="7">
        <v>25</v>
      </c>
      <c r="R21" s="5">
        <v>550</v>
      </c>
      <c r="S21" s="7">
        <v>25</v>
      </c>
      <c r="T21" s="5" t="s">
        <v>104</v>
      </c>
      <c r="U21" s="7">
        <v>25</v>
      </c>
      <c r="V21" s="7"/>
      <c r="W21" s="5" t="s">
        <v>104</v>
      </c>
      <c r="X21" s="7" t="s">
        <v>104</v>
      </c>
      <c r="Y21" s="5">
        <v>290</v>
      </c>
      <c r="Z21" s="7">
        <v>40</v>
      </c>
      <c r="AA21" s="5">
        <v>400</v>
      </c>
      <c r="AB21" s="7">
        <v>40</v>
      </c>
      <c r="AC21" s="5" t="s">
        <v>104</v>
      </c>
      <c r="AD21" s="7" t="s">
        <v>104</v>
      </c>
      <c r="AE21" s="5"/>
      <c r="AF21" s="5" t="s">
        <v>104</v>
      </c>
      <c r="AG21" s="7" t="s">
        <v>104</v>
      </c>
      <c r="AH21" s="5"/>
      <c r="AI21" s="5" t="s">
        <v>104</v>
      </c>
      <c r="AJ21" s="7" t="s">
        <v>104</v>
      </c>
      <c r="AK21" s="5"/>
      <c r="AL21" s="5" t="s">
        <v>104</v>
      </c>
      <c r="AM21" s="7"/>
      <c r="AN21" s="5"/>
      <c r="AO21" s="5" t="s">
        <v>104</v>
      </c>
      <c r="AP21" s="7"/>
      <c r="AQ21" s="5"/>
      <c r="AR21" s="5" t="s">
        <v>104</v>
      </c>
      <c r="AS21" s="7"/>
      <c r="AT21" s="3" t="s">
        <v>104</v>
      </c>
      <c r="AU21" s="3" t="s">
        <v>104</v>
      </c>
      <c r="AV21" s="15"/>
      <c r="AW21" s="7" t="s">
        <v>104</v>
      </c>
    </row>
    <row r="22" spans="1:49" ht="16.5">
      <c r="A22" s="4">
        <v>20</v>
      </c>
      <c r="B22" s="4" t="s">
        <v>21</v>
      </c>
      <c r="C22" s="9" t="s">
        <v>113</v>
      </c>
      <c r="D22" s="5">
        <v>30</v>
      </c>
      <c r="E22" s="16">
        <v>20</v>
      </c>
      <c r="F22" s="5">
        <v>25</v>
      </c>
      <c r="G22" s="17">
        <v>20</v>
      </c>
      <c r="H22" s="5">
        <v>25</v>
      </c>
      <c r="I22" s="7">
        <v>20</v>
      </c>
      <c r="J22" s="5">
        <v>25</v>
      </c>
      <c r="K22" s="7">
        <v>20</v>
      </c>
      <c r="L22" s="7">
        <v>18</v>
      </c>
      <c r="M22" s="7">
        <v>10</v>
      </c>
      <c r="N22" s="5">
        <v>13</v>
      </c>
      <c r="O22" s="7">
        <v>20</v>
      </c>
      <c r="P22" s="5">
        <v>18</v>
      </c>
      <c r="Q22" s="7">
        <v>10</v>
      </c>
      <c r="R22" s="5">
        <v>25</v>
      </c>
      <c r="S22" s="7">
        <v>10</v>
      </c>
      <c r="T22" s="5">
        <v>22</v>
      </c>
      <c r="U22" s="7" t="s">
        <v>104</v>
      </c>
      <c r="V22" s="7" t="s">
        <v>285</v>
      </c>
      <c r="W22" s="5">
        <v>15</v>
      </c>
      <c r="X22" s="7">
        <v>10</v>
      </c>
      <c r="Y22" s="5">
        <v>12</v>
      </c>
      <c r="Z22" s="7">
        <v>10</v>
      </c>
      <c r="AA22" s="5">
        <v>22</v>
      </c>
      <c r="AB22" s="7">
        <v>20</v>
      </c>
      <c r="AC22" s="5">
        <v>18</v>
      </c>
      <c r="AD22" s="7">
        <v>10</v>
      </c>
      <c r="AE22" s="5" t="s">
        <v>133</v>
      </c>
      <c r="AF22" s="5">
        <v>18</v>
      </c>
      <c r="AG22" s="7">
        <v>10</v>
      </c>
      <c r="AH22" s="5" t="s">
        <v>133</v>
      </c>
      <c r="AI22" s="5">
        <v>17</v>
      </c>
      <c r="AJ22" s="7">
        <v>10</v>
      </c>
      <c r="AK22" s="5" t="s">
        <v>186</v>
      </c>
      <c r="AL22" s="5">
        <v>9</v>
      </c>
      <c r="AM22" s="7">
        <v>10</v>
      </c>
      <c r="AN22" s="5" t="s">
        <v>213</v>
      </c>
      <c r="AO22" s="5">
        <v>17</v>
      </c>
      <c r="AP22" s="7">
        <v>10</v>
      </c>
      <c r="AQ22" s="5" t="s">
        <v>186</v>
      </c>
      <c r="AR22" s="5">
        <v>45</v>
      </c>
      <c r="AS22" s="7">
        <v>10</v>
      </c>
      <c r="AT22" s="3">
        <v>11</v>
      </c>
      <c r="AU22" s="7">
        <v>20</v>
      </c>
      <c r="AV22" s="15"/>
      <c r="AW22" s="7">
        <v>40</v>
      </c>
    </row>
    <row r="23" spans="1:49" ht="16.5">
      <c r="A23" s="4">
        <v>21</v>
      </c>
      <c r="B23" s="4" t="s">
        <v>22</v>
      </c>
      <c r="C23" s="9" t="s">
        <v>113</v>
      </c>
      <c r="D23" s="5">
        <v>30</v>
      </c>
      <c r="E23" s="16">
        <v>20</v>
      </c>
      <c r="F23" s="5" t="s">
        <v>104</v>
      </c>
      <c r="G23" s="17">
        <v>20</v>
      </c>
      <c r="H23" s="5" t="s">
        <v>104</v>
      </c>
      <c r="I23" s="7">
        <v>20</v>
      </c>
      <c r="J23" s="5" t="s">
        <v>104</v>
      </c>
      <c r="K23" s="7">
        <v>20</v>
      </c>
      <c r="L23" s="7">
        <v>15</v>
      </c>
      <c r="M23" s="7">
        <v>10</v>
      </c>
      <c r="N23" s="5">
        <v>13</v>
      </c>
      <c r="O23" s="7">
        <v>20</v>
      </c>
      <c r="P23" s="5">
        <v>18</v>
      </c>
      <c r="Q23" s="7">
        <v>10</v>
      </c>
      <c r="R23" s="5">
        <v>25</v>
      </c>
      <c r="S23" s="7">
        <v>10</v>
      </c>
      <c r="T23" s="5">
        <v>18</v>
      </c>
      <c r="U23" s="7">
        <v>10</v>
      </c>
      <c r="V23" s="7" t="s">
        <v>291</v>
      </c>
      <c r="W23" s="5">
        <v>15</v>
      </c>
      <c r="X23" s="7">
        <v>10</v>
      </c>
      <c r="Y23" s="5" t="s">
        <v>104</v>
      </c>
      <c r="Z23" s="7">
        <v>10</v>
      </c>
      <c r="AA23" s="5" t="s">
        <v>104</v>
      </c>
      <c r="AB23" s="7">
        <v>20</v>
      </c>
      <c r="AC23" s="5">
        <v>14</v>
      </c>
      <c r="AD23" s="7">
        <v>10</v>
      </c>
      <c r="AE23" s="5" t="s">
        <v>138</v>
      </c>
      <c r="AF23" s="5">
        <v>14</v>
      </c>
      <c r="AG23" s="7">
        <v>10</v>
      </c>
      <c r="AH23" s="5" t="s">
        <v>138</v>
      </c>
      <c r="AI23" s="5">
        <v>22</v>
      </c>
      <c r="AJ23" s="7">
        <v>10</v>
      </c>
      <c r="AK23" s="5"/>
      <c r="AL23" s="5" t="s">
        <v>104</v>
      </c>
      <c r="AM23" s="7">
        <v>10</v>
      </c>
      <c r="AN23" s="5"/>
      <c r="AO23" s="5">
        <v>17</v>
      </c>
      <c r="AP23" s="7">
        <v>10</v>
      </c>
      <c r="AQ23" s="5" t="s">
        <v>274</v>
      </c>
      <c r="AR23" s="5"/>
      <c r="AS23" s="7">
        <v>10</v>
      </c>
      <c r="AT23" s="3">
        <v>9</v>
      </c>
      <c r="AU23" s="7">
        <v>20</v>
      </c>
      <c r="AV23" s="15"/>
      <c r="AW23" s="7" t="s">
        <v>104</v>
      </c>
    </row>
    <row r="24" spans="1:49" ht="16.5">
      <c r="A24" s="4">
        <v>22</v>
      </c>
      <c r="B24" s="4" t="s">
        <v>23</v>
      </c>
      <c r="C24" s="9" t="s">
        <v>113</v>
      </c>
      <c r="D24" s="5">
        <v>145</v>
      </c>
      <c r="E24" s="16">
        <v>10</v>
      </c>
      <c r="F24" s="5">
        <v>50</v>
      </c>
      <c r="G24" s="17">
        <v>10</v>
      </c>
      <c r="H24" s="5">
        <v>50</v>
      </c>
      <c r="I24" s="7">
        <v>10</v>
      </c>
      <c r="J24" s="5">
        <v>50</v>
      </c>
      <c r="K24" s="7">
        <v>10</v>
      </c>
      <c r="L24" s="7">
        <v>105</v>
      </c>
      <c r="M24" s="7">
        <v>10</v>
      </c>
      <c r="N24" s="5">
        <v>130</v>
      </c>
      <c r="O24" s="7">
        <v>10</v>
      </c>
      <c r="P24" s="5">
        <v>55</v>
      </c>
      <c r="Q24" s="7">
        <v>10</v>
      </c>
      <c r="R24" s="5">
        <v>115</v>
      </c>
      <c r="S24" s="7">
        <v>10</v>
      </c>
      <c r="T24" s="5">
        <v>100</v>
      </c>
      <c r="U24" s="7">
        <v>10</v>
      </c>
      <c r="V24" s="7" t="s">
        <v>284</v>
      </c>
      <c r="W24" s="5">
        <v>40</v>
      </c>
      <c r="X24" s="7">
        <v>10</v>
      </c>
      <c r="Y24" s="5">
        <v>50</v>
      </c>
      <c r="Z24" s="7">
        <v>10</v>
      </c>
      <c r="AA24" s="5">
        <v>45</v>
      </c>
      <c r="AB24" s="7">
        <v>10</v>
      </c>
      <c r="AC24" s="5">
        <v>22</v>
      </c>
      <c r="AD24" s="7">
        <v>10</v>
      </c>
      <c r="AE24" s="5" t="s">
        <v>134</v>
      </c>
      <c r="AF24" s="5">
        <v>22</v>
      </c>
      <c r="AG24" s="7">
        <v>10</v>
      </c>
      <c r="AH24" s="5" t="s">
        <v>168</v>
      </c>
      <c r="AI24" s="5">
        <v>75</v>
      </c>
      <c r="AJ24" s="7">
        <v>10</v>
      </c>
      <c r="AK24" s="5" t="s">
        <v>185</v>
      </c>
      <c r="AL24" s="5">
        <v>26</v>
      </c>
      <c r="AM24" s="7">
        <v>10</v>
      </c>
      <c r="AN24" s="5" t="s">
        <v>214</v>
      </c>
      <c r="AO24" s="5">
        <v>75</v>
      </c>
      <c r="AP24" s="7">
        <v>10</v>
      </c>
      <c r="AQ24" s="5" t="s">
        <v>185</v>
      </c>
      <c r="AR24" s="5"/>
      <c r="AS24" s="7">
        <v>10</v>
      </c>
      <c r="AT24" s="3">
        <v>80</v>
      </c>
      <c r="AU24" s="7">
        <v>20</v>
      </c>
      <c r="AV24" s="15"/>
      <c r="AW24" s="7">
        <v>10</v>
      </c>
    </row>
    <row r="25" spans="1:49" ht="16.5">
      <c r="A25" s="4">
        <v>23</v>
      </c>
      <c r="B25" s="4" t="s">
        <v>24</v>
      </c>
      <c r="C25" s="9" t="s">
        <v>113</v>
      </c>
      <c r="D25" s="5">
        <v>60</v>
      </c>
      <c r="E25" s="16">
        <v>10</v>
      </c>
      <c r="F25" s="5" t="s">
        <v>104</v>
      </c>
      <c r="G25" s="17">
        <v>10</v>
      </c>
      <c r="H25" s="5" t="s">
        <v>104</v>
      </c>
      <c r="I25" s="7">
        <v>10</v>
      </c>
      <c r="J25" s="5" t="s">
        <v>104</v>
      </c>
      <c r="K25" s="7">
        <v>10</v>
      </c>
      <c r="L25" s="7">
        <v>35</v>
      </c>
      <c r="M25" s="7">
        <v>10</v>
      </c>
      <c r="N25" s="5">
        <v>60</v>
      </c>
      <c r="O25" s="7">
        <v>10</v>
      </c>
      <c r="P25" s="5">
        <v>50</v>
      </c>
      <c r="Q25" s="7">
        <v>10</v>
      </c>
      <c r="R25" s="5">
        <v>120</v>
      </c>
      <c r="S25" s="7">
        <v>10</v>
      </c>
      <c r="T25" s="5">
        <v>70</v>
      </c>
      <c r="U25" s="7">
        <v>10</v>
      </c>
      <c r="V25" s="7" t="s">
        <v>292</v>
      </c>
      <c r="W25" s="5">
        <v>40</v>
      </c>
      <c r="X25" s="7">
        <v>10</v>
      </c>
      <c r="Y25" s="5" t="s">
        <v>104</v>
      </c>
      <c r="Z25" s="7">
        <v>10</v>
      </c>
      <c r="AA25" s="5" t="s">
        <v>104</v>
      </c>
      <c r="AB25" s="7">
        <v>10</v>
      </c>
      <c r="AC25" s="5">
        <v>26</v>
      </c>
      <c r="AD25" s="7">
        <v>10</v>
      </c>
      <c r="AE25" s="5" t="s">
        <v>139</v>
      </c>
      <c r="AF25" s="5"/>
      <c r="AG25" s="7">
        <v>10</v>
      </c>
      <c r="AH25" s="5"/>
      <c r="AI25" s="5">
        <v>60</v>
      </c>
      <c r="AJ25" s="7">
        <v>10</v>
      </c>
      <c r="AK25" s="5" t="s">
        <v>191</v>
      </c>
      <c r="AL25" s="5" t="s">
        <v>104</v>
      </c>
      <c r="AM25" s="7">
        <v>10</v>
      </c>
      <c r="AN25" s="5"/>
      <c r="AO25" s="5">
        <v>60</v>
      </c>
      <c r="AP25" s="7">
        <v>10</v>
      </c>
      <c r="AQ25" s="5" t="s">
        <v>191</v>
      </c>
      <c r="AR25" s="5"/>
      <c r="AS25" s="7">
        <v>10</v>
      </c>
      <c r="AT25" s="3">
        <v>70</v>
      </c>
      <c r="AU25" s="7">
        <v>20</v>
      </c>
      <c r="AV25" s="15"/>
      <c r="AW25" s="7" t="s">
        <v>104</v>
      </c>
    </row>
    <row r="26" spans="1:49" ht="16.5">
      <c r="A26" s="4">
        <v>24</v>
      </c>
      <c r="B26" s="4" t="s">
        <v>317</v>
      </c>
      <c r="C26" s="9" t="s">
        <v>113</v>
      </c>
      <c r="D26" s="5">
        <v>100</v>
      </c>
      <c r="E26" s="16">
        <v>60</v>
      </c>
      <c r="F26" s="5">
        <v>75</v>
      </c>
      <c r="G26" s="17">
        <v>60</v>
      </c>
      <c r="H26" s="5">
        <v>75</v>
      </c>
      <c r="I26" s="7">
        <v>60</v>
      </c>
      <c r="J26" s="5">
        <v>75</v>
      </c>
      <c r="K26" s="7">
        <v>60</v>
      </c>
      <c r="L26" s="7">
        <v>30</v>
      </c>
      <c r="M26" s="7">
        <v>40</v>
      </c>
      <c r="N26" s="5" t="s">
        <v>106</v>
      </c>
      <c r="O26" s="7">
        <v>60</v>
      </c>
      <c r="P26" s="5">
        <v>70</v>
      </c>
      <c r="Q26" s="7">
        <v>60</v>
      </c>
      <c r="R26" s="5">
        <v>75</v>
      </c>
      <c r="S26" s="7">
        <v>60</v>
      </c>
      <c r="T26" s="5">
        <v>40</v>
      </c>
      <c r="U26" s="7">
        <v>70</v>
      </c>
      <c r="V26" s="7" t="s">
        <v>301</v>
      </c>
      <c r="W26" s="5">
        <v>60</v>
      </c>
      <c r="X26" s="7">
        <v>70</v>
      </c>
      <c r="Y26" s="5">
        <v>80</v>
      </c>
      <c r="Z26" s="7">
        <v>35</v>
      </c>
      <c r="AA26" s="5">
        <v>65</v>
      </c>
      <c r="AB26" s="7">
        <v>60</v>
      </c>
      <c r="AC26" s="5">
        <v>27</v>
      </c>
      <c r="AD26" s="7">
        <v>40</v>
      </c>
      <c r="AE26" s="5" t="s">
        <v>129</v>
      </c>
      <c r="AF26" s="5">
        <v>27</v>
      </c>
      <c r="AG26" s="7">
        <v>40</v>
      </c>
      <c r="AH26" s="5" t="s">
        <v>129</v>
      </c>
      <c r="AI26" s="5">
        <v>55</v>
      </c>
      <c r="AJ26" s="7">
        <v>40</v>
      </c>
      <c r="AK26" s="5" t="s">
        <v>197</v>
      </c>
      <c r="AL26" s="5">
        <v>15</v>
      </c>
      <c r="AM26" s="7">
        <v>40</v>
      </c>
      <c r="AN26" s="5" t="s">
        <v>208</v>
      </c>
      <c r="AO26" s="5">
        <v>55</v>
      </c>
      <c r="AP26" s="7">
        <v>40</v>
      </c>
      <c r="AQ26" s="5" t="s">
        <v>197</v>
      </c>
      <c r="AR26" s="5">
        <v>15</v>
      </c>
      <c r="AS26" s="7">
        <v>40</v>
      </c>
      <c r="AT26" s="3" t="s">
        <v>106</v>
      </c>
      <c r="AU26" s="3" t="s">
        <v>106</v>
      </c>
      <c r="AV26" s="15"/>
      <c r="AW26" s="7">
        <v>40</v>
      </c>
    </row>
    <row r="27" spans="1:49" ht="16.5">
      <c r="A27" s="4">
        <v>25</v>
      </c>
      <c r="B27" s="4" t="s">
        <v>318</v>
      </c>
      <c r="C27" s="9" t="s">
        <v>113</v>
      </c>
      <c r="D27" s="5">
        <v>140</v>
      </c>
      <c r="E27" s="16">
        <v>60</v>
      </c>
      <c r="F27" s="5">
        <v>90</v>
      </c>
      <c r="G27" s="17">
        <v>60</v>
      </c>
      <c r="H27" s="5">
        <v>90</v>
      </c>
      <c r="I27" s="7">
        <v>60</v>
      </c>
      <c r="J27" s="5">
        <v>90</v>
      </c>
      <c r="K27" s="7">
        <v>60</v>
      </c>
      <c r="L27" s="7">
        <v>32</v>
      </c>
      <c r="M27" s="7">
        <v>40</v>
      </c>
      <c r="N27" s="5">
        <v>60</v>
      </c>
      <c r="O27" s="7">
        <v>60</v>
      </c>
      <c r="P27" s="5">
        <v>85</v>
      </c>
      <c r="Q27" s="7">
        <v>60</v>
      </c>
      <c r="R27" s="5">
        <v>110</v>
      </c>
      <c r="S27" s="7">
        <v>60</v>
      </c>
      <c r="T27" s="5">
        <v>60</v>
      </c>
      <c r="U27" s="7">
        <v>70</v>
      </c>
      <c r="V27" s="7" t="s">
        <v>302</v>
      </c>
      <c r="W27" s="5">
        <v>50</v>
      </c>
      <c r="X27" s="7">
        <v>70</v>
      </c>
      <c r="Y27" s="5">
        <v>80</v>
      </c>
      <c r="Z27" s="7">
        <v>35</v>
      </c>
      <c r="AA27" s="5">
        <v>65</v>
      </c>
      <c r="AB27" s="7">
        <v>60</v>
      </c>
      <c r="AC27" s="5">
        <v>22</v>
      </c>
      <c r="AD27" s="7">
        <v>40</v>
      </c>
      <c r="AE27" s="5" t="s">
        <v>128</v>
      </c>
      <c r="AF27" s="5">
        <v>22</v>
      </c>
      <c r="AG27" s="7">
        <v>40</v>
      </c>
      <c r="AH27" s="5" t="s">
        <v>128</v>
      </c>
      <c r="AI27" s="5">
        <v>35</v>
      </c>
      <c r="AJ27" s="7">
        <v>40</v>
      </c>
      <c r="AK27" s="5" t="s">
        <v>196</v>
      </c>
      <c r="AL27" s="5">
        <v>50</v>
      </c>
      <c r="AM27" s="7">
        <v>40</v>
      </c>
      <c r="AN27" s="5" t="s">
        <v>254</v>
      </c>
      <c r="AO27" s="5">
        <v>35</v>
      </c>
      <c r="AP27" s="7">
        <v>40</v>
      </c>
      <c r="AQ27" s="5" t="s">
        <v>196</v>
      </c>
      <c r="AR27" s="5">
        <v>70</v>
      </c>
      <c r="AS27" s="7">
        <v>40</v>
      </c>
      <c r="AT27" s="3" t="s">
        <v>106</v>
      </c>
      <c r="AU27" s="3" t="s">
        <v>106</v>
      </c>
      <c r="AV27" s="15"/>
      <c r="AW27" s="7" t="s">
        <v>104</v>
      </c>
    </row>
    <row r="28" spans="1:49" ht="16.5">
      <c r="A28" s="4">
        <v>26</v>
      </c>
      <c r="B28" s="4" t="s">
        <v>25</v>
      </c>
      <c r="C28" s="9" t="s">
        <v>113</v>
      </c>
      <c r="D28" s="5">
        <v>70</v>
      </c>
      <c r="E28" s="16">
        <v>40</v>
      </c>
      <c r="F28" s="5">
        <v>50</v>
      </c>
      <c r="G28" s="17">
        <v>40</v>
      </c>
      <c r="H28" s="5">
        <v>50</v>
      </c>
      <c r="I28" s="7">
        <v>40</v>
      </c>
      <c r="J28" s="5">
        <v>50</v>
      </c>
      <c r="K28" s="7">
        <v>40</v>
      </c>
      <c r="L28" s="7" t="s">
        <v>104</v>
      </c>
      <c r="M28" s="7" t="s">
        <v>104</v>
      </c>
      <c r="N28" s="5" t="s">
        <v>104</v>
      </c>
      <c r="O28" s="7">
        <v>40</v>
      </c>
      <c r="P28" s="5">
        <v>60</v>
      </c>
      <c r="Q28" s="7">
        <v>40</v>
      </c>
      <c r="R28" s="5">
        <v>60</v>
      </c>
      <c r="S28" s="7">
        <v>40</v>
      </c>
      <c r="T28" s="5" t="s">
        <v>104</v>
      </c>
      <c r="U28" s="7" t="s">
        <v>104</v>
      </c>
      <c r="V28" s="7"/>
      <c r="W28" s="5" t="s">
        <v>104</v>
      </c>
      <c r="X28" s="7" t="s">
        <v>104</v>
      </c>
      <c r="Y28" s="5">
        <v>60</v>
      </c>
      <c r="Z28" s="7">
        <v>35</v>
      </c>
      <c r="AA28" s="5">
        <v>27</v>
      </c>
      <c r="AB28" s="7">
        <v>40</v>
      </c>
      <c r="AC28" s="5" t="s">
        <v>104</v>
      </c>
      <c r="AD28" s="7" t="s">
        <v>104</v>
      </c>
      <c r="AE28" s="5"/>
      <c r="AF28" s="5" t="s">
        <v>104</v>
      </c>
      <c r="AG28" s="7" t="s">
        <v>104</v>
      </c>
      <c r="AH28" s="5"/>
      <c r="AI28" s="5" t="s">
        <v>104</v>
      </c>
      <c r="AJ28" s="7" t="s">
        <v>104</v>
      </c>
      <c r="AK28" s="5"/>
      <c r="AL28" s="5" t="s">
        <v>104</v>
      </c>
      <c r="AM28" s="7" t="s">
        <v>104</v>
      </c>
      <c r="AN28" s="5"/>
      <c r="AO28" s="5" t="s">
        <v>104</v>
      </c>
      <c r="AP28" s="7"/>
      <c r="AQ28" s="5"/>
      <c r="AR28" s="5" t="s">
        <v>104</v>
      </c>
      <c r="AS28" s="7"/>
      <c r="AT28" s="3" t="s">
        <v>106</v>
      </c>
      <c r="AU28" s="3" t="s">
        <v>106</v>
      </c>
      <c r="AV28" s="15"/>
      <c r="AW28" s="7" t="s">
        <v>104</v>
      </c>
    </row>
    <row r="29" spans="1:49" ht="16.5">
      <c r="A29" s="4">
        <v>27</v>
      </c>
      <c r="B29" s="4" t="s">
        <v>26</v>
      </c>
      <c r="C29" s="9" t="s">
        <v>113</v>
      </c>
      <c r="D29" s="5" t="s">
        <v>104</v>
      </c>
      <c r="E29" s="16">
        <v>30</v>
      </c>
      <c r="F29" s="5" t="s">
        <v>104</v>
      </c>
      <c r="G29" s="17"/>
      <c r="H29" s="5" t="s">
        <v>104</v>
      </c>
      <c r="I29" s="7"/>
      <c r="J29" s="5" t="s">
        <v>104</v>
      </c>
      <c r="K29" s="7"/>
      <c r="L29" s="7" t="s">
        <v>106</v>
      </c>
      <c r="M29" s="7" t="s">
        <v>104</v>
      </c>
      <c r="N29" s="5" t="s">
        <v>104</v>
      </c>
      <c r="O29" s="7">
        <v>30</v>
      </c>
      <c r="P29" s="5" t="s">
        <v>104</v>
      </c>
      <c r="Q29" s="7" t="s">
        <v>104</v>
      </c>
      <c r="R29" s="5" t="s">
        <v>104</v>
      </c>
      <c r="S29" s="7" t="s">
        <v>104</v>
      </c>
      <c r="T29" s="5">
        <v>100</v>
      </c>
      <c r="U29" s="7">
        <v>30</v>
      </c>
      <c r="V29" s="7"/>
      <c r="W29" s="5">
        <v>60</v>
      </c>
      <c r="X29" s="7">
        <v>30</v>
      </c>
      <c r="Y29" s="5" t="s">
        <v>104</v>
      </c>
      <c r="Z29" s="7" t="s">
        <v>104</v>
      </c>
      <c r="AA29" s="5" t="s">
        <v>104</v>
      </c>
      <c r="AB29" s="7"/>
      <c r="AC29" s="5">
        <v>65</v>
      </c>
      <c r="AD29" s="7">
        <v>30</v>
      </c>
      <c r="AE29" s="5" t="s">
        <v>140</v>
      </c>
      <c r="AF29" s="5">
        <v>65</v>
      </c>
      <c r="AG29" s="7">
        <v>30</v>
      </c>
      <c r="AH29" s="5"/>
      <c r="AI29" s="5">
        <v>80</v>
      </c>
      <c r="AJ29" s="7">
        <v>30</v>
      </c>
      <c r="AK29" s="5"/>
      <c r="AL29" s="5">
        <v>45</v>
      </c>
      <c r="AM29" s="7"/>
      <c r="AN29" s="5" t="s">
        <v>216</v>
      </c>
      <c r="AO29" s="5">
        <v>85</v>
      </c>
      <c r="AP29" s="7">
        <v>30</v>
      </c>
      <c r="AQ29" s="5" t="s">
        <v>264</v>
      </c>
      <c r="AR29" s="5">
        <v>70</v>
      </c>
      <c r="AS29" s="7">
        <v>30</v>
      </c>
      <c r="AT29" s="3" t="s">
        <v>106</v>
      </c>
      <c r="AU29" s="3" t="s">
        <v>106</v>
      </c>
      <c r="AV29" s="15"/>
      <c r="AW29" s="7" t="s">
        <v>104</v>
      </c>
    </row>
    <row r="30" spans="1:49" ht="16.5">
      <c r="A30" s="4">
        <v>28</v>
      </c>
      <c r="B30" s="4" t="s">
        <v>27</v>
      </c>
      <c r="C30" s="9" t="s">
        <v>113</v>
      </c>
      <c r="D30" s="5">
        <v>250</v>
      </c>
      <c r="E30" s="16"/>
      <c r="F30" s="5" t="s">
        <v>104</v>
      </c>
      <c r="G30" s="17"/>
      <c r="H30" s="5" t="s">
        <v>104</v>
      </c>
      <c r="I30" s="7"/>
      <c r="J30" s="5" t="s">
        <v>104</v>
      </c>
      <c r="K30" s="7"/>
      <c r="L30" s="7">
        <v>150</v>
      </c>
      <c r="M30" s="7">
        <v>25</v>
      </c>
      <c r="N30" s="5" t="s">
        <v>104</v>
      </c>
      <c r="O30" s="7"/>
      <c r="P30" s="5">
        <v>255</v>
      </c>
      <c r="Q30" s="7">
        <v>25</v>
      </c>
      <c r="R30" s="5">
        <v>285</v>
      </c>
      <c r="S30" s="7">
        <v>25</v>
      </c>
      <c r="T30" s="5">
        <v>270</v>
      </c>
      <c r="U30" s="7">
        <v>25</v>
      </c>
      <c r="V30" s="7"/>
      <c r="W30" s="5">
        <v>110</v>
      </c>
      <c r="X30" s="7">
        <v>25</v>
      </c>
      <c r="Y30" s="5" t="s">
        <v>104</v>
      </c>
      <c r="Z30" s="7"/>
      <c r="AA30" s="5" t="s">
        <v>104</v>
      </c>
      <c r="AB30" s="7"/>
      <c r="AC30" s="5">
        <v>190</v>
      </c>
      <c r="AD30" s="7">
        <v>25</v>
      </c>
      <c r="AE30" s="5" t="s">
        <v>141</v>
      </c>
      <c r="AF30" s="5">
        <v>190</v>
      </c>
      <c r="AG30" s="7">
        <v>25</v>
      </c>
      <c r="AH30" s="5"/>
      <c r="AI30" s="5">
        <v>140</v>
      </c>
      <c r="AJ30" s="7">
        <v>25</v>
      </c>
      <c r="AK30" s="5"/>
      <c r="AL30" s="5" t="s">
        <v>104</v>
      </c>
      <c r="AM30" s="7">
        <v>30</v>
      </c>
      <c r="AN30" s="5"/>
      <c r="AO30" s="5">
        <v>130</v>
      </c>
      <c r="AP30" s="7">
        <v>30</v>
      </c>
      <c r="AQ30" s="5" t="s">
        <v>265</v>
      </c>
      <c r="AR30" s="5" t="s">
        <v>104</v>
      </c>
      <c r="AS30" s="7">
        <v>30</v>
      </c>
      <c r="AT30" s="3">
        <v>270</v>
      </c>
      <c r="AU30" s="7">
        <v>30</v>
      </c>
      <c r="AV30" s="15"/>
      <c r="AW30" s="7" t="s">
        <v>104</v>
      </c>
    </row>
    <row r="31" spans="1:49" ht="16.5">
      <c r="A31" s="4">
        <v>29</v>
      </c>
      <c r="B31" s="4" t="s">
        <v>28</v>
      </c>
      <c r="C31" s="9" t="s">
        <v>113</v>
      </c>
      <c r="D31" s="5" t="s">
        <v>106</v>
      </c>
      <c r="E31" s="16">
        <v>30</v>
      </c>
      <c r="F31" s="5" t="s">
        <v>104</v>
      </c>
      <c r="G31" s="17"/>
      <c r="H31" s="5" t="s">
        <v>104</v>
      </c>
      <c r="I31" s="7"/>
      <c r="J31" s="5" t="s">
        <v>104</v>
      </c>
      <c r="K31" s="7"/>
      <c r="L31" s="7" t="s">
        <v>106</v>
      </c>
      <c r="M31" s="7" t="s">
        <v>104</v>
      </c>
      <c r="N31" s="5" t="s">
        <v>104</v>
      </c>
      <c r="O31" s="7">
        <v>30</v>
      </c>
      <c r="P31" s="5" t="s">
        <v>106</v>
      </c>
      <c r="Q31" s="7" t="s">
        <v>104</v>
      </c>
      <c r="R31" s="5" t="s">
        <v>106</v>
      </c>
      <c r="S31" s="7" t="s">
        <v>104</v>
      </c>
      <c r="T31" s="5">
        <v>45</v>
      </c>
      <c r="U31" s="7">
        <v>35</v>
      </c>
      <c r="V31" s="7"/>
      <c r="W31" s="5">
        <v>50</v>
      </c>
      <c r="X31" s="7">
        <v>35</v>
      </c>
      <c r="Y31" s="5" t="s">
        <v>104</v>
      </c>
      <c r="Z31" s="7"/>
      <c r="AA31" s="5" t="s">
        <v>104</v>
      </c>
      <c r="AB31" s="7"/>
      <c r="AC31" s="5">
        <v>50</v>
      </c>
      <c r="AD31" s="7">
        <v>35</v>
      </c>
      <c r="AE31" s="5"/>
      <c r="AF31" s="5">
        <v>50</v>
      </c>
      <c r="AG31" s="7">
        <v>35</v>
      </c>
      <c r="AH31" s="5"/>
      <c r="AI31" s="5">
        <v>30</v>
      </c>
      <c r="AJ31" s="7">
        <v>35</v>
      </c>
      <c r="AK31" s="5"/>
      <c r="AL31" s="5" t="s">
        <v>104</v>
      </c>
      <c r="AM31" s="7">
        <v>25</v>
      </c>
      <c r="AN31" s="5"/>
      <c r="AO31" s="5">
        <v>70</v>
      </c>
      <c r="AP31" s="7">
        <v>30</v>
      </c>
      <c r="AQ31" s="5"/>
      <c r="AR31" s="5" t="s">
        <v>104</v>
      </c>
      <c r="AS31" s="7">
        <v>30</v>
      </c>
      <c r="AT31" s="3" t="s">
        <v>106</v>
      </c>
      <c r="AU31" s="3" t="s">
        <v>106</v>
      </c>
      <c r="AV31" s="15"/>
      <c r="AW31" s="7" t="s">
        <v>104</v>
      </c>
    </row>
    <row r="32" spans="1:49" ht="16.5">
      <c r="A32" s="4">
        <v>30</v>
      </c>
      <c r="B32" s="4" t="s">
        <v>29</v>
      </c>
      <c r="C32" s="9" t="s">
        <v>113</v>
      </c>
      <c r="D32" s="5">
        <v>280</v>
      </c>
      <c r="E32" s="16">
        <v>15</v>
      </c>
      <c r="F32" s="5">
        <v>50</v>
      </c>
      <c r="G32" s="17">
        <v>15</v>
      </c>
      <c r="H32" s="5">
        <v>50</v>
      </c>
      <c r="I32" s="7">
        <v>15</v>
      </c>
      <c r="J32" s="5">
        <v>50</v>
      </c>
      <c r="K32" s="7">
        <v>15</v>
      </c>
      <c r="L32" s="7" t="s">
        <v>106</v>
      </c>
      <c r="M32" s="7">
        <v>15</v>
      </c>
      <c r="N32" s="5" t="s">
        <v>104</v>
      </c>
      <c r="O32" s="7">
        <v>15</v>
      </c>
      <c r="P32" s="5">
        <v>65</v>
      </c>
      <c r="Q32" s="7">
        <v>15</v>
      </c>
      <c r="R32" s="5">
        <v>230</v>
      </c>
      <c r="S32" s="7">
        <v>15</v>
      </c>
      <c r="T32" s="5">
        <v>65</v>
      </c>
      <c r="U32" s="7">
        <v>15</v>
      </c>
      <c r="V32" s="7" t="s">
        <v>294</v>
      </c>
      <c r="W32" s="5">
        <v>50</v>
      </c>
      <c r="X32" s="7">
        <v>15</v>
      </c>
      <c r="Y32" s="5">
        <v>100</v>
      </c>
      <c r="Z32" s="7">
        <v>15</v>
      </c>
      <c r="AA32" s="5">
        <v>80</v>
      </c>
      <c r="AB32" s="7">
        <v>15</v>
      </c>
      <c r="AC32" s="5">
        <v>30</v>
      </c>
      <c r="AD32" s="7">
        <v>15</v>
      </c>
      <c r="AE32" s="5" t="s">
        <v>143</v>
      </c>
      <c r="AF32" s="5">
        <v>30</v>
      </c>
      <c r="AG32" s="7">
        <v>15</v>
      </c>
      <c r="AH32" s="5" t="s">
        <v>143</v>
      </c>
      <c r="AI32" s="5">
        <v>105</v>
      </c>
      <c r="AJ32" s="7">
        <v>15</v>
      </c>
      <c r="AK32" s="5" t="s">
        <v>189</v>
      </c>
      <c r="AL32" s="5">
        <v>30</v>
      </c>
      <c r="AM32" s="7">
        <v>15</v>
      </c>
      <c r="AN32" s="5" t="s">
        <v>219</v>
      </c>
      <c r="AO32" s="5">
        <v>60</v>
      </c>
      <c r="AP32" s="7">
        <v>15</v>
      </c>
      <c r="AQ32" s="5" t="s">
        <v>267</v>
      </c>
      <c r="AR32" s="5">
        <v>135</v>
      </c>
      <c r="AS32" s="7">
        <v>15</v>
      </c>
      <c r="AT32" s="3">
        <v>70</v>
      </c>
      <c r="AU32" s="7">
        <v>15</v>
      </c>
      <c r="AV32" s="15"/>
      <c r="AW32" s="7">
        <v>15</v>
      </c>
    </row>
    <row r="33" spans="1:49" ht="16.5">
      <c r="A33" s="4">
        <v>31</v>
      </c>
      <c r="B33" s="4" t="s">
        <v>30</v>
      </c>
      <c r="C33" s="9" t="s">
        <v>113</v>
      </c>
      <c r="D33" s="5">
        <v>35</v>
      </c>
      <c r="E33" s="16">
        <v>15</v>
      </c>
      <c r="F33" s="5">
        <v>35</v>
      </c>
      <c r="G33" s="17">
        <v>15</v>
      </c>
      <c r="H33" s="5">
        <v>35</v>
      </c>
      <c r="I33" s="7">
        <v>15</v>
      </c>
      <c r="J33" s="5">
        <v>35</v>
      </c>
      <c r="K33" s="7">
        <v>15</v>
      </c>
      <c r="L33" s="7">
        <v>30</v>
      </c>
      <c r="M33" s="7">
        <v>15</v>
      </c>
      <c r="N33" s="5" t="s">
        <v>104</v>
      </c>
      <c r="O33" s="7">
        <v>15</v>
      </c>
      <c r="P33" s="5">
        <v>35</v>
      </c>
      <c r="Q33" s="7">
        <v>15</v>
      </c>
      <c r="R33" s="5">
        <v>30</v>
      </c>
      <c r="S33" s="7">
        <v>15</v>
      </c>
      <c r="T33" s="5">
        <v>25</v>
      </c>
      <c r="U33" s="7">
        <v>15</v>
      </c>
      <c r="V33" s="7"/>
      <c r="W33" s="5">
        <v>25</v>
      </c>
      <c r="X33" s="7">
        <v>15</v>
      </c>
      <c r="Y33" s="5">
        <v>40</v>
      </c>
      <c r="Z33" s="7">
        <v>15</v>
      </c>
      <c r="AA33" s="5">
        <v>30</v>
      </c>
      <c r="AB33" s="7">
        <v>15</v>
      </c>
      <c r="AC33" s="5">
        <v>25</v>
      </c>
      <c r="AD33" s="7">
        <v>15</v>
      </c>
      <c r="AE33" s="5" t="s">
        <v>144</v>
      </c>
      <c r="AF33" s="5">
        <v>25</v>
      </c>
      <c r="AG33" s="7">
        <v>15</v>
      </c>
      <c r="AH33" s="5" t="s">
        <v>144</v>
      </c>
      <c r="AI33" s="5">
        <v>30</v>
      </c>
      <c r="AJ33" s="7">
        <v>15</v>
      </c>
      <c r="AK33" s="5"/>
      <c r="AL33" s="5">
        <v>30</v>
      </c>
      <c r="AM33" s="7">
        <v>15</v>
      </c>
      <c r="AN33" s="5" t="s">
        <v>220</v>
      </c>
      <c r="AO33" s="5">
        <v>30</v>
      </c>
      <c r="AP33" s="7">
        <v>15</v>
      </c>
      <c r="AQ33" s="5" t="s">
        <v>268</v>
      </c>
      <c r="AR33" s="5">
        <v>20</v>
      </c>
      <c r="AS33" s="7">
        <v>15</v>
      </c>
      <c r="AT33" s="3">
        <v>25</v>
      </c>
      <c r="AU33" s="7">
        <v>15</v>
      </c>
      <c r="AV33" s="15"/>
      <c r="AW33" s="7">
        <v>15</v>
      </c>
    </row>
    <row r="34" spans="1:49" ht="16.5">
      <c r="A34" s="4">
        <v>32</v>
      </c>
      <c r="B34" s="4" t="s">
        <v>31</v>
      </c>
      <c r="C34" s="9" t="s">
        <v>113</v>
      </c>
      <c r="D34" s="5">
        <v>90</v>
      </c>
      <c r="E34" s="16">
        <v>10</v>
      </c>
      <c r="F34" s="5">
        <v>50</v>
      </c>
      <c r="G34" s="17">
        <v>10</v>
      </c>
      <c r="H34" s="5">
        <v>50</v>
      </c>
      <c r="I34" s="7">
        <v>10</v>
      </c>
      <c r="J34" s="5">
        <v>50</v>
      </c>
      <c r="K34" s="7">
        <v>10</v>
      </c>
      <c r="L34" s="7">
        <v>115</v>
      </c>
      <c r="M34" s="7">
        <v>10</v>
      </c>
      <c r="N34" s="5">
        <v>50</v>
      </c>
      <c r="O34" s="7">
        <v>10</v>
      </c>
      <c r="P34" s="5">
        <v>50</v>
      </c>
      <c r="Q34" s="7">
        <v>10</v>
      </c>
      <c r="R34" s="5">
        <v>85</v>
      </c>
      <c r="S34" s="7">
        <v>10</v>
      </c>
      <c r="T34" s="5">
        <v>55</v>
      </c>
      <c r="U34" s="7">
        <v>10</v>
      </c>
      <c r="V34" s="7" t="s">
        <v>293</v>
      </c>
      <c r="W34" s="5">
        <v>45</v>
      </c>
      <c r="X34" s="7">
        <v>10</v>
      </c>
      <c r="Y34" s="5">
        <v>120</v>
      </c>
      <c r="Z34" s="7">
        <v>10</v>
      </c>
      <c r="AA34" s="5">
        <v>55</v>
      </c>
      <c r="AB34" s="7">
        <v>10</v>
      </c>
      <c r="AC34" s="5">
        <v>35</v>
      </c>
      <c r="AD34" s="7">
        <v>10</v>
      </c>
      <c r="AE34" s="5" t="s">
        <v>142</v>
      </c>
      <c r="AF34" s="5">
        <v>35</v>
      </c>
      <c r="AG34" s="7">
        <v>10</v>
      </c>
      <c r="AH34" s="5" t="s">
        <v>142</v>
      </c>
      <c r="AI34" s="5">
        <v>70</v>
      </c>
      <c r="AJ34" s="7">
        <v>10</v>
      </c>
      <c r="AK34" s="5" t="s">
        <v>190</v>
      </c>
      <c r="AL34" s="5">
        <v>53</v>
      </c>
      <c r="AM34" s="7">
        <v>10</v>
      </c>
      <c r="AN34" s="5" t="s">
        <v>217</v>
      </c>
      <c r="AO34" s="5">
        <v>60</v>
      </c>
      <c r="AP34" s="7">
        <v>10</v>
      </c>
      <c r="AQ34" s="5" t="s">
        <v>266</v>
      </c>
      <c r="AR34" s="5">
        <v>115</v>
      </c>
      <c r="AS34" s="7">
        <v>10</v>
      </c>
      <c r="AT34" s="3">
        <v>60</v>
      </c>
      <c r="AU34" s="7">
        <v>10</v>
      </c>
      <c r="AV34" s="15"/>
      <c r="AW34" s="7">
        <v>10</v>
      </c>
    </row>
    <row r="35" spans="1:49" ht="16.5">
      <c r="A35" s="4">
        <v>33</v>
      </c>
      <c r="B35" s="4" t="s">
        <v>32</v>
      </c>
      <c r="C35" s="9" t="s">
        <v>113</v>
      </c>
      <c r="D35" s="5" t="s">
        <v>104</v>
      </c>
      <c r="E35" s="16">
        <v>15</v>
      </c>
      <c r="F35" s="5" t="s">
        <v>104</v>
      </c>
      <c r="G35" s="17">
        <v>15</v>
      </c>
      <c r="H35" s="5" t="s">
        <v>104</v>
      </c>
      <c r="I35" s="7">
        <v>15</v>
      </c>
      <c r="J35" s="5" t="s">
        <v>104</v>
      </c>
      <c r="K35" s="7">
        <v>15</v>
      </c>
      <c r="L35" s="7" t="s">
        <v>104</v>
      </c>
      <c r="M35" s="7">
        <v>15</v>
      </c>
      <c r="N35" s="5">
        <v>370</v>
      </c>
      <c r="O35" s="7">
        <v>15</v>
      </c>
      <c r="P35" s="5" t="s">
        <v>104</v>
      </c>
      <c r="Q35" s="7">
        <v>15</v>
      </c>
      <c r="R35" s="5" t="s">
        <v>104</v>
      </c>
      <c r="S35" s="7">
        <v>15</v>
      </c>
      <c r="T35" s="5" t="s">
        <v>104</v>
      </c>
      <c r="U35" s="7">
        <v>15</v>
      </c>
      <c r="V35" s="7"/>
      <c r="W35" s="5" t="s">
        <v>104</v>
      </c>
      <c r="X35" s="7">
        <v>15</v>
      </c>
      <c r="Y35" s="5" t="s">
        <v>104</v>
      </c>
      <c r="Z35" s="7">
        <v>15</v>
      </c>
      <c r="AA35" s="5" t="s">
        <v>104</v>
      </c>
      <c r="AB35" s="7">
        <v>15</v>
      </c>
      <c r="AC35" s="5" t="s">
        <v>104</v>
      </c>
      <c r="AD35" s="7">
        <v>15</v>
      </c>
      <c r="AE35" s="5"/>
      <c r="AF35" s="5" t="s">
        <v>104</v>
      </c>
      <c r="AG35" s="7">
        <v>15</v>
      </c>
      <c r="AH35" s="5"/>
      <c r="AI35" s="5" t="s">
        <v>104</v>
      </c>
      <c r="AJ35" s="7">
        <v>15</v>
      </c>
      <c r="AK35" s="5"/>
      <c r="AL35" s="5" t="s">
        <v>104</v>
      </c>
      <c r="AM35" s="7">
        <v>15</v>
      </c>
      <c r="AN35" s="5"/>
      <c r="AO35" s="5" t="s">
        <v>104</v>
      </c>
      <c r="AP35" s="7">
        <v>15</v>
      </c>
      <c r="AQ35" s="5"/>
      <c r="AR35" s="5" t="s">
        <v>104</v>
      </c>
      <c r="AS35" s="7">
        <v>15</v>
      </c>
      <c r="AT35" s="3" t="s">
        <v>104</v>
      </c>
      <c r="AU35" s="3" t="s">
        <v>104</v>
      </c>
      <c r="AV35" s="15"/>
      <c r="AW35" s="7" t="s">
        <v>104</v>
      </c>
    </row>
    <row r="36" spans="1:49" ht="16.5">
      <c r="A36" s="4">
        <v>34</v>
      </c>
      <c r="B36" s="4" t="s">
        <v>33</v>
      </c>
      <c r="C36" s="9" t="s">
        <v>113</v>
      </c>
      <c r="D36" s="5" t="s">
        <v>104</v>
      </c>
      <c r="E36" s="16">
        <v>15</v>
      </c>
      <c r="F36" s="5" t="s">
        <v>104</v>
      </c>
      <c r="G36" s="17">
        <v>15</v>
      </c>
      <c r="H36" s="5" t="s">
        <v>104</v>
      </c>
      <c r="I36" s="7">
        <v>15</v>
      </c>
      <c r="J36" s="5" t="s">
        <v>104</v>
      </c>
      <c r="K36" s="7">
        <v>15</v>
      </c>
      <c r="L36" s="7" t="s">
        <v>104</v>
      </c>
      <c r="M36" s="7">
        <v>15</v>
      </c>
      <c r="N36" s="5" t="s">
        <v>104</v>
      </c>
      <c r="O36" s="7">
        <v>15</v>
      </c>
      <c r="P36" s="5" t="s">
        <v>104</v>
      </c>
      <c r="Q36" s="7">
        <v>15</v>
      </c>
      <c r="R36" s="5" t="s">
        <v>104</v>
      </c>
      <c r="S36" s="7">
        <v>15</v>
      </c>
      <c r="T36" s="5" t="s">
        <v>104</v>
      </c>
      <c r="U36" s="7">
        <v>15</v>
      </c>
      <c r="V36" s="7"/>
      <c r="W36" s="5" t="s">
        <v>104</v>
      </c>
      <c r="X36" s="7">
        <v>15</v>
      </c>
      <c r="Y36" s="5" t="s">
        <v>104</v>
      </c>
      <c r="Z36" s="7">
        <v>15</v>
      </c>
      <c r="AA36" s="5" t="s">
        <v>104</v>
      </c>
      <c r="AB36" s="7">
        <v>15</v>
      </c>
      <c r="AC36" s="5" t="s">
        <v>104</v>
      </c>
      <c r="AD36" s="7">
        <v>15</v>
      </c>
      <c r="AE36" s="5"/>
      <c r="AF36" s="5" t="s">
        <v>104</v>
      </c>
      <c r="AG36" s="7">
        <v>15</v>
      </c>
      <c r="AH36" s="5"/>
      <c r="AI36" s="5" t="s">
        <v>104</v>
      </c>
      <c r="AJ36" s="7">
        <v>15</v>
      </c>
      <c r="AK36" s="5"/>
      <c r="AL36" s="5" t="s">
        <v>104</v>
      </c>
      <c r="AM36" s="7">
        <v>15</v>
      </c>
      <c r="AN36" s="5"/>
      <c r="AO36" s="5" t="s">
        <v>104</v>
      </c>
      <c r="AP36" s="7">
        <v>15</v>
      </c>
      <c r="AQ36" s="5"/>
      <c r="AR36" s="5" t="s">
        <v>104</v>
      </c>
      <c r="AS36" s="7">
        <v>15</v>
      </c>
      <c r="AT36" s="3" t="s">
        <v>104</v>
      </c>
      <c r="AU36" s="3" t="s">
        <v>104</v>
      </c>
      <c r="AV36" s="15"/>
      <c r="AW36" s="7" t="s">
        <v>104</v>
      </c>
    </row>
    <row r="37" spans="1:49" ht="16.5">
      <c r="A37" s="4">
        <v>35</v>
      </c>
      <c r="B37" s="4" t="s">
        <v>34</v>
      </c>
      <c r="C37" s="9" t="s">
        <v>113</v>
      </c>
      <c r="D37" s="5" t="s">
        <v>104</v>
      </c>
      <c r="E37" s="16">
        <v>20</v>
      </c>
      <c r="F37" s="5" t="s">
        <v>104</v>
      </c>
      <c r="G37" s="17">
        <v>20</v>
      </c>
      <c r="H37" s="5" t="s">
        <v>104</v>
      </c>
      <c r="I37" s="7">
        <v>20</v>
      </c>
      <c r="J37" s="5" t="s">
        <v>104</v>
      </c>
      <c r="K37" s="7">
        <v>20</v>
      </c>
      <c r="L37" s="7" t="s">
        <v>104</v>
      </c>
      <c r="M37" s="7">
        <v>20</v>
      </c>
      <c r="N37" s="5" t="s">
        <v>104</v>
      </c>
      <c r="O37" s="7">
        <v>20</v>
      </c>
      <c r="P37" s="5" t="s">
        <v>104</v>
      </c>
      <c r="Q37" s="7">
        <v>20</v>
      </c>
      <c r="R37" s="5" t="s">
        <v>104</v>
      </c>
      <c r="S37" s="7">
        <v>20</v>
      </c>
      <c r="T37" s="5" t="s">
        <v>104</v>
      </c>
      <c r="U37" s="7">
        <v>20</v>
      </c>
      <c r="V37" s="7"/>
      <c r="W37" s="5" t="s">
        <v>104</v>
      </c>
      <c r="X37" s="7">
        <v>20</v>
      </c>
      <c r="Y37" s="5" t="s">
        <v>104</v>
      </c>
      <c r="Z37" s="7">
        <v>20</v>
      </c>
      <c r="AA37" s="5" t="s">
        <v>104</v>
      </c>
      <c r="AB37" s="7">
        <v>20</v>
      </c>
      <c r="AC37" s="5" t="s">
        <v>104</v>
      </c>
      <c r="AD37" s="7">
        <v>20</v>
      </c>
      <c r="AE37" s="5"/>
      <c r="AF37" s="5" t="s">
        <v>104</v>
      </c>
      <c r="AG37" s="7">
        <v>20</v>
      </c>
      <c r="AH37" s="5"/>
      <c r="AI37" s="5" t="s">
        <v>104</v>
      </c>
      <c r="AJ37" s="7">
        <v>20</v>
      </c>
      <c r="AK37" s="5"/>
      <c r="AL37" s="5" t="s">
        <v>104</v>
      </c>
      <c r="AM37" s="7">
        <v>20</v>
      </c>
      <c r="AN37" s="5"/>
      <c r="AO37" s="5" t="s">
        <v>104</v>
      </c>
      <c r="AP37" s="7">
        <v>20</v>
      </c>
      <c r="AQ37" s="5"/>
      <c r="AR37" s="5" t="s">
        <v>104</v>
      </c>
      <c r="AS37" s="7">
        <v>20</v>
      </c>
      <c r="AT37" s="3" t="s">
        <v>104</v>
      </c>
      <c r="AU37" s="3" t="s">
        <v>104</v>
      </c>
      <c r="AV37" s="15"/>
      <c r="AW37" s="7" t="s">
        <v>104</v>
      </c>
    </row>
    <row r="38" spans="1:49" ht="16.5">
      <c r="A38" s="4">
        <v>36</v>
      </c>
      <c r="B38" s="4" t="s">
        <v>35</v>
      </c>
      <c r="C38" s="9" t="s">
        <v>113</v>
      </c>
      <c r="D38" s="5" t="s">
        <v>104</v>
      </c>
      <c r="E38" s="16">
        <v>15</v>
      </c>
      <c r="F38" s="5" t="s">
        <v>104</v>
      </c>
      <c r="G38" s="17">
        <v>15</v>
      </c>
      <c r="H38" s="5" t="s">
        <v>104</v>
      </c>
      <c r="I38" s="7">
        <v>15</v>
      </c>
      <c r="J38" s="5" t="s">
        <v>104</v>
      </c>
      <c r="K38" s="7">
        <v>15</v>
      </c>
      <c r="L38" s="7" t="s">
        <v>104</v>
      </c>
      <c r="M38" s="7">
        <v>15</v>
      </c>
      <c r="N38" s="5">
        <v>220</v>
      </c>
      <c r="O38" s="7">
        <v>15</v>
      </c>
      <c r="P38" s="5" t="s">
        <v>104</v>
      </c>
      <c r="Q38" s="7">
        <v>15</v>
      </c>
      <c r="R38" s="5" t="s">
        <v>104</v>
      </c>
      <c r="S38" s="7">
        <v>15</v>
      </c>
      <c r="T38" s="5" t="s">
        <v>104</v>
      </c>
      <c r="U38" s="7">
        <v>15</v>
      </c>
      <c r="V38" s="7"/>
      <c r="W38" s="5" t="s">
        <v>104</v>
      </c>
      <c r="X38" s="7">
        <v>15</v>
      </c>
      <c r="Y38" s="5" t="s">
        <v>104</v>
      </c>
      <c r="Z38" s="7">
        <v>15</v>
      </c>
      <c r="AA38" s="5" t="s">
        <v>104</v>
      </c>
      <c r="AB38" s="7">
        <v>15</v>
      </c>
      <c r="AC38" s="5" t="s">
        <v>104</v>
      </c>
      <c r="AD38" s="7">
        <v>15</v>
      </c>
      <c r="AE38" s="5"/>
      <c r="AF38" s="5" t="s">
        <v>104</v>
      </c>
      <c r="AG38" s="7">
        <v>15</v>
      </c>
      <c r="AH38" s="5"/>
      <c r="AI38" s="5" t="s">
        <v>104</v>
      </c>
      <c r="AJ38" s="7">
        <v>15</v>
      </c>
      <c r="AK38" s="5"/>
      <c r="AL38" s="5" t="s">
        <v>104</v>
      </c>
      <c r="AM38" s="7">
        <v>15</v>
      </c>
      <c r="AN38" s="5"/>
      <c r="AO38" s="5" t="s">
        <v>104</v>
      </c>
      <c r="AP38" s="7">
        <v>15</v>
      </c>
      <c r="AQ38" s="5"/>
      <c r="AR38" s="5" t="s">
        <v>104</v>
      </c>
      <c r="AS38" s="7">
        <v>15</v>
      </c>
      <c r="AT38" s="3" t="s">
        <v>104</v>
      </c>
      <c r="AU38" s="3" t="s">
        <v>104</v>
      </c>
      <c r="AV38" s="15"/>
      <c r="AW38" s="7" t="s">
        <v>104</v>
      </c>
    </row>
    <row r="39" spans="1:49" ht="16.5">
      <c r="A39" s="4">
        <v>37</v>
      </c>
      <c r="B39" s="4" t="s">
        <v>36</v>
      </c>
      <c r="C39" s="9" t="s">
        <v>113</v>
      </c>
      <c r="D39" s="5" t="s">
        <v>104</v>
      </c>
      <c r="E39" s="16">
        <v>15</v>
      </c>
      <c r="F39" s="5" t="s">
        <v>104</v>
      </c>
      <c r="G39" s="17">
        <v>15</v>
      </c>
      <c r="H39" s="5" t="s">
        <v>104</v>
      </c>
      <c r="I39" s="7">
        <v>15</v>
      </c>
      <c r="J39" s="5" t="s">
        <v>104</v>
      </c>
      <c r="K39" s="7">
        <v>15</v>
      </c>
      <c r="L39" s="7" t="s">
        <v>104</v>
      </c>
      <c r="M39" s="7">
        <v>15</v>
      </c>
      <c r="N39" s="5">
        <v>380</v>
      </c>
      <c r="O39" s="7">
        <v>15</v>
      </c>
      <c r="P39" s="5" t="s">
        <v>104</v>
      </c>
      <c r="Q39" s="7">
        <v>15</v>
      </c>
      <c r="R39" s="5" t="s">
        <v>104</v>
      </c>
      <c r="S39" s="7">
        <v>15</v>
      </c>
      <c r="T39" s="5" t="s">
        <v>104</v>
      </c>
      <c r="U39" s="7">
        <v>15</v>
      </c>
      <c r="V39" s="7"/>
      <c r="W39" s="5" t="s">
        <v>104</v>
      </c>
      <c r="X39" s="7">
        <v>15</v>
      </c>
      <c r="Y39" s="5" t="s">
        <v>104</v>
      </c>
      <c r="Z39" s="7">
        <v>15</v>
      </c>
      <c r="AA39" s="5" t="s">
        <v>104</v>
      </c>
      <c r="AB39" s="7">
        <v>15</v>
      </c>
      <c r="AC39" s="5" t="s">
        <v>104</v>
      </c>
      <c r="AD39" s="7">
        <v>15</v>
      </c>
      <c r="AE39" s="5"/>
      <c r="AF39" s="5" t="s">
        <v>104</v>
      </c>
      <c r="AG39" s="7">
        <v>15</v>
      </c>
      <c r="AH39" s="5"/>
      <c r="AI39" s="5" t="s">
        <v>104</v>
      </c>
      <c r="AJ39" s="7">
        <v>15</v>
      </c>
      <c r="AK39" s="5"/>
      <c r="AL39" s="5" t="s">
        <v>104</v>
      </c>
      <c r="AM39" s="7">
        <v>15</v>
      </c>
      <c r="AN39" s="5"/>
      <c r="AO39" s="5" t="s">
        <v>104</v>
      </c>
      <c r="AP39" s="7">
        <v>15</v>
      </c>
      <c r="AQ39" s="5"/>
      <c r="AR39" s="5" t="s">
        <v>104</v>
      </c>
      <c r="AS39" s="7">
        <v>15</v>
      </c>
      <c r="AT39" s="3" t="s">
        <v>104</v>
      </c>
      <c r="AU39" s="3" t="s">
        <v>104</v>
      </c>
      <c r="AV39" s="15"/>
      <c r="AW39" s="7" t="s">
        <v>104</v>
      </c>
    </row>
    <row r="40" spans="1:49" ht="16.5">
      <c r="A40" s="4">
        <v>38</v>
      </c>
      <c r="B40" s="4" t="s">
        <v>37</v>
      </c>
      <c r="C40" s="9" t="s">
        <v>113</v>
      </c>
      <c r="D40" s="5" t="s">
        <v>104</v>
      </c>
      <c r="E40" s="16"/>
      <c r="F40" s="5" t="s">
        <v>104</v>
      </c>
      <c r="G40" s="17"/>
      <c r="H40" s="5" t="s">
        <v>104</v>
      </c>
      <c r="I40" s="7"/>
      <c r="J40" s="5" t="s">
        <v>104</v>
      </c>
      <c r="K40" s="7"/>
      <c r="L40" s="7" t="s">
        <v>104</v>
      </c>
      <c r="M40" s="7"/>
      <c r="N40" s="5">
        <v>35</v>
      </c>
      <c r="O40" s="7"/>
      <c r="P40" s="5" t="s">
        <v>104</v>
      </c>
      <c r="Q40" s="7"/>
      <c r="R40" s="5" t="s">
        <v>104</v>
      </c>
      <c r="S40" s="7"/>
      <c r="T40" s="5" t="s">
        <v>104</v>
      </c>
      <c r="U40" s="7"/>
      <c r="V40" s="7"/>
      <c r="W40" s="5" t="s">
        <v>104</v>
      </c>
      <c r="X40" s="7"/>
      <c r="Y40" s="5" t="s">
        <v>104</v>
      </c>
      <c r="Z40" s="7"/>
      <c r="AA40" s="5" t="s">
        <v>104</v>
      </c>
      <c r="AB40" s="7"/>
      <c r="AC40" s="5" t="s">
        <v>104</v>
      </c>
      <c r="AD40" s="7" t="s">
        <v>104</v>
      </c>
      <c r="AE40" s="5"/>
      <c r="AF40" s="5" t="s">
        <v>104</v>
      </c>
      <c r="AG40" s="7" t="s">
        <v>104</v>
      </c>
      <c r="AH40" s="5"/>
      <c r="AI40" s="5" t="s">
        <v>104</v>
      </c>
      <c r="AJ40" s="7" t="s">
        <v>104</v>
      </c>
      <c r="AK40" s="5"/>
      <c r="AL40" s="5" t="s">
        <v>104</v>
      </c>
      <c r="AM40" s="7"/>
      <c r="AN40" s="5"/>
      <c r="AO40" s="5" t="s">
        <v>104</v>
      </c>
      <c r="AP40" s="7"/>
      <c r="AQ40" s="5"/>
      <c r="AR40" s="5" t="s">
        <v>104</v>
      </c>
      <c r="AS40" s="7"/>
      <c r="AT40" s="3" t="s">
        <v>104</v>
      </c>
      <c r="AU40" s="3" t="s">
        <v>104</v>
      </c>
      <c r="AV40" s="15"/>
      <c r="AW40" s="7" t="s">
        <v>104</v>
      </c>
    </row>
    <row r="41" spans="1:49" ht="16.5">
      <c r="A41" s="4">
        <v>39</v>
      </c>
      <c r="B41" s="4" t="s">
        <v>38</v>
      </c>
      <c r="C41" s="9" t="s">
        <v>113</v>
      </c>
      <c r="D41" s="5">
        <v>230</v>
      </c>
      <c r="E41" s="16">
        <v>70</v>
      </c>
      <c r="F41" s="5">
        <v>135</v>
      </c>
      <c r="G41" s="17">
        <v>70</v>
      </c>
      <c r="H41" s="5">
        <v>135</v>
      </c>
      <c r="I41" s="7">
        <v>70</v>
      </c>
      <c r="J41" s="5">
        <v>135</v>
      </c>
      <c r="K41" s="7">
        <v>70</v>
      </c>
      <c r="L41" s="7">
        <v>95</v>
      </c>
      <c r="M41" s="7">
        <v>50</v>
      </c>
      <c r="N41" s="5">
        <v>45</v>
      </c>
      <c r="O41" s="7">
        <v>70</v>
      </c>
      <c r="P41" s="5">
        <v>210</v>
      </c>
      <c r="Q41" s="7">
        <v>70</v>
      </c>
      <c r="R41" s="5">
        <v>210</v>
      </c>
      <c r="S41" s="7">
        <v>70</v>
      </c>
      <c r="T41" s="5">
        <v>95</v>
      </c>
      <c r="U41" s="7">
        <v>50</v>
      </c>
      <c r="V41" s="7" t="s">
        <v>182</v>
      </c>
      <c r="W41" s="5">
        <v>95</v>
      </c>
      <c r="X41" s="7">
        <v>50</v>
      </c>
      <c r="Y41" s="5">
        <v>700</v>
      </c>
      <c r="Z41" s="7">
        <v>70</v>
      </c>
      <c r="AA41" s="5">
        <v>330</v>
      </c>
      <c r="AB41" s="7">
        <v>70</v>
      </c>
      <c r="AC41" s="5">
        <v>130</v>
      </c>
      <c r="AD41" s="7">
        <v>50</v>
      </c>
      <c r="AE41" s="5" t="s">
        <v>120</v>
      </c>
      <c r="AF41" s="5">
        <v>130</v>
      </c>
      <c r="AG41" s="7">
        <v>50</v>
      </c>
      <c r="AH41" s="5" t="s">
        <v>120</v>
      </c>
      <c r="AI41" s="5">
        <v>95</v>
      </c>
      <c r="AJ41" s="7">
        <v>50</v>
      </c>
      <c r="AK41" s="5" t="s">
        <v>182</v>
      </c>
      <c r="AL41" s="5">
        <v>80</v>
      </c>
      <c r="AM41" s="7">
        <v>50</v>
      </c>
      <c r="AN41" s="5" t="s">
        <v>203</v>
      </c>
      <c r="AO41" s="5">
        <v>150</v>
      </c>
      <c r="AP41" s="7">
        <v>50</v>
      </c>
      <c r="AQ41" s="5" t="s">
        <v>255</v>
      </c>
      <c r="AR41" s="5">
        <v>340</v>
      </c>
      <c r="AS41" s="7">
        <v>50</v>
      </c>
      <c r="AT41" s="3">
        <v>320</v>
      </c>
      <c r="AU41" s="7">
        <v>60</v>
      </c>
      <c r="AV41" s="15"/>
      <c r="AW41" s="7">
        <v>70</v>
      </c>
    </row>
    <row r="42" spans="1:49" ht="16.5">
      <c r="A42" s="4">
        <v>40</v>
      </c>
      <c r="B42" s="4" t="s">
        <v>39</v>
      </c>
      <c r="C42" s="9" t="s">
        <v>113</v>
      </c>
      <c r="D42" s="5">
        <v>450</v>
      </c>
      <c r="E42" s="16">
        <v>60</v>
      </c>
      <c r="F42" s="3">
        <v>75</v>
      </c>
      <c r="G42" s="17"/>
      <c r="H42" s="5">
        <v>75</v>
      </c>
      <c r="I42" s="7"/>
      <c r="J42" s="5">
        <v>75</v>
      </c>
      <c r="K42" s="7"/>
      <c r="L42" s="7">
        <v>550</v>
      </c>
      <c r="M42" s="7">
        <v>50</v>
      </c>
      <c r="N42" s="5">
        <v>45</v>
      </c>
      <c r="O42" s="7">
        <v>60</v>
      </c>
      <c r="P42" s="5">
        <v>360</v>
      </c>
      <c r="Q42" s="7">
        <v>50</v>
      </c>
      <c r="R42" s="5">
        <v>380</v>
      </c>
      <c r="S42" s="7">
        <v>50</v>
      </c>
      <c r="T42" s="5">
        <v>240</v>
      </c>
      <c r="U42" s="7">
        <v>50</v>
      </c>
      <c r="V42" s="7" t="s">
        <v>283</v>
      </c>
      <c r="W42" s="5">
        <v>95</v>
      </c>
      <c r="X42" s="7">
        <v>50</v>
      </c>
      <c r="Y42" s="5" t="s">
        <v>104</v>
      </c>
      <c r="Z42" s="7" t="s">
        <v>104</v>
      </c>
      <c r="AA42" s="5">
        <v>70</v>
      </c>
      <c r="AB42" s="7"/>
      <c r="AC42" s="5">
        <v>310</v>
      </c>
      <c r="AD42" s="7">
        <v>50</v>
      </c>
      <c r="AE42" s="5" t="s">
        <v>121</v>
      </c>
      <c r="AF42" s="5">
        <v>310</v>
      </c>
      <c r="AG42" s="7">
        <v>50</v>
      </c>
      <c r="AH42" s="5" t="s">
        <v>121</v>
      </c>
      <c r="AI42" s="5">
        <v>280</v>
      </c>
      <c r="AJ42" s="7">
        <v>50</v>
      </c>
      <c r="AK42" s="5" t="s">
        <v>184</v>
      </c>
      <c r="AL42" s="5">
        <v>340</v>
      </c>
      <c r="AM42" s="7">
        <v>50</v>
      </c>
      <c r="AN42" s="5" t="s">
        <v>205</v>
      </c>
      <c r="AO42" s="5">
        <v>330</v>
      </c>
      <c r="AP42" s="7">
        <v>50</v>
      </c>
      <c r="AQ42" s="5" t="s">
        <v>184</v>
      </c>
      <c r="AR42" s="5">
        <v>340</v>
      </c>
      <c r="AS42" s="7">
        <v>50</v>
      </c>
      <c r="AT42" s="3">
        <v>200</v>
      </c>
      <c r="AU42" s="7">
        <v>60</v>
      </c>
      <c r="AV42" s="15"/>
      <c r="AW42" s="7">
        <v>70</v>
      </c>
    </row>
    <row r="43" spans="1:49" ht="16.5">
      <c r="A43" s="4">
        <v>41</v>
      </c>
      <c r="B43" s="4" t="s">
        <v>40</v>
      </c>
      <c r="C43" s="9" t="s">
        <v>113</v>
      </c>
      <c r="D43" s="5">
        <v>680</v>
      </c>
      <c r="E43" s="16">
        <v>30</v>
      </c>
      <c r="F43" s="3">
        <v>650</v>
      </c>
      <c r="G43" s="17">
        <v>30</v>
      </c>
      <c r="H43" s="5">
        <v>650</v>
      </c>
      <c r="I43" s="7">
        <v>30</v>
      </c>
      <c r="J43" s="5">
        <v>650</v>
      </c>
      <c r="K43" s="7">
        <v>30</v>
      </c>
      <c r="L43" s="7" t="s">
        <v>106</v>
      </c>
      <c r="M43" s="7">
        <v>30</v>
      </c>
      <c r="N43" s="5">
        <v>200</v>
      </c>
      <c r="O43" s="7">
        <v>30</v>
      </c>
      <c r="P43" s="3">
        <v>200</v>
      </c>
      <c r="Q43" s="7">
        <v>30</v>
      </c>
      <c r="R43" s="5">
        <v>700</v>
      </c>
      <c r="S43" s="7">
        <v>30</v>
      </c>
      <c r="T43" s="5" t="s">
        <v>106</v>
      </c>
      <c r="U43" s="7">
        <v>35</v>
      </c>
      <c r="V43" s="7"/>
      <c r="W43" s="5">
        <v>400</v>
      </c>
      <c r="X43" s="7">
        <v>35</v>
      </c>
      <c r="Y43" s="5" t="s">
        <v>106</v>
      </c>
      <c r="Z43" s="7">
        <v>45</v>
      </c>
      <c r="AA43" s="5">
        <v>1150</v>
      </c>
      <c r="AB43" s="7">
        <v>30</v>
      </c>
      <c r="AC43" s="5" t="s">
        <v>106</v>
      </c>
      <c r="AD43" s="7">
        <v>30</v>
      </c>
      <c r="AE43" s="5"/>
      <c r="AF43" s="5" t="s">
        <v>106</v>
      </c>
      <c r="AG43" s="7">
        <v>30</v>
      </c>
      <c r="AH43" s="5"/>
      <c r="AI43" s="5" t="s">
        <v>106</v>
      </c>
      <c r="AJ43" s="7">
        <v>30</v>
      </c>
      <c r="AK43" s="5"/>
      <c r="AL43" s="5" t="s">
        <v>106</v>
      </c>
      <c r="AM43" s="7">
        <v>30</v>
      </c>
      <c r="AN43" s="5"/>
      <c r="AO43" s="5" t="s">
        <v>106</v>
      </c>
      <c r="AP43" s="7">
        <v>30</v>
      </c>
      <c r="AQ43" s="5"/>
      <c r="AR43" s="5">
        <v>200</v>
      </c>
      <c r="AS43" s="7">
        <v>30</v>
      </c>
      <c r="AT43" s="3" t="s">
        <v>104</v>
      </c>
      <c r="AU43" s="3" t="s">
        <v>104</v>
      </c>
      <c r="AV43" s="15"/>
      <c r="AW43" s="7" t="s">
        <v>104</v>
      </c>
    </row>
    <row r="44" spans="1:49" ht="16.5">
      <c r="A44" s="4">
        <v>42</v>
      </c>
      <c r="B44" s="4" t="s">
        <v>41</v>
      </c>
      <c r="C44" s="9" t="s">
        <v>113</v>
      </c>
      <c r="D44" s="5">
        <v>680</v>
      </c>
      <c r="E44" s="16">
        <v>35</v>
      </c>
      <c r="F44" s="3">
        <v>500</v>
      </c>
      <c r="G44" s="17">
        <v>35</v>
      </c>
      <c r="H44" s="5">
        <v>500</v>
      </c>
      <c r="I44" s="7">
        <v>35</v>
      </c>
      <c r="J44" s="5">
        <v>500</v>
      </c>
      <c r="K44" s="7">
        <v>35</v>
      </c>
      <c r="L44" s="7">
        <v>620</v>
      </c>
      <c r="M44" s="7">
        <v>30</v>
      </c>
      <c r="N44" s="5" t="s">
        <v>104</v>
      </c>
      <c r="O44" s="7">
        <v>35</v>
      </c>
      <c r="P44" s="3">
        <v>530</v>
      </c>
      <c r="Q44" s="7">
        <v>35</v>
      </c>
      <c r="R44" s="5">
        <v>550</v>
      </c>
      <c r="S44" s="7">
        <v>35</v>
      </c>
      <c r="T44" s="5">
        <v>520</v>
      </c>
      <c r="U44" s="7">
        <v>35</v>
      </c>
      <c r="V44" s="7" t="s">
        <v>305</v>
      </c>
      <c r="W44" s="5">
        <v>400</v>
      </c>
      <c r="X44" s="7">
        <v>35</v>
      </c>
      <c r="Y44" s="5" t="s">
        <v>106</v>
      </c>
      <c r="Z44" s="7">
        <v>55</v>
      </c>
      <c r="AA44" s="5">
        <v>900</v>
      </c>
      <c r="AB44" s="7">
        <v>35</v>
      </c>
      <c r="AC44" s="5" t="s">
        <v>106</v>
      </c>
      <c r="AD44" s="7">
        <v>35</v>
      </c>
      <c r="AE44" s="5"/>
      <c r="AF44" s="5" t="s">
        <v>106</v>
      </c>
      <c r="AG44" s="7">
        <v>35</v>
      </c>
      <c r="AH44" s="5"/>
      <c r="AI44" s="5" t="s">
        <v>106</v>
      </c>
      <c r="AJ44" s="7">
        <v>35</v>
      </c>
      <c r="AK44" s="5"/>
      <c r="AL44" s="5">
        <v>370</v>
      </c>
      <c r="AM44" s="7">
        <v>35</v>
      </c>
      <c r="AN44" s="5" t="s">
        <v>246</v>
      </c>
      <c r="AO44" s="5">
        <v>550</v>
      </c>
      <c r="AP44" s="7">
        <v>35</v>
      </c>
      <c r="AQ44" s="5" t="s">
        <v>275</v>
      </c>
      <c r="AR44" s="5">
        <v>1240</v>
      </c>
      <c r="AS44" s="7">
        <v>35</v>
      </c>
      <c r="AT44" s="3" t="s">
        <v>104</v>
      </c>
      <c r="AU44" s="3" t="s">
        <v>104</v>
      </c>
      <c r="AV44" s="15"/>
      <c r="AW44" s="7" t="s">
        <v>104</v>
      </c>
    </row>
    <row r="45" spans="1:49" ht="16.5">
      <c r="A45" s="4">
        <v>43</v>
      </c>
      <c r="B45" s="4" t="s">
        <v>42</v>
      </c>
      <c r="C45" s="9" t="s">
        <v>113</v>
      </c>
      <c r="D45" s="5">
        <v>1100</v>
      </c>
      <c r="E45" s="16">
        <v>40</v>
      </c>
      <c r="F45" s="3">
        <v>1050</v>
      </c>
      <c r="G45" s="17">
        <v>40</v>
      </c>
      <c r="H45" s="5">
        <v>1050</v>
      </c>
      <c r="I45" s="7">
        <v>40</v>
      </c>
      <c r="J45" s="5">
        <v>1050</v>
      </c>
      <c r="K45" s="7">
        <v>40</v>
      </c>
      <c r="L45" s="7">
        <v>1700</v>
      </c>
      <c r="M45" s="7">
        <v>40</v>
      </c>
      <c r="N45" s="5">
        <v>355</v>
      </c>
      <c r="O45" s="7">
        <v>40</v>
      </c>
      <c r="P45" s="3">
        <v>1050</v>
      </c>
      <c r="Q45" s="7">
        <v>40</v>
      </c>
      <c r="R45" s="5">
        <v>1050</v>
      </c>
      <c r="S45" s="7">
        <v>40</v>
      </c>
      <c r="T45" s="5">
        <v>1050</v>
      </c>
      <c r="U45" s="7">
        <v>40</v>
      </c>
      <c r="V45" s="7" t="s">
        <v>306</v>
      </c>
      <c r="W45" s="5">
        <v>900</v>
      </c>
      <c r="X45" s="7">
        <v>40</v>
      </c>
      <c r="Y45" s="5">
        <v>1400</v>
      </c>
      <c r="Z45" s="7">
        <v>55</v>
      </c>
      <c r="AA45" s="5">
        <v>1500</v>
      </c>
      <c r="AB45" s="7">
        <v>40</v>
      </c>
      <c r="AC45" s="5">
        <v>920</v>
      </c>
      <c r="AD45" s="7">
        <v>40</v>
      </c>
      <c r="AE45" s="5" t="s">
        <v>145</v>
      </c>
      <c r="AF45" s="5">
        <v>920</v>
      </c>
      <c r="AG45" s="7">
        <v>40</v>
      </c>
      <c r="AH45" s="5" t="s">
        <v>169</v>
      </c>
      <c r="AI45" s="5">
        <v>1050</v>
      </c>
      <c r="AJ45" s="7">
        <v>40</v>
      </c>
      <c r="AK45" s="5"/>
      <c r="AL45" s="5">
        <v>850</v>
      </c>
      <c r="AM45" s="7">
        <v>40</v>
      </c>
      <c r="AN45" s="5" t="s">
        <v>245</v>
      </c>
      <c r="AO45" s="5">
        <v>1000</v>
      </c>
      <c r="AP45" s="7">
        <v>40</v>
      </c>
      <c r="AQ45" s="5"/>
      <c r="AR45" s="5">
        <v>1240</v>
      </c>
      <c r="AS45" s="7">
        <v>40</v>
      </c>
      <c r="AT45" s="3" t="s">
        <v>104</v>
      </c>
      <c r="AU45" s="3" t="s">
        <v>104</v>
      </c>
      <c r="AV45" s="15"/>
      <c r="AW45" s="7" t="s">
        <v>104</v>
      </c>
    </row>
    <row r="46" spans="1:49" ht="16.5">
      <c r="A46" s="4">
        <v>44</v>
      </c>
      <c r="B46" s="4" t="s">
        <v>43</v>
      </c>
      <c r="C46" s="9" t="s">
        <v>113</v>
      </c>
      <c r="D46" s="5">
        <v>115</v>
      </c>
      <c r="E46" s="16">
        <v>35</v>
      </c>
      <c r="F46" s="3">
        <v>40</v>
      </c>
      <c r="G46" s="17">
        <v>35</v>
      </c>
      <c r="H46" s="5">
        <v>40</v>
      </c>
      <c r="I46" s="7">
        <v>35</v>
      </c>
      <c r="J46" s="5">
        <v>40</v>
      </c>
      <c r="K46" s="7">
        <v>35</v>
      </c>
      <c r="L46" s="7">
        <v>40</v>
      </c>
      <c r="M46" s="7">
        <v>30</v>
      </c>
      <c r="N46" s="5" t="s">
        <v>104</v>
      </c>
      <c r="O46" s="7">
        <v>35</v>
      </c>
      <c r="P46" s="5">
        <v>40</v>
      </c>
      <c r="Q46" s="7">
        <v>35</v>
      </c>
      <c r="R46" s="5">
        <v>40</v>
      </c>
      <c r="S46" s="7">
        <v>35</v>
      </c>
      <c r="T46" s="5">
        <v>40</v>
      </c>
      <c r="U46" s="7">
        <v>35</v>
      </c>
      <c r="V46" s="7"/>
      <c r="W46" s="5">
        <v>40</v>
      </c>
      <c r="X46" s="7">
        <v>35</v>
      </c>
      <c r="Y46" s="5">
        <v>35</v>
      </c>
      <c r="Z46" s="7">
        <v>45</v>
      </c>
      <c r="AA46" s="5">
        <v>35</v>
      </c>
      <c r="AB46" s="7">
        <v>35</v>
      </c>
      <c r="AC46" s="5">
        <v>30</v>
      </c>
      <c r="AD46" s="7">
        <v>30</v>
      </c>
      <c r="AE46" s="5"/>
      <c r="AF46" s="5">
        <v>30</v>
      </c>
      <c r="AG46" s="7">
        <v>30</v>
      </c>
      <c r="AH46" s="5"/>
      <c r="AI46" s="5">
        <v>30</v>
      </c>
      <c r="AJ46" s="7">
        <v>30</v>
      </c>
      <c r="AK46" s="5"/>
      <c r="AL46" s="5">
        <v>30</v>
      </c>
      <c r="AM46" s="7">
        <v>30</v>
      </c>
      <c r="AN46" s="5"/>
      <c r="AO46" s="5">
        <v>30</v>
      </c>
      <c r="AP46" s="7">
        <v>30</v>
      </c>
      <c r="AQ46" s="5"/>
      <c r="AR46" s="5">
        <v>40</v>
      </c>
      <c r="AS46" s="7">
        <v>30</v>
      </c>
      <c r="AT46" s="3" t="s">
        <v>104</v>
      </c>
      <c r="AU46" s="3" t="s">
        <v>104</v>
      </c>
      <c r="AV46" s="15"/>
      <c r="AW46" s="7" t="s">
        <v>104</v>
      </c>
    </row>
    <row r="47" spans="1:49" ht="16.5">
      <c r="A47" s="4">
        <v>45</v>
      </c>
      <c r="B47" s="4" t="s">
        <v>44</v>
      </c>
      <c r="C47" s="9" t="s">
        <v>113</v>
      </c>
      <c r="D47" s="5">
        <v>115</v>
      </c>
      <c r="E47" s="16">
        <v>40</v>
      </c>
      <c r="F47" s="5">
        <v>120</v>
      </c>
      <c r="G47" s="17">
        <v>40</v>
      </c>
      <c r="H47" s="5">
        <v>120</v>
      </c>
      <c r="I47" s="7">
        <v>40</v>
      </c>
      <c r="J47" s="5">
        <v>120</v>
      </c>
      <c r="K47" s="7">
        <v>40</v>
      </c>
      <c r="L47" s="7">
        <v>120</v>
      </c>
      <c r="M47" s="7">
        <v>30</v>
      </c>
      <c r="N47" s="5" t="s">
        <v>104</v>
      </c>
      <c r="O47" s="7">
        <v>40</v>
      </c>
      <c r="P47" s="5">
        <v>125</v>
      </c>
      <c r="Q47" s="7">
        <v>40</v>
      </c>
      <c r="R47" s="5">
        <v>125</v>
      </c>
      <c r="S47" s="7">
        <v>40</v>
      </c>
      <c r="T47" s="5">
        <v>80</v>
      </c>
      <c r="U47" s="7">
        <v>35</v>
      </c>
      <c r="V47" s="7" t="s">
        <v>304</v>
      </c>
      <c r="W47" s="5">
        <v>40</v>
      </c>
      <c r="X47" s="7">
        <v>35</v>
      </c>
      <c r="Y47" s="5">
        <v>140</v>
      </c>
      <c r="Z47" s="7">
        <v>55</v>
      </c>
      <c r="AA47" s="5">
        <v>35</v>
      </c>
      <c r="AB47" s="7">
        <v>40</v>
      </c>
      <c r="AC47" s="5">
        <v>100</v>
      </c>
      <c r="AD47" s="7">
        <v>35</v>
      </c>
      <c r="AE47" s="5"/>
      <c r="AF47" s="5">
        <v>100</v>
      </c>
      <c r="AG47" s="7">
        <v>35</v>
      </c>
      <c r="AH47" s="5"/>
      <c r="AI47" s="5">
        <v>30</v>
      </c>
      <c r="AJ47" s="7">
        <v>35</v>
      </c>
      <c r="AK47" s="5"/>
      <c r="AL47" s="5">
        <v>30</v>
      </c>
      <c r="AM47" s="7">
        <v>35</v>
      </c>
      <c r="AN47" s="5"/>
      <c r="AO47" s="5">
        <v>110</v>
      </c>
      <c r="AP47" s="7">
        <v>35</v>
      </c>
      <c r="AQ47" s="5"/>
      <c r="AR47" s="5">
        <v>160</v>
      </c>
      <c r="AS47" s="7">
        <v>35</v>
      </c>
      <c r="AT47" s="3" t="s">
        <v>104</v>
      </c>
      <c r="AU47" s="3" t="s">
        <v>104</v>
      </c>
      <c r="AV47" s="15"/>
      <c r="AW47" s="7" t="s">
        <v>104</v>
      </c>
    </row>
    <row r="48" spans="1:49" ht="16.5">
      <c r="A48" s="4">
        <v>46</v>
      </c>
      <c r="B48" s="4" t="s">
        <v>45</v>
      </c>
      <c r="C48" s="9" t="s">
        <v>113</v>
      </c>
      <c r="D48" s="5" t="s">
        <v>104</v>
      </c>
      <c r="E48" s="16"/>
      <c r="F48" s="5">
        <v>850</v>
      </c>
      <c r="G48" s="17">
        <v>50</v>
      </c>
      <c r="H48" s="5">
        <v>850</v>
      </c>
      <c r="I48" s="7">
        <v>50</v>
      </c>
      <c r="J48" s="5">
        <v>850</v>
      </c>
      <c r="K48" s="7">
        <v>50</v>
      </c>
      <c r="L48" s="7" t="s">
        <v>104</v>
      </c>
      <c r="M48" s="7" t="s">
        <v>104</v>
      </c>
      <c r="N48" s="5">
        <v>1550</v>
      </c>
      <c r="O48" s="7"/>
      <c r="P48" s="5" t="s">
        <v>104</v>
      </c>
      <c r="Q48" s="7"/>
      <c r="R48" s="5" t="s">
        <v>104</v>
      </c>
      <c r="S48" s="7"/>
      <c r="T48" s="5" t="s">
        <v>104</v>
      </c>
      <c r="U48" s="7"/>
      <c r="V48" s="7"/>
      <c r="W48" s="5" t="s">
        <v>104</v>
      </c>
      <c r="X48" s="7"/>
      <c r="Y48" s="5">
        <v>700</v>
      </c>
      <c r="Z48" s="7">
        <v>60</v>
      </c>
      <c r="AA48" s="5">
        <v>880</v>
      </c>
      <c r="AB48" s="7">
        <v>50</v>
      </c>
      <c r="AC48" s="5" t="s">
        <v>104</v>
      </c>
      <c r="AD48" s="7"/>
      <c r="AE48" s="5"/>
      <c r="AF48" s="5" t="s">
        <v>104</v>
      </c>
      <c r="AG48" s="7"/>
      <c r="AH48" s="5"/>
      <c r="AI48" s="5" t="s">
        <v>104</v>
      </c>
      <c r="AJ48" s="7"/>
      <c r="AK48" s="5"/>
      <c r="AL48" s="5" t="s">
        <v>104</v>
      </c>
      <c r="AM48" s="7"/>
      <c r="AN48" s="5"/>
      <c r="AO48" s="5" t="s">
        <v>104</v>
      </c>
      <c r="AP48" s="7"/>
      <c r="AQ48" s="5"/>
      <c r="AR48" s="5" t="s">
        <v>104</v>
      </c>
      <c r="AS48" s="7"/>
      <c r="AT48" s="3" t="s">
        <v>104</v>
      </c>
      <c r="AU48" s="3" t="s">
        <v>104</v>
      </c>
      <c r="AV48" s="15"/>
      <c r="AW48" s="7">
        <v>60</v>
      </c>
    </row>
    <row r="49" spans="1:49" ht="16.5">
      <c r="A49" s="4">
        <v>47</v>
      </c>
      <c r="B49" s="4" t="s">
        <v>46</v>
      </c>
      <c r="C49" s="9" t="s">
        <v>113</v>
      </c>
      <c r="D49" s="5" t="s">
        <v>104</v>
      </c>
      <c r="E49" s="16"/>
      <c r="F49" s="5">
        <v>35</v>
      </c>
      <c r="G49" s="17">
        <v>30</v>
      </c>
      <c r="H49" s="5">
        <v>35</v>
      </c>
      <c r="I49" s="7">
        <v>30</v>
      </c>
      <c r="J49" s="5">
        <v>35</v>
      </c>
      <c r="K49" s="7">
        <v>30</v>
      </c>
      <c r="L49" s="7" t="s">
        <v>104</v>
      </c>
      <c r="M49" s="7" t="s">
        <v>104</v>
      </c>
      <c r="N49" s="5">
        <v>10</v>
      </c>
      <c r="O49" s="7"/>
      <c r="P49" s="5" t="s">
        <v>104</v>
      </c>
      <c r="Q49" s="7"/>
      <c r="R49" s="5" t="s">
        <v>104</v>
      </c>
      <c r="S49" s="7"/>
      <c r="T49" s="5" t="s">
        <v>104</v>
      </c>
      <c r="U49" s="7"/>
      <c r="V49" s="7"/>
      <c r="W49" s="5" t="s">
        <v>104</v>
      </c>
      <c r="X49" s="7"/>
      <c r="Y49" s="5">
        <v>45</v>
      </c>
      <c r="Z49" s="7">
        <v>30</v>
      </c>
      <c r="AA49" s="5">
        <v>7</v>
      </c>
      <c r="AB49" s="7">
        <v>30</v>
      </c>
      <c r="AC49" s="5" t="s">
        <v>104</v>
      </c>
      <c r="AD49" s="7"/>
      <c r="AE49" s="5"/>
      <c r="AF49" s="5" t="s">
        <v>104</v>
      </c>
      <c r="AG49" s="7"/>
      <c r="AH49" s="5"/>
      <c r="AI49" s="5" t="s">
        <v>104</v>
      </c>
      <c r="AJ49" s="7"/>
      <c r="AK49" s="5"/>
      <c r="AL49" s="5" t="s">
        <v>104</v>
      </c>
      <c r="AM49" s="7"/>
      <c r="AN49" s="5"/>
      <c r="AO49" s="5" t="s">
        <v>104</v>
      </c>
      <c r="AP49" s="7"/>
      <c r="AQ49" s="5"/>
      <c r="AR49" s="5" t="s">
        <v>104</v>
      </c>
      <c r="AS49" s="7"/>
      <c r="AT49" s="3" t="s">
        <v>104</v>
      </c>
      <c r="AU49" s="3" t="s">
        <v>104</v>
      </c>
      <c r="AV49" s="15"/>
      <c r="AW49" s="7">
        <v>40</v>
      </c>
    </row>
    <row r="50" spans="1:49" ht="16.5">
      <c r="A50" s="4">
        <v>48</v>
      </c>
      <c r="B50" s="4" t="s">
        <v>47</v>
      </c>
      <c r="C50" s="9" t="s">
        <v>113</v>
      </c>
      <c r="D50" s="5">
        <v>100</v>
      </c>
      <c r="E50" s="16">
        <v>40</v>
      </c>
      <c r="F50" s="5">
        <v>100</v>
      </c>
      <c r="G50" s="17">
        <v>40</v>
      </c>
      <c r="H50" s="5">
        <v>100</v>
      </c>
      <c r="I50" s="7">
        <v>40</v>
      </c>
      <c r="J50" s="5">
        <v>100</v>
      </c>
      <c r="K50" s="7">
        <v>40</v>
      </c>
      <c r="L50" s="7" t="s">
        <v>104</v>
      </c>
      <c r="M50" s="7" t="s">
        <v>104</v>
      </c>
      <c r="N50" s="5">
        <v>100</v>
      </c>
      <c r="O50" s="7">
        <v>40</v>
      </c>
      <c r="P50" s="5">
        <v>90</v>
      </c>
      <c r="Q50" s="7">
        <v>40</v>
      </c>
      <c r="R50" s="5">
        <v>100</v>
      </c>
      <c r="S50" s="7">
        <v>40</v>
      </c>
      <c r="T50" s="5" t="s">
        <v>106</v>
      </c>
      <c r="U50" s="7">
        <v>40</v>
      </c>
      <c r="V50" s="7"/>
      <c r="W50" s="5">
        <v>55</v>
      </c>
      <c r="X50" s="7">
        <v>40</v>
      </c>
      <c r="Y50" s="5" t="s">
        <v>106</v>
      </c>
      <c r="Z50" s="7">
        <v>40</v>
      </c>
      <c r="AA50" s="5">
        <v>55</v>
      </c>
      <c r="AB50" s="7">
        <v>40</v>
      </c>
      <c r="AC50" s="5" t="s">
        <v>104</v>
      </c>
      <c r="AD50" s="7">
        <v>40</v>
      </c>
      <c r="AE50" s="5"/>
      <c r="AF50" s="5" t="s">
        <v>104</v>
      </c>
      <c r="AG50" s="7">
        <v>40</v>
      </c>
      <c r="AH50" s="5"/>
      <c r="AI50" s="5" t="s">
        <v>104</v>
      </c>
      <c r="AJ50" s="7">
        <v>40</v>
      </c>
      <c r="AK50" s="5"/>
      <c r="AL50" s="5" t="s">
        <v>104</v>
      </c>
      <c r="AM50" s="7">
        <v>40</v>
      </c>
      <c r="AN50" s="5"/>
      <c r="AO50" s="5" t="s">
        <v>104</v>
      </c>
      <c r="AP50" s="7">
        <v>40</v>
      </c>
      <c r="AQ50" s="5"/>
      <c r="AR50" s="5" t="s">
        <v>104</v>
      </c>
      <c r="AS50" s="7">
        <v>40</v>
      </c>
      <c r="AT50" s="3" t="s">
        <v>106</v>
      </c>
      <c r="AU50" s="3" t="s">
        <v>106</v>
      </c>
      <c r="AV50" s="15"/>
      <c r="AW50" s="7" t="s">
        <v>106</v>
      </c>
    </row>
    <row r="51" spans="1:49" ht="16.5">
      <c r="A51" s="4">
        <v>49</v>
      </c>
      <c r="B51" s="4" t="s">
        <v>48</v>
      </c>
      <c r="C51" s="9" t="s">
        <v>113</v>
      </c>
      <c r="D51" s="5" t="s">
        <v>104</v>
      </c>
      <c r="E51" s="16">
        <v>40</v>
      </c>
      <c r="F51" s="5" t="s">
        <v>104</v>
      </c>
      <c r="G51" s="17">
        <v>40</v>
      </c>
      <c r="H51" s="5" t="s">
        <v>104</v>
      </c>
      <c r="I51" s="7">
        <v>40</v>
      </c>
      <c r="J51" s="5" t="s">
        <v>104</v>
      </c>
      <c r="K51" s="7">
        <v>40</v>
      </c>
      <c r="L51" s="7" t="s">
        <v>104</v>
      </c>
      <c r="M51" s="7" t="s">
        <v>104</v>
      </c>
      <c r="N51" s="5" t="s">
        <v>104</v>
      </c>
      <c r="O51" s="7">
        <v>40</v>
      </c>
      <c r="P51" s="5" t="s">
        <v>104</v>
      </c>
      <c r="Q51" s="7">
        <v>40</v>
      </c>
      <c r="R51" s="5" t="s">
        <v>104</v>
      </c>
      <c r="S51" s="7">
        <v>40</v>
      </c>
      <c r="T51" s="5">
        <v>170</v>
      </c>
      <c r="U51" s="7">
        <v>40</v>
      </c>
      <c r="V51" s="7" t="s">
        <v>308</v>
      </c>
      <c r="W51" s="5">
        <v>245</v>
      </c>
      <c r="X51" s="7">
        <v>40</v>
      </c>
      <c r="Y51" s="5" t="s">
        <v>104</v>
      </c>
      <c r="Z51" s="7">
        <v>40</v>
      </c>
      <c r="AA51" s="5" t="s">
        <v>104</v>
      </c>
      <c r="AB51" s="7">
        <v>40</v>
      </c>
      <c r="AC51" s="5" t="s">
        <v>104</v>
      </c>
      <c r="AD51" s="7">
        <v>40</v>
      </c>
      <c r="AE51" s="5"/>
      <c r="AF51" s="5" t="s">
        <v>104</v>
      </c>
      <c r="AG51" s="7">
        <v>40</v>
      </c>
      <c r="AH51" s="5"/>
      <c r="AI51" s="5" t="s">
        <v>104</v>
      </c>
      <c r="AJ51" s="7">
        <v>40</v>
      </c>
      <c r="AK51" s="5"/>
      <c r="AL51" s="5" t="s">
        <v>104</v>
      </c>
      <c r="AM51" s="7">
        <v>40</v>
      </c>
      <c r="AN51" s="5"/>
      <c r="AO51" s="5" t="s">
        <v>104</v>
      </c>
      <c r="AP51" s="7">
        <v>40</v>
      </c>
      <c r="AQ51" s="5"/>
      <c r="AR51" s="5" t="s">
        <v>104</v>
      </c>
      <c r="AS51" s="7">
        <v>40</v>
      </c>
      <c r="AT51" s="3" t="s">
        <v>104</v>
      </c>
      <c r="AU51" s="3" t="s">
        <v>104</v>
      </c>
      <c r="AV51" s="15"/>
      <c r="AW51" s="7">
        <v>30</v>
      </c>
    </row>
    <row r="52" spans="1:49" ht="16.5">
      <c r="A52" s="4">
        <v>50</v>
      </c>
      <c r="B52" s="4" t="s">
        <v>49</v>
      </c>
      <c r="C52" s="9" t="s">
        <v>113</v>
      </c>
      <c r="D52" s="5" t="s">
        <v>104</v>
      </c>
      <c r="E52" s="16">
        <v>40</v>
      </c>
      <c r="F52" s="5">
        <v>240</v>
      </c>
      <c r="G52" s="17">
        <v>40</v>
      </c>
      <c r="H52" s="5">
        <v>240</v>
      </c>
      <c r="I52" s="7">
        <v>40</v>
      </c>
      <c r="J52" s="5">
        <v>240</v>
      </c>
      <c r="K52" s="7">
        <v>40</v>
      </c>
      <c r="L52" s="7" t="s">
        <v>104</v>
      </c>
      <c r="M52" s="7" t="s">
        <v>104</v>
      </c>
      <c r="N52" s="5" t="s">
        <v>104</v>
      </c>
      <c r="O52" s="7">
        <v>40</v>
      </c>
      <c r="P52" s="5" t="s">
        <v>104</v>
      </c>
      <c r="Q52" s="7">
        <v>40</v>
      </c>
      <c r="R52" s="5" t="s">
        <v>104</v>
      </c>
      <c r="S52" s="7">
        <v>40</v>
      </c>
      <c r="T52" s="5">
        <v>250</v>
      </c>
      <c r="U52" s="7">
        <v>40</v>
      </c>
      <c r="V52" s="7" t="s">
        <v>307</v>
      </c>
      <c r="W52" s="5" t="s">
        <v>106</v>
      </c>
      <c r="X52" s="7">
        <v>40</v>
      </c>
      <c r="Y52" s="5" t="s">
        <v>104</v>
      </c>
      <c r="Z52" s="7">
        <v>40</v>
      </c>
      <c r="AA52" s="5">
        <v>165</v>
      </c>
      <c r="AB52" s="7">
        <v>40</v>
      </c>
      <c r="AC52" s="5" t="s">
        <v>104</v>
      </c>
      <c r="AD52" s="7">
        <v>40</v>
      </c>
      <c r="AE52" s="5"/>
      <c r="AF52" s="5" t="s">
        <v>104</v>
      </c>
      <c r="AG52" s="7">
        <v>40</v>
      </c>
      <c r="AH52" s="5"/>
      <c r="AI52" s="5" t="s">
        <v>104</v>
      </c>
      <c r="AJ52" s="7">
        <v>40</v>
      </c>
      <c r="AK52" s="5"/>
      <c r="AL52" s="5" t="s">
        <v>104</v>
      </c>
      <c r="AM52" s="7">
        <v>40</v>
      </c>
      <c r="AN52" s="5"/>
      <c r="AO52" s="5" t="s">
        <v>104</v>
      </c>
      <c r="AP52" s="7">
        <v>40</v>
      </c>
      <c r="AQ52" s="5"/>
      <c r="AR52" s="5" t="s">
        <v>104</v>
      </c>
      <c r="AS52" s="7">
        <v>40</v>
      </c>
      <c r="AT52" s="3" t="s">
        <v>106</v>
      </c>
      <c r="AU52" s="3" t="s">
        <v>106</v>
      </c>
      <c r="AV52" s="15"/>
      <c r="AW52" s="7">
        <v>35</v>
      </c>
    </row>
    <row r="53" spans="1:49" ht="16.5">
      <c r="A53" s="4">
        <v>51</v>
      </c>
      <c r="B53" s="4" t="s">
        <v>50</v>
      </c>
      <c r="C53" s="9" t="s">
        <v>113</v>
      </c>
      <c r="D53" s="5">
        <v>200</v>
      </c>
      <c r="E53" s="16">
        <v>50</v>
      </c>
      <c r="F53" s="3">
        <v>130</v>
      </c>
      <c r="G53" s="17">
        <v>40</v>
      </c>
      <c r="H53" s="5">
        <v>105</v>
      </c>
      <c r="I53" s="7">
        <v>40</v>
      </c>
      <c r="J53" s="5">
        <v>105</v>
      </c>
      <c r="K53" s="7">
        <v>40</v>
      </c>
      <c r="L53" s="7">
        <v>280</v>
      </c>
      <c r="M53" s="7">
        <v>35</v>
      </c>
      <c r="N53" s="5">
        <v>165</v>
      </c>
      <c r="O53" s="7">
        <v>50</v>
      </c>
      <c r="P53" s="5">
        <v>110</v>
      </c>
      <c r="Q53" s="7">
        <v>50</v>
      </c>
      <c r="R53" s="5">
        <v>165</v>
      </c>
      <c r="S53" s="7">
        <v>50</v>
      </c>
      <c r="T53" s="5">
        <v>260</v>
      </c>
      <c r="U53" s="7">
        <v>45</v>
      </c>
      <c r="V53" s="7" t="s">
        <v>310</v>
      </c>
      <c r="W53" s="5">
        <v>110</v>
      </c>
      <c r="X53" s="7">
        <v>45</v>
      </c>
      <c r="Y53" s="5">
        <v>145</v>
      </c>
      <c r="Z53" s="7">
        <v>60</v>
      </c>
      <c r="AA53" s="5">
        <v>110</v>
      </c>
      <c r="AB53" s="7">
        <v>40</v>
      </c>
      <c r="AC53" s="5">
        <v>215</v>
      </c>
      <c r="AD53" s="7">
        <v>35</v>
      </c>
      <c r="AE53" s="5"/>
      <c r="AF53" s="5">
        <v>215</v>
      </c>
      <c r="AG53" s="7">
        <v>35</v>
      </c>
      <c r="AH53" s="5"/>
      <c r="AI53" s="5">
        <v>270</v>
      </c>
      <c r="AJ53" s="7">
        <v>35</v>
      </c>
      <c r="AK53" s="5"/>
      <c r="AL53" s="5">
        <v>145</v>
      </c>
      <c r="AM53" s="7">
        <v>35</v>
      </c>
      <c r="AN53" s="5"/>
      <c r="AO53" s="5">
        <v>250</v>
      </c>
      <c r="AP53" s="7">
        <v>35</v>
      </c>
      <c r="AQ53" s="5"/>
      <c r="AR53" s="5">
        <v>135</v>
      </c>
      <c r="AS53" s="7">
        <v>35</v>
      </c>
      <c r="AT53" s="3">
        <v>330</v>
      </c>
      <c r="AU53" s="7">
        <v>40</v>
      </c>
      <c r="AV53" s="15"/>
      <c r="AW53" s="7">
        <v>50</v>
      </c>
    </row>
    <row r="54" spans="1:49" ht="16.5">
      <c r="A54" s="4">
        <v>52</v>
      </c>
      <c r="B54" s="4" t="s">
        <v>51</v>
      </c>
      <c r="C54" s="9" t="s">
        <v>113</v>
      </c>
      <c r="D54" s="5">
        <v>210</v>
      </c>
      <c r="E54" s="16">
        <v>40</v>
      </c>
      <c r="F54" s="3">
        <v>220</v>
      </c>
      <c r="G54" s="17">
        <v>25</v>
      </c>
      <c r="H54" s="5">
        <v>180</v>
      </c>
      <c r="I54" s="7">
        <v>25</v>
      </c>
      <c r="J54" s="5">
        <v>180</v>
      </c>
      <c r="K54" s="7">
        <v>25</v>
      </c>
      <c r="L54" s="7">
        <v>280</v>
      </c>
      <c r="M54" s="7">
        <v>25</v>
      </c>
      <c r="N54" s="5">
        <v>180</v>
      </c>
      <c r="O54" s="7">
        <v>40</v>
      </c>
      <c r="P54" s="5">
        <v>165</v>
      </c>
      <c r="Q54" s="7">
        <v>40</v>
      </c>
      <c r="R54" s="5">
        <v>165</v>
      </c>
      <c r="S54" s="7">
        <v>40</v>
      </c>
      <c r="T54" s="5">
        <v>330</v>
      </c>
      <c r="U54" s="7">
        <v>25</v>
      </c>
      <c r="V54" s="7" t="s">
        <v>309</v>
      </c>
      <c r="W54" s="5">
        <v>190</v>
      </c>
      <c r="X54" s="7">
        <v>25</v>
      </c>
      <c r="Y54" s="5">
        <v>150</v>
      </c>
      <c r="Z54" s="7">
        <v>35</v>
      </c>
      <c r="AA54" s="5">
        <v>350</v>
      </c>
      <c r="AB54" s="7">
        <v>25</v>
      </c>
      <c r="AC54" s="5">
        <v>215</v>
      </c>
      <c r="AD54" s="7">
        <v>25</v>
      </c>
      <c r="AE54" s="5"/>
      <c r="AF54" s="5">
        <v>215</v>
      </c>
      <c r="AG54" s="7">
        <v>25</v>
      </c>
      <c r="AH54" s="5"/>
      <c r="AI54" s="5">
        <v>180</v>
      </c>
      <c r="AJ54" s="7">
        <v>25</v>
      </c>
      <c r="AK54" s="5"/>
      <c r="AL54" s="5">
        <v>220</v>
      </c>
      <c r="AM54" s="7">
        <v>25</v>
      </c>
      <c r="AN54" s="5"/>
      <c r="AO54" s="5">
        <v>250</v>
      </c>
      <c r="AP54" s="7">
        <v>25</v>
      </c>
      <c r="AQ54" s="5"/>
      <c r="AR54" s="5">
        <v>270</v>
      </c>
      <c r="AS54" s="7">
        <v>25</v>
      </c>
      <c r="AT54" s="3">
        <v>195</v>
      </c>
      <c r="AU54" s="7">
        <v>40</v>
      </c>
      <c r="AV54" s="15"/>
      <c r="AW54" s="7">
        <v>50</v>
      </c>
    </row>
    <row r="55" spans="1:49">
      <c r="A55" s="4">
        <v>53</v>
      </c>
      <c r="B55" s="4" t="s">
        <v>52</v>
      </c>
      <c r="C55" s="9" t="s">
        <v>113</v>
      </c>
      <c r="D55" s="5" t="s">
        <v>104</v>
      </c>
      <c r="E55" s="139"/>
      <c r="F55" s="3">
        <v>285</v>
      </c>
      <c r="G55" s="142">
        <v>250</v>
      </c>
      <c r="H55" s="5">
        <v>340</v>
      </c>
      <c r="I55" s="133">
        <v>250</v>
      </c>
      <c r="J55" s="5">
        <v>340</v>
      </c>
      <c r="K55" s="133">
        <v>250</v>
      </c>
      <c r="L55" s="7" t="s">
        <v>104</v>
      </c>
      <c r="M55" s="7" t="s">
        <v>104</v>
      </c>
      <c r="N55" s="5">
        <v>350</v>
      </c>
      <c r="O55" s="130"/>
      <c r="P55" s="5" t="s">
        <v>104</v>
      </c>
      <c r="Q55" s="7" t="s">
        <v>104</v>
      </c>
      <c r="R55" s="5" t="s">
        <v>104</v>
      </c>
      <c r="S55" s="7" t="s">
        <v>104</v>
      </c>
      <c r="T55" s="5" t="s">
        <v>104</v>
      </c>
      <c r="U55" s="7" t="s">
        <v>104</v>
      </c>
      <c r="V55" s="7"/>
      <c r="W55" s="5">
        <v>220</v>
      </c>
      <c r="X55" s="130">
        <v>250</v>
      </c>
      <c r="Y55" s="5">
        <v>350</v>
      </c>
      <c r="Z55" s="130">
        <v>300</v>
      </c>
      <c r="AA55" s="5">
        <v>300</v>
      </c>
      <c r="AB55" s="130">
        <v>250</v>
      </c>
      <c r="AC55" s="5">
        <v>150</v>
      </c>
      <c r="AD55" s="7" t="s">
        <v>104</v>
      </c>
      <c r="AE55" s="5" t="s">
        <v>149</v>
      </c>
      <c r="AF55" s="5" t="s">
        <v>104</v>
      </c>
      <c r="AG55" s="7" t="s">
        <v>104</v>
      </c>
      <c r="AH55" s="5"/>
      <c r="AI55" s="5" t="s">
        <v>104</v>
      </c>
      <c r="AJ55" s="7" t="s">
        <v>104</v>
      </c>
      <c r="AK55" s="5"/>
      <c r="AL55" s="5">
        <v>115</v>
      </c>
      <c r="AM55" s="130">
        <v>200</v>
      </c>
      <c r="AN55" s="5" t="s">
        <v>242</v>
      </c>
      <c r="AO55" s="5" t="s">
        <v>104</v>
      </c>
      <c r="AP55" s="7"/>
      <c r="AQ55" s="5"/>
      <c r="AR55" s="5" t="s">
        <v>104</v>
      </c>
      <c r="AS55" s="130">
        <v>200</v>
      </c>
      <c r="AT55" s="3">
        <v>220</v>
      </c>
      <c r="AU55" s="133">
        <v>250</v>
      </c>
      <c r="AV55" s="15"/>
      <c r="AW55" s="7">
        <v>150</v>
      </c>
    </row>
    <row r="56" spans="1:49">
      <c r="A56" s="4">
        <v>54</v>
      </c>
      <c r="B56" s="4" t="s">
        <v>53</v>
      </c>
      <c r="C56" s="9" t="s">
        <v>113</v>
      </c>
      <c r="D56" s="5" t="s">
        <v>104</v>
      </c>
      <c r="E56" s="140"/>
      <c r="F56" s="3">
        <v>285</v>
      </c>
      <c r="G56" s="143"/>
      <c r="H56" s="5">
        <v>285</v>
      </c>
      <c r="I56" s="134"/>
      <c r="J56" s="5">
        <v>285</v>
      </c>
      <c r="K56" s="134"/>
      <c r="L56" s="7" t="s">
        <v>104</v>
      </c>
      <c r="M56" s="7" t="s">
        <v>104</v>
      </c>
      <c r="N56" s="5">
        <v>330</v>
      </c>
      <c r="O56" s="131"/>
      <c r="P56" s="5" t="s">
        <v>104</v>
      </c>
      <c r="Q56" s="7" t="s">
        <v>104</v>
      </c>
      <c r="R56" s="5" t="s">
        <v>104</v>
      </c>
      <c r="S56" s="7" t="s">
        <v>104</v>
      </c>
      <c r="T56" s="5" t="s">
        <v>104</v>
      </c>
      <c r="U56" s="7" t="s">
        <v>104</v>
      </c>
      <c r="V56" s="7"/>
      <c r="W56" s="5">
        <v>255</v>
      </c>
      <c r="X56" s="131"/>
      <c r="Y56" s="5">
        <v>350</v>
      </c>
      <c r="Z56" s="131"/>
      <c r="AA56" s="5">
        <v>330</v>
      </c>
      <c r="AB56" s="131"/>
      <c r="AC56" s="5">
        <v>160</v>
      </c>
      <c r="AD56" s="7" t="s">
        <v>104</v>
      </c>
      <c r="AE56" s="5" t="s">
        <v>148</v>
      </c>
      <c r="AF56" s="5" t="s">
        <v>104</v>
      </c>
      <c r="AG56" s="7" t="s">
        <v>104</v>
      </c>
      <c r="AH56" s="5"/>
      <c r="AI56" s="5" t="s">
        <v>104</v>
      </c>
      <c r="AJ56" s="7" t="s">
        <v>104</v>
      </c>
      <c r="AK56" s="5"/>
      <c r="AL56" s="5">
        <v>150</v>
      </c>
      <c r="AM56" s="131"/>
      <c r="AN56" s="5" t="s">
        <v>241</v>
      </c>
      <c r="AO56" s="5" t="s">
        <v>104</v>
      </c>
      <c r="AP56" s="7"/>
      <c r="AQ56" s="5"/>
      <c r="AR56" s="5" t="s">
        <v>104</v>
      </c>
      <c r="AS56" s="131"/>
      <c r="AT56" s="3">
        <v>250</v>
      </c>
      <c r="AU56" s="134"/>
      <c r="AV56" s="15"/>
      <c r="AW56" s="7">
        <v>150</v>
      </c>
    </row>
    <row r="57" spans="1:49">
      <c r="A57" s="4">
        <v>55</v>
      </c>
      <c r="B57" s="4" t="s">
        <v>54</v>
      </c>
      <c r="C57" s="9" t="s">
        <v>113</v>
      </c>
      <c r="D57" s="5" t="s">
        <v>104</v>
      </c>
      <c r="E57" s="141"/>
      <c r="F57" s="3">
        <v>155</v>
      </c>
      <c r="G57" s="144"/>
      <c r="H57" s="5">
        <v>155</v>
      </c>
      <c r="I57" s="135"/>
      <c r="J57" s="5">
        <v>155</v>
      </c>
      <c r="K57" s="135"/>
      <c r="L57" s="7" t="s">
        <v>104</v>
      </c>
      <c r="M57" s="7" t="s">
        <v>104</v>
      </c>
      <c r="N57" s="5">
        <v>115</v>
      </c>
      <c r="O57" s="132"/>
      <c r="P57" s="5" t="s">
        <v>104</v>
      </c>
      <c r="Q57" s="7" t="s">
        <v>104</v>
      </c>
      <c r="R57" s="5" t="s">
        <v>104</v>
      </c>
      <c r="S57" s="7" t="s">
        <v>104</v>
      </c>
      <c r="T57" s="5" t="s">
        <v>104</v>
      </c>
      <c r="U57" s="7" t="s">
        <v>104</v>
      </c>
      <c r="V57" s="7"/>
      <c r="W57" s="5">
        <v>75</v>
      </c>
      <c r="X57" s="132"/>
      <c r="Y57" s="5">
        <v>70</v>
      </c>
      <c r="Z57" s="132"/>
      <c r="AA57" s="5">
        <v>65</v>
      </c>
      <c r="AB57" s="132"/>
      <c r="AC57" s="5">
        <v>70</v>
      </c>
      <c r="AD57" s="7" t="s">
        <v>104</v>
      </c>
      <c r="AE57" s="5" t="s">
        <v>150</v>
      </c>
      <c r="AF57" s="5" t="s">
        <v>104</v>
      </c>
      <c r="AG57" s="7" t="s">
        <v>104</v>
      </c>
      <c r="AH57" s="5"/>
      <c r="AI57" s="5" t="s">
        <v>104</v>
      </c>
      <c r="AJ57" s="7" t="s">
        <v>104</v>
      </c>
      <c r="AK57" s="5"/>
      <c r="AL57" s="5">
        <v>60</v>
      </c>
      <c r="AM57" s="132"/>
      <c r="AN57" s="5" t="s">
        <v>243</v>
      </c>
      <c r="AO57" s="5" t="s">
        <v>104</v>
      </c>
      <c r="AP57" s="7"/>
      <c r="AQ57" s="5"/>
      <c r="AR57" s="5" t="s">
        <v>104</v>
      </c>
      <c r="AS57" s="132"/>
      <c r="AT57" s="3">
        <v>130</v>
      </c>
      <c r="AU57" s="135"/>
      <c r="AV57" s="15"/>
      <c r="AW57" s="7">
        <v>150</v>
      </c>
    </row>
    <row r="58" spans="1:49" ht="16.5">
      <c r="A58" s="4">
        <v>56</v>
      </c>
      <c r="B58" s="4" t="s">
        <v>55</v>
      </c>
      <c r="C58" s="9" t="s">
        <v>113</v>
      </c>
      <c r="D58" s="5" t="s">
        <v>104</v>
      </c>
      <c r="E58" s="16"/>
      <c r="F58" s="3">
        <v>125</v>
      </c>
      <c r="G58" s="17">
        <v>30</v>
      </c>
      <c r="H58" s="5">
        <v>120</v>
      </c>
      <c r="I58" s="7">
        <v>30</v>
      </c>
      <c r="J58" s="5">
        <v>120</v>
      </c>
      <c r="K58" s="7">
        <v>30</v>
      </c>
      <c r="L58" s="7" t="s">
        <v>104</v>
      </c>
      <c r="M58" s="7" t="s">
        <v>104</v>
      </c>
      <c r="N58" s="5">
        <v>125</v>
      </c>
      <c r="O58" s="7"/>
      <c r="P58" s="5" t="s">
        <v>104</v>
      </c>
      <c r="Q58" s="7" t="s">
        <v>104</v>
      </c>
      <c r="R58" s="5" t="s">
        <v>104</v>
      </c>
      <c r="S58" s="7" t="s">
        <v>104</v>
      </c>
      <c r="T58" s="5" t="s">
        <v>104</v>
      </c>
      <c r="U58" s="7" t="s">
        <v>104</v>
      </c>
      <c r="V58" s="7"/>
      <c r="W58" s="5">
        <v>90</v>
      </c>
      <c r="X58" s="7">
        <v>40</v>
      </c>
      <c r="Y58" s="5">
        <v>110</v>
      </c>
      <c r="Z58" s="7">
        <v>40</v>
      </c>
      <c r="AA58" s="5">
        <v>250</v>
      </c>
      <c r="AB58" s="7">
        <v>30</v>
      </c>
      <c r="AC58" s="5">
        <v>100</v>
      </c>
      <c r="AD58" s="7" t="s">
        <v>104</v>
      </c>
      <c r="AE58" s="5" t="s">
        <v>151</v>
      </c>
      <c r="AF58" s="5" t="s">
        <v>104</v>
      </c>
      <c r="AG58" s="7" t="s">
        <v>104</v>
      </c>
      <c r="AH58" s="5"/>
      <c r="AI58" s="5" t="s">
        <v>104</v>
      </c>
      <c r="AJ58" s="7" t="s">
        <v>104</v>
      </c>
      <c r="AK58" s="5"/>
      <c r="AL58" s="5">
        <v>95</v>
      </c>
      <c r="AM58" s="7">
        <v>30</v>
      </c>
      <c r="AN58" s="5" t="s">
        <v>244</v>
      </c>
      <c r="AO58" s="5" t="s">
        <v>104</v>
      </c>
      <c r="AP58" s="7"/>
      <c r="AQ58" s="5"/>
      <c r="AR58" s="5" t="s">
        <v>104</v>
      </c>
      <c r="AS58" s="7">
        <v>30</v>
      </c>
      <c r="AT58" s="3">
        <v>90</v>
      </c>
      <c r="AU58" s="7">
        <v>40</v>
      </c>
      <c r="AV58" s="15"/>
      <c r="AW58" s="7">
        <v>55</v>
      </c>
    </row>
    <row r="59" spans="1:49">
      <c r="A59" s="4">
        <v>57</v>
      </c>
      <c r="B59" s="4" t="s">
        <v>56</v>
      </c>
      <c r="C59" s="9" t="s">
        <v>113</v>
      </c>
      <c r="D59" s="5" t="s">
        <v>104</v>
      </c>
      <c r="E59" s="139"/>
      <c r="F59" s="3" t="s">
        <v>104</v>
      </c>
      <c r="G59" s="142"/>
      <c r="H59" s="5">
        <v>110</v>
      </c>
      <c r="I59" s="133">
        <v>80</v>
      </c>
      <c r="J59" s="5">
        <v>110</v>
      </c>
      <c r="K59" s="133">
        <v>80</v>
      </c>
      <c r="L59" s="7" t="s">
        <v>104</v>
      </c>
      <c r="M59" s="7" t="s">
        <v>104</v>
      </c>
      <c r="N59" s="5">
        <v>110</v>
      </c>
      <c r="O59" s="7" t="s">
        <v>104</v>
      </c>
      <c r="P59" s="5" t="s">
        <v>104</v>
      </c>
      <c r="Q59" s="7" t="s">
        <v>104</v>
      </c>
      <c r="R59" s="5" t="s">
        <v>104</v>
      </c>
      <c r="S59" s="7" t="s">
        <v>104</v>
      </c>
      <c r="T59" s="5" t="s">
        <v>104</v>
      </c>
      <c r="U59" s="7" t="s">
        <v>104</v>
      </c>
      <c r="V59" s="7"/>
      <c r="W59" s="5">
        <v>40</v>
      </c>
      <c r="X59" s="130">
        <v>170</v>
      </c>
      <c r="Y59" s="5" t="s">
        <v>104</v>
      </c>
      <c r="Z59" s="7"/>
      <c r="AA59" s="5">
        <v>140</v>
      </c>
      <c r="AB59" s="130">
        <v>80</v>
      </c>
      <c r="AC59" s="5">
        <v>43</v>
      </c>
      <c r="AD59" s="7" t="s">
        <v>104</v>
      </c>
      <c r="AE59" s="5" t="s">
        <v>154</v>
      </c>
      <c r="AF59" s="5" t="s">
        <v>104</v>
      </c>
      <c r="AG59" s="7" t="s">
        <v>104</v>
      </c>
      <c r="AH59" s="5"/>
      <c r="AI59" s="5" t="s">
        <v>104</v>
      </c>
      <c r="AJ59" s="7" t="s">
        <v>104</v>
      </c>
      <c r="AK59" s="5"/>
      <c r="AL59" s="5">
        <v>40</v>
      </c>
      <c r="AM59" s="7"/>
      <c r="AN59" s="5" t="s">
        <v>229</v>
      </c>
      <c r="AO59" s="5" t="s">
        <v>104</v>
      </c>
      <c r="AP59" s="7"/>
      <c r="AQ59" s="5"/>
      <c r="AR59" s="5">
        <v>50</v>
      </c>
      <c r="AS59" s="130">
        <v>180</v>
      </c>
      <c r="AT59" s="3" t="s">
        <v>104</v>
      </c>
      <c r="AU59" s="3" t="s">
        <v>104</v>
      </c>
      <c r="AV59" s="15"/>
      <c r="AW59" s="7" t="s">
        <v>104</v>
      </c>
    </row>
    <row r="60" spans="1:49">
      <c r="A60" s="4">
        <v>58</v>
      </c>
      <c r="B60" s="4" t="s">
        <v>319</v>
      </c>
      <c r="C60" s="9" t="s">
        <v>113</v>
      </c>
      <c r="D60" s="5" t="s">
        <v>104</v>
      </c>
      <c r="E60" s="140"/>
      <c r="F60" s="3" t="s">
        <v>104</v>
      </c>
      <c r="G60" s="143"/>
      <c r="H60" s="5">
        <v>130</v>
      </c>
      <c r="I60" s="134"/>
      <c r="J60" s="5">
        <v>130</v>
      </c>
      <c r="K60" s="134"/>
      <c r="L60" s="7" t="s">
        <v>104</v>
      </c>
      <c r="M60" s="7" t="s">
        <v>104</v>
      </c>
      <c r="N60" s="5">
        <v>80</v>
      </c>
      <c r="O60" s="7"/>
      <c r="P60" s="5" t="s">
        <v>104</v>
      </c>
      <c r="Q60" s="7" t="s">
        <v>104</v>
      </c>
      <c r="R60" s="5" t="s">
        <v>104</v>
      </c>
      <c r="S60" s="7" t="s">
        <v>104</v>
      </c>
      <c r="T60" s="5" t="s">
        <v>104</v>
      </c>
      <c r="U60" s="7" t="s">
        <v>104</v>
      </c>
      <c r="V60" s="7"/>
      <c r="W60" s="5">
        <v>130</v>
      </c>
      <c r="X60" s="131"/>
      <c r="Y60" s="5" t="s">
        <v>104</v>
      </c>
      <c r="Z60" s="7"/>
      <c r="AA60" s="5">
        <v>140</v>
      </c>
      <c r="AB60" s="131"/>
      <c r="AC60" s="5">
        <v>130</v>
      </c>
      <c r="AD60" s="7" t="s">
        <v>104</v>
      </c>
      <c r="AE60" s="5" t="s">
        <v>155</v>
      </c>
      <c r="AF60" s="5" t="s">
        <v>104</v>
      </c>
      <c r="AG60" s="7" t="s">
        <v>104</v>
      </c>
      <c r="AH60" s="5"/>
      <c r="AI60" s="5" t="s">
        <v>104</v>
      </c>
      <c r="AJ60" s="7" t="s">
        <v>104</v>
      </c>
      <c r="AK60" s="5"/>
      <c r="AL60" s="5">
        <v>43</v>
      </c>
      <c r="AM60" s="7"/>
      <c r="AN60" s="5" t="s">
        <v>230</v>
      </c>
      <c r="AO60" s="5" t="s">
        <v>104</v>
      </c>
      <c r="AP60" s="7"/>
      <c r="AQ60" s="5"/>
      <c r="AR60" s="5">
        <v>110</v>
      </c>
      <c r="AS60" s="131"/>
      <c r="AT60" s="3" t="s">
        <v>104</v>
      </c>
      <c r="AU60" s="3" t="s">
        <v>104</v>
      </c>
      <c r="AV60" s="15"/>
      <c r="AW60" s="7" t="s">
        <v>104</v>
      </c>
    </row>
    <row r="61" spans="1:49">
      <c r="A61" s="4">
        <v>59</v>
      </c>
      <c r="B61" s="4" t="s">
        <v>320</v>
      </c>
      <c r="C61" s="9" t="s">
        <v>113</v>
      </c>
      <c r="D61" s="5" t="s">
        <v>104</v>
      </c>
      <c r="E61" s="140"/>
      <c r="F61" s="3" t="s">
        <v>104</v>
      </c>
      <c r="G61" s="143"/>
      <c r="H61" s="5" t="s">
        <v>104</v>
      </c>
      <c r="I61" s="134"/>
      <c r="J61" s="5" t="s">
        <v>104</v>
      </c>
      <c r="K61" s="134"/>
      <c r="L61" s="7" t="s">
        <v>104</v>
      </c>
      <c r="M61" s="7" t="s">
        <v>104</v>
      </c>
      <c r="N61" s="5" t="s">
        <v>104</v>
      </c>
      <c r="O61" s="7"/>
      <c r="P61" s="5" t="s">
        <v>104</v>
      </c>
      <c r="Q61" s="7" t="s">
        <v>104</v>
      </c>
      <c r="R61" s="5" t="s">
        <v>104</v>
      </c>
      <c r="S61" s="7" t="s">
        <v>104</v>
      </c>
      <c r="T61" s="5" t="s">
        <v>104</v>
      </c>
      <c r="U61" s="7" t="s">
        <v>104</v>
      </c>
      <c r="V61" s="7"/>
      <c r="W61" s="5">
        <v>65</v>
      </c>
      <c r="X61" s="131"/>
      <c r="Y61" s="5" t="s">
        <v>104</v>
      </c>
      <c r="Z61" s="7"/>
      <c r="AA61" s="5">
        <v>85</v>
      </c>
      <c r="AB61" s="131"/>
      <c r="AC61" s="5">
        <v>57</v>
      </c>
      <c r="AD61" s="7" t="s">
        <v>104</v>
      </c>
      <c r="AE61" s="5" t="s">
        <v>156</v>
      </c>
      <c r="AF61" s="5" t="s">
        <v>104</v>
      </c>
      <c r="AG61" s="7" t="s">
        <v>104</v>
      </c>
      <c r="AH61" s="5"/>
      <c r="AI61" s="5" t="s">
        <v>104</v>
      </c>
      <c r="AJ61" s="7" t="s">
        <v>104</v>
      </c>
      <c r="AK61" s="5"/>
      <c r="AL61" s="5">
        <v>43</v>
      </c>
      <c r="AM61" s="7"/>
      <c r="AN61" s="5" t="s">
        <v>231</v>
      </c>
      <c r="AO61" s="5" t="s">
        <v>104</v>
      </c>
      <c r="AP61" s="7"/>
      <c r="AQ61" s="5"/>
      <c r="AR61" s="5">
        <v>70</v>
      </c>
      <c r="AS61" s="131"/>
      <c r="AT61" s="3" t="s">
        <v>104</v>
      </c>
      <c r="AU61" s="3" t="s">
        <v>104</v>
      </c>
      <c r="AV61" s="15"/>
      <c r="AW61" s="7" t="s">
        <v>104</v>
      </c>
    </row>
    <row r="62" spans="1:49">
      <c r="A62" s="4">
        <v>60</v>
      </c>
      <c r="B62" s="4" t="s">
        <v>321</v>
      </c>
      <c r="C62" s="9" t="s">
        <v>113</v>
      </c>
      <c r="D62" s="5" t="s">
        <v>104</v>
      </c>
      <c r="E62" s="141"/>
      <c r="F62" s="3" t="s">
        <v>104</v>
      </c>
      <c r="G62" s="144"/>
      <c r="H62" s="5">
        <v>85</v>
      </c>
      <c r="I62" s="135"/>
      <c r="J62" s="5">
        <v>85</v>
      </c>
      <c r="K62" s="135"/>
      <c r="L62" s="7" t="s">
        <v>104</v>
      </c>
      <c r="M62" s="7" t="s">
        <v>104</v>
      </c>
      <c r="N62" s="5">
        <v>100</v>
      </c>
      <c r="O62" s="7"/>
      <c r="P62" s="5" t="s">
        <v>104</v>
      </c>
      <c r="Q62" s="7" t="s">
        <v>104</v>
      </c>
      <c r="R62" s="5" t="s">
        <v>104</v>
      </c>
      <c r="S62" s="7" t="s">
        <v>104</v>
      </c>
      <c r="T62" s="5" t="s">
        <v>104</v>
      </c>
      <c r="U62" s="7" t="s">
        <v>104</v>
      </c>
      <c r="V62" s="7"/>
      <c r="W62" s="5">
        <v>165</v>
      </c>
      <c r="X62" s="132"/>
      <c r="Y62" s="5" t="s">
        <v>104</v>
      </c>
      <c r="Z62" s="7"/>
      <c r="AA62" s="5">
        <v>190</v>
      </c>
      <c r="AB62" s="132"/>
      <c r="AC62" s="5" t="s">
        <v>104</v>
      </c>
      <c r="AD62" s="7" t="s">
        <v>104</v>
      </c>
      <c r="AE62" s="5"/>
      <c r="AF62" s="5" t="s">
        <v>104</v>
      </c>
      <c r="AG62" s="7" t="s">
        <v>104</v>
      </c>
      <c r="AH62" s="5"/>
      <c r="AI62" s="5" t="s">
        <v>104</v>
      </c>
      <c r="AJ62" s="7" t="s">
        <v>104</v>
      </c>
      <c r="AK62" s="5"/>
      <c r="AL62" s="5" t="s">
        <v>104</v>
      </c>
      <c r="AM62" s="7"/>
      <c r="AN62" s="5"/>
      <c r="AO62" s="5" t="s">
        <v>104</v>
      </c>
      <c r="AP62" s="7"/>
      <c r="AQ62" s="5"/>
      <c r="AR62" s="5" t="s">
        <v>104</v>
      </c>
      <c r="AS62" s="132"/>
      <c r="AT62" s="3" t="s">
        <v>104</v>
      </c>
      <c r="AU62" s="3" t="s">
        <v>104</v>
      </c>
      <c r="AV62" s="15"/>
      <c r="AW62" s="7" t="s">
        <v>104</v>
      </c>
    </row>
    <row r="63" spans="1:49" ht="16.5">
      <c r="A63" s="4">
        <v>61</v>
      </c>
      <c r="B63" s="4" t="s">
        <v>57</v>
      </c>
      <c r="C63" s="9" t="s">
        <v>113</v>
      </c>
      <c r="D63" s="5">
        <v>90</v>
      </c>
      <c r="E63" s="16">
        <v>400</v>
      </c>
      <c r="F63" s="3">
        <v>120</v>
      </c>
      <c r="G63" s="17">
        <v>350</v>
      </c>
      <c r="H63" s="5">
        <v>120</v>
      </c>
      <c r="I63" s="7">
        <v>350</v>
      </c>
      <c r="J63" s="5">
        <v>120</v>
      </c>
      <c r="K63" s="7">
        <v>350</v>
      </c>
      <c r="L63" s="7">
        <v>110</v>
      </c>
      <c r="M63" s="7">
        <v>300</v>
      </c>
      <c r="N63" s="5">
        <v>185</v>
      </c>
      <c r="O63" s="7">
        <v>400</v>
      </c>
      <c r="P63" s="3">
        <v>120</v>
      </c>
      <c r="Q63" s="7">
        <v>350</v>
      </c>
      <c r="R63" s="5">
        <v>80</v>
      </c>
      <c r="S63" s="7">
        <v>350</v>
      </c>
      <c r="T63" s="5">
        <v>120</v>
      </c>
      <c r="U63" s="7">
        <v>300</v>
      </c>
      <c r="V63" s="7" t="s">
        <v>311</v>
      </c>
      <c r="W63" s="5">
        <v>90</v>
      </c>
      <c r="X63" s="7">
        <v>300</v>
      </c>
      <c r="Y63" s="5">
        <v>110</v>
      </c>
      <c r="Z63" s="7">
        <v>350</v>
      </c>
      <c r="AA63" s="5">
        <v>130</v>
      </c>
      <c r="AB63" s="7">
        <v>350</v>
      </c>
      <c r="AC63" s="5">
        <v>70</v>
      </c>
      <c r="AD63" s="7">
        <v>300</v>
      </c>
      <c r="AE63" s="5" t="s">
        <v>152</v>
      </c>
      <c r="AF63" s="5">
        <v>110</v>
      </c>
      <c r="AG63" s="7">
        <v>300</v>
      </c>
      <c r="AH63" s="5" t="s">
        <v>172</v>
      </c>
      <c r="AI63" s="5">
        <v>120</v>
      </c>
      <c r="AJ63" s="7">
        <v>300</v>
      </c>
      <c r="AK63" s="5"/>
      <c r="AL63" s="5">
        <v>85</v>
      </c>
      <c r="AM63" s="7">
        <v>300</v>
      </c>
      <c r="AN63" s="5" t="s">
        <v>227</v>
      </c>
      <c r="AO63" s="5">
        <v>120</v>
      </c>
      <c r="AP63" s="7">
        <v>350</v>
      </c>
      <c r="AQ63" s="5"/>
      <c r="AR63" s="5">
        <v>120</v>
      </c>
      <c r="AS63" s="7">
        <v>300</v>
      </c>
      <c r="AT63" s="3">
        <v>110</v>
      </c>
      <c r="AU63" s="7">
        <v>350</v>
      </c>
      <c r="AV63" s="15"/>
      <c r="AW63" s="7" t="s">
        <v>349</v>
      </c>
    </row>
    <row r="64" spans="1:49" ht="16.5">
      <c r="A64" s="4">
        <v>62</v>
      </c>
      <c r="B64" s="4" t="s">
        <v>58</v>
      </c>
      <c r="C64" s="9" t="s">
        <v>113</v>
      </c>
      <c r="D64" s="5">
        <v>35</v>
      </c>
      <c r="E64" s="16">
        <v>120</v>
      </c>
      <c r="F64" s="3">
        <v>30</v>
      </c>
      <c r="G64" s="17">
        <v>80</v>
      </c>
      <c r="H64" s="5">
        <v>30</v>
      </c>
      <c r="I64" s="7">
        <v>80</v>
      </c>
      <c r="J64" s="5">
        <v>30</v>
      </c>
      <c r="K64" s="7">
        <v>80</v>
      </c>
      <c r="L64" s="7">
        <v>30</v>
      </c>
      <c r="M64" s="7">
        <v>50</v>
      </c>
      <c r="N64" s="5">
        <v>35</v>
      </c>
      <c r="O64" s="7">
        <v>120</v>
      </c>
      <c r="P64" s="3">
        <v>30</v>
      </c>
      <c r="Q64" s="7">
        <v>50</v>
      </c>
      <c r="R64" s="5">
        <v>30</v>
      </c>
      <c r="S64" s="7">
        <v>50</v>
      </c>
      <c r="T64" s="5">
        <v>35</v>
      </c>
      <c r="U64" s="7">
        <v>50</v>
      </c>
      <c r="V64" s="7" t="s">
        <v>276</v>
      </c>
      <c r="W64" s="5">
        <v>35</v>
      </c>
      <c r="X64" s="7">
        <v>50</v>
      </c>
      <c r="Y64" s="5">
        <v>35</v>
      </c>
      <c r="Z64" s="7">
        <v>80</v>
      </c>
      <c r="AA64" s="5">
        <v>25</v>
      </c>
      <c r="AB64" s="7">
        <v>80</v>
      </c>
      <c r="AC64" s="5">
        <v>25</v>
      </c>
      <c r="AD64" s="7">
        <v>50</v>
      </c>
      <c r="AE64" s="5" t="s">
        <v>153</v>
      </c>
      <c r="AF64" s="5">
        <v>45</v>
      </c>
      <c r="AG64" s="7">
        <v>50</v>
      </c>
      <c r="AH64" s="5" t="s">
        <v>173</v>
      </c>
      <c r="AI64" s="5">
        <v>30</v>
      </c>
      <c r="AJ64" s="7">
        <v>50</v>
      </c>
      <c r="AK64" s="5"/>
      <c r="AL64" s="5">
        <v>40</v>
      </c>
      <c r="AM64" s="7">
        <v>50</v>
      </c>
      <c r="AN64" s="5" t="s">
        <v>228</v>
      </c>
      <c r="AO64" s="5">
        <v>35</v>
      </c>
      <c r="AP64" s="7">
        <v>70</v>
      </c>
      <c r="AQ64" s="5" t="s">
        <v>276</v>
      </c>
      <c r="AR64" s="5">
        <v>50</v>
      </c>
      <c r="AS64" s="7">
        <v>50</v>
      </c>
      <c r="AT64" s="3">
        <v>30</v>
      </c>
      <c r="AU64" s="7">
        <v>100</v>
      </c>
      <c r="AV64" s="15"/>
      <c r="AW64" s="7" t="s">
        <v>349</v>
      </c>
    </row>
    <row r="65" spans="1:49" ht="16.5">
      <c r="A65" s="4">
        <v>63</v>
      </c>
      <c r="B65" s="4" t="s">
        <v>59</v>
      </c>
      <c r="C65" s="9" t="s">
        <v>113</v>
      </c>
      <c r="D65" s="5" t="s">
        <v>104</v>
      </c>
      <c r="E65" s="16"/>
      <c r="F65" s="3" t="s">
        <v>104</v>
      </c>
      <c r="G65" s="17"/>
      <c r="H65" s="5" t="s">
        <v>104</v>
      </c>
      <c r="I65" s="7"/>
      <c r="J65" s="5" t="s">
        <v>104</v>
      </c>
      <c r="K65" s="7"/>
      <c r="L65" s="7" t="s">
        <v>104</v>
      </c>
      <c r="M65" s="7"/>
      <c r="N65" s="5" t="s">
        <v>104</v>
      </c>
      <c r="O65" s="7"/>
      <c r="P65" s="3" t="s">
        <v>104</v>
      </c>
      <c r="Q65" s="7"/>
      <c r="R65" s="5" t="s">
        <v>104</v>
      </c>
      <c r="S65" s="7"/>
      <c r="T65" s="5" t="s">
        <v>104</v>
      </c>
      <c r="U65" s="7"/>
      <c r="V65" s="7"/>
      <c r="W65" s="5" t="s">
        <v>104</v>
      </c>
      <c r="X65" s="7"/>
      <c r="Y65" s="5" t="s">
        <v>104</v>
      </c>
      <c r="Z65" s="7"/>
      <c r="AA65" s="5" t="s">
        <v>104</v>
      </c>
      <c r="AB65" s="7"/>
      <c r="AC65" s="5" t="s">
        <v>104</v>
      </c>
      <c r="AD65" s="7"/>
      <c r="AE65" s="5"/>
      <c r="AF65" s="5" t="s">
        <v>104</v>
      </c>
      <c r="AG65" s="7"/>
      <c r="AH65" s="5"/>
      <c r="AI65" s="5" t="s">
        <v>104</v>
      </c>
      <c r="AJ65" s="7"/>
      <c r="AK65" s="5"/>
      <c r="AL65" s="5" t="s">
        <v>104</v>
      </c>
      <c r="AM65" s="7" t="s">
        <v>104</v>
      </c>
      <c r="AN65" s="5"/>
      <c r="AO65" s="5" t="s">
        <v>104</v>
      </c>
      <c r="AP65" s="7"/>
      <c r="AQ65" s="5"/>
      <c r="AR65" s="5" t="s">
        <v>104</v>
      </c>
      <c r="AS65" s="7"/>
      <c r="AT65" s="3" t="s">
        <v>104</v>
      </c>
      <c r="AU65" s="3" t="s">
        <v>104</v>
      </c>
      <c r="AV65" s="15"/>
      <c r="AW65" s="7">
        <v>60</v>
      </c>
    </row>
    <row r="66" spans="1:49" ht="16.5">
      <c r="A66" s="4">
        <v>64</v>
      </c>
      <c r="B66" s="4" t="s">
        <v>60</v>
      </c>
      <c r="C66" s="9" t="s">
        <v>113</v>
      </c>
      <c r="D66" s="5">
        <v>20</v>
      </c>
      <c r="E66" s="16">
        <v>100</v>
      </c>
      <c r="F66" s="3">
        <v>25</v>
      </c>
      <c r="G66" s="17">
        <v>70</v>
      </c>
      <c r="H66" s="5">
        <v>25</v>
      </c>
      <c r="I66" s="7">
        <v>70</v>
      </c>
      <c r="J66" s="5">
        <v>25</v>
      </c>
      <c r="K66" s="7">
        <v>70</v>
      </c>
      <c r="L66" s="7">
        <v>20</v>
      </c>
      <c r="M66" s="7">
        <v>150</v>
      </c>
      <c r="N66" s="5">
        <v>25</v>
      </c>
      <c r="O66" s="7">
        <v>100</v>
      </c>
      <c r="P66" s="3">
        <v>25</v>
      </c>
      <c r="Q66" s="7">
        <v>150</v>
      </c>
      <c r="R66" s="5">
        <v>30</v>
      </c>
      <c r="S66" s="7">
        <v>150</v>
      </c>
      <c r="T66" s="5">
        <v>15</v>
      </c>
      <c r="U66" s="7">
        <v>100</v>
      </c>
      <c r="V66" s="7" t="s">
        <v>249</v>
      </c>
      <c r="W66" s="5">
        <v>20</v>
      </c>
      <c r="X66" s="7">
        <v>100</v>
      </c>
      <c r="Y66" s="5">
        <v>30</v>
      </c>
      <c r="Z66" s="7">
        <v>100</v>
      </c>
      <c r="AA66" s="5">
        <v>35</v>
      </c>
      <c r="AB66" s="7">
        <v>70</v>
      </c>
      <c r="AC66" s="5">
        <v>20</v>
      </c>
      <c r="AD66" s="7">
        <v>150</v>
      </c>
      <c r="AE66" s="5" t="s">
        <v>146</v>
      </c>
      <c r="AF66" s="5">
        <v>20</v>
      </c>
      <c r="AG66" s="7">
        <v>150</v>
      </c>
      <c r="AH66" s="5" t="s">
        <v>170</v>
      </c>
      <c r="AI66" s="5">
        <v>30</v>
      </c>
      <c r="AJ66" s="7">
        <v>150</v>
      </c>
      <c r="AK66" s="5"/>
      <c r="AL66" s="5">
        <v>20</v>
      </c>
      <c r="AM66" s="7">
        <v>150</v>
      </c>
      <c r="AN66" s="5" t="s">
        <v>225</v>
      </c>
      <c r="AO66" s="5">
        <v>15</v>
      </c>
      <c r="AP66" s="7">
        <v>150</v>
      </c>
      <c r="AQ66" s="5" t="s">
        <v>249</v>
      </c>
      <c r="AR66" s="5">
        <v>10</v>
      </c>
      <c r="AS66" s="7">
        <v>150</v>
      </c>
      <c r="AT66" s="3">
        <v>15</v>
      </c>
      <c r="AU66" s="7">
        <v>150</v>
      </c>
      <c r="AV66" s="15"/>
      <c r="AW66" s="7">
        <v>120</v>
      </c>
    </row>
    <row r="67" spans="1:49" ht="16.5">
      <c r="A67" s="4">
        <v>65</v>
      </c>
      <c r="B67" s="4" t="s">
        <v>61</v>
      </c>
      <c r="C67" s="9" t="s">
        <v>113</v>
      </c>
      <c r="D67" s="5">
        <v>80</v>
      </c>
      <c r="E67" s="16">
        <v>300</v>
      </c>
      <c r="F67" s="3">
        <v>60</v>
      </c>
      <c r="G67" s="17">
        <v>250</v>
      </c>
      <c r="H67" s="5">
        <v>70</v>
      </c>
      <c r="I67" s="7">
        <v>250</v>
      </c>
      <c r="J67" s="5">
        <v>70</v>
      </c>
      <c r="K67" s="7">
        <v>250</v>
      </c>
      <c r="L67" s="7">
        <v>45</v>
      </c>
      <c r="M67" s="7">
        <v>350</v>
      </c>
      <c r="N67" s="5">
        <v>65</v>
      </c>
      <c r="O67" s="7">
        <v>300</v>
      </c>
      <c r="P67" s="3">
        <v>60</v>
      </c>
      <c r="Q67" s="7">
        <v>350</v>
      </c>
      <c r="R67" s="5">
        <v>70</v>
      </c>
      <c r="S67" s="7">
        <v>350</v>
      </c>
      <c r="T67" s="5">
        <v>40</v>
      </c>
      <c r="U67" s="7">
        <v>250</v>
      </c>
      <c r="V67" s="7" t="s">
        <v>250</v>
      </c>
      <c r="W67" s="5">
        <v>45</v>
      </c>
      <c r="X67" s="7">
        <v>250</v>
      </c>
      <c r="Y67" s="5">
        <v>70</v>
      </c>
      <c r="Z67" s="7">
        <v>250</v>
      </c>
      <c r="AA67" s="5">
        <v>60</v>
      </c>
      <c r="AB67" s="7">
        <v>250</v>
      </c>
      <c r="AC67" s="5">
        <v>40</v>
      </c>
      <c r="AD67" s="7">
        <v>300</v>
      </c>
      <c r="AE67" s="5" t="s">
        <v>147</v>
      </c>
      <c r="AF67" s="5">
        <v>40</v>
      </c>
      <c r="AG67" s="7">
        <v>300</v>
      </c>
      <c r="AH67" s="5" t="s">
        <v>171</v>
      </c>
      <c r="AI67" s="5">
        <v>35</v>
      </c>
      <c r="AJ67" s="7">
        <v>300</v>
      </c>
      <c r="AK67" s="5"/>
      <c r="AL67" s="5">
        <v>45</v>
      </c>
      <c r="AM67" s="7">
        <v>250</v>
      </c>
      <c r="AN67" s="5" t="s">
        <v>226</v>
      </c>
      <c r="AO67" s="5">
        <v>40</v>
      </c>
      <c r="AP67" s="7">
        <v>250</v>
      </c>
      <c r="AQ67" s="5" t="s">
        <v>250</v>
      </c>
      <c r="AR67" s="5">
        <v>75</v>
      </c>
      <c r="AS67" s="7">
        <v>250</v>
      </c>
      <c r="AT67" s="3">
        <v>40</v>
      </c>
      <c r="AU67" s="7">
        <v>300</v>
      </c>
      <c r="AV67" s="15"/>
      <c r="AW67" s="7">
        <v>180</v>
      </c>
    </row>
    <row r="68" spans="1:49" ht="16.5">
      <c r="A68" s="4">
        <v>66</v>
      </c>
      <c r="B68" s="4" t="s">
        <v>62</v>
      </c>
      <c r="C68" s="9" t="s">
        <v>113</v>
      </c>
      <c r="D68" s="5">
        <v>12</v>
      </c>
      <c r="E68" s="16">
        <v>250</v>
      </c>
      <c r="F68" s="3">
        <v>12</v>
      </c>
      <c r="G68" s="17">
        <v>250</v>
      </c>
      <c r="H68" s="5">
        <v>12</v>
      </c>
      <c r="I68" s="7">
        <v>250</v>
      </c>
      <c r="J68" s="5">
        <v>12</v>
      </c>
      <c r="K68" s="7">
        <v>250</v>
      </c>
      <c r="L68" s="7">
        <v>11</v>
      </c>
      <c r="M68" s="7">
        <v>200</v>
      </c>
      <c r="N68" s="5">
        <v>11</v>
      </c>
      <c r="O68" s="7">
        <v>250</v>
      </c>
      <c r="P68" s="3">
        <v>12</v>
      </c>
      <c r="Q68" s="7">
        <v>250</v>
      </c>
      <c r="R68" s="5">
        <v>11</v>
      </c>
      <c r="S68" s="7">
        <v>250</v>
      </c>
      <c r="T68" s="5">
        <v>6</v>
      </c>
      <c r="U68" s="7">
        <v>200</v>
      </c>
      <c r="V68" s="7"/>
      <c r="W68" s="5">
        <v>4</v>
      </c>
      <c r="X68" s="7">
        <v>200</v>
      </c>
      <c r="Y68" s="5">
        <v>11</v>
      </c>
      <c r="Z68" s="7">
        <v>200</v>
      </c>
      <c r="AA68" s="5">
        <v>11</v>
      </c>
      <c r="AB68" s="7">
        <v>250</v>
      </c>
      <c r="AC68" s="5">
        <v>4</v>
      </c>
      <c r="AD68" s="7">
        <v>200</v>
      </c>
      <c r="AE68" s="5"/>
      <c r="AF68" s="5">
        <v>4</v>
      </c>
      <c r="AG68" s="7">
        <v>200</v>
      </c>
      <c r="AH68" s="5"/>
      <c r="AI68" s="5">
        <v>4</v>
      </c>
      <c r="AJ68" s="7">
        <v>200</v>
      </c>
      <c r="AK68" s="5"/>
      <c r="AL68" s="5">
        <v>4</v>
      </c>
      <c r="AM68" s="7">
        <v>200</v>
      </c>
      <c r="AN68" s="5" t="s">
        <v>234</v>
      </c>
      <c r="AO68" s="5">
        <v>4</v>
      </c>
      <c r="AP68" s="7">
        <v>200</v>
      </c>
      <c r="AQ68" s="5"/>
      <c r="AR68" s="5">
        <v>5</v>
      </c>
      <c r="AS68" s="7">
        <v>200</v>
      </c>
      <c r="AT68" s="3">
        <v>5</v>
      </c>
      <c r="AU68" s="7">
        <v>300</v>
      </c>
      <c r="AV68" s="15"/>
      <c r="AW68" s="7" t="s">
        <v>349</v>
      </c>
    </row>
    <row r="69" spans="1:49" ht="16.5">
      <c r="A69" s="4">
        <v>67</v>
      </c>
      <c r="B69" s="4" t="s">
        <v>63</v>
      </c>
      <c r="C69" s="9" t="s">
        <v>113</v>
      </c>
      <c r="D69" s="5">
        <v>25</v>
      </c>
      <c r="E69" s="16">
        <v>35</v>
      </c>
      <c r="F69" s="3">
        <v>30</v>
      </c>
      <c r="G69" s="17">
        <v>35</v>
      </c>
      <c r="H69" s="5">
        <v>30</v>
      </c>
      <c r="I69" s="7">
        <v>35</v>
      </c>
      <c r="J69" s="5">
        <v>30</v>
      </c>
      <c r="K69" s="7">
        <v>35</v>
      </c>
      <c r="L69" s="7">
        <v>25</v>
      </c>
      <c r="M69" s="7">
        <v>35</v>
      </c>
      <c r="N69" s="5">
        <v>25</v>
      </c>
      <c r="O69" s="7">
        <v>35</v>
      </c>
      <c r="P69" s="3">
        <v>30</v>
      </c>
      <c r="Q69" s="7">
        <v>35</v>
      </c>
      <c r="R69" s="5">
        <v>30</v>
      </c>
      <c r="S69" s="7">
        <v>35</v>
      </c>
      <c r="T69" s="5">
        <v>32</v>
      </c>
      <c r="U69" s="7">
        <v>35</v>
      </c>
      <c r="V69" s="7"/>
      <c r="W69" s="5">
        <v>20</v>
      </c>
      <c r="X69" s="7">
        <v>35</v>
      </c>
      <c r="Y69" s="5">
        <v>35</v>
      </c>
      <c r="Z69" s="7">
        <v>35</v>
      </c>
      <c r="AA69" s="5">
        <v>55</v>
      </c>
      <c r="AB69" s="7">
        <v>35</v>
      </c>
      <c r="AC69" s="5">
        <v>25</v>
      </c>
      <c r="AD69" s="7">
        <v>35</v>
      </c>
      <c r="AE69" s="5" t="s">
        <v>157</v>
      </c>
      <c r="AF69" s="5">
        <v>25</v>
      </c>
      <c r="AG69" s="7">
        <v>35</v>
      </c>
      <c r="AH69" s="5"/>
      <c r="AI69" s="5">
        <v>30</v>
      </c>
      <c r="AJ69" s="7">
        <v>35</v>
      </c>
      <c r="AK69" s="5"/>
      <c r="AL69" s="5">
        <v>23</v>
      </c>
      <c r="AM69" s="7">
        <v>35</v>
      </c>
      <c r="AN69" s="5" t="s">
        <v>233</v>
      </c>
      <c r="AO69" s="5">
        <v>23</v>
      </c>
      <c r="AP69" s="7">
        <v>35</v>
      </c>
      <c r="AQ69" s="5" t="s">
        <v>253</v>
      </c>
      <c r="AR69" s="5">
        <v>90</v>
      </c>
      <c r="AS69" s="7">
        <v>35</v>
      </c>
      <c r="AT69" s="3">
        <v>30</v>
      </c>
      <c r="AU69" s="7">
        <v>35</v>
      </c>
      <c r="AV69" s="15"/>
      <c r="AW69" s="7">
        <v>60</v>
      </c>
    </row>
    <row r="70" spans="1:49" ht="16.5">
      <c r="A70" s="4">
        <v>68</v>
      </c>
      <c r="B70" s="4" t="s">
        <v>64</v>
      </c>
      <c r="C70" s="9" t="s">
        <v>113</v>
      </c>
      <c r="D70" s="5">
        <v>40</v>
      </c>
      <c r="E70" s="16">
        <v>35</v>
      </c>
      <c r="F70" s="3">
        <v>40</v>
      </c>
      <c r="G70" s="17">
        <v>35</v>
      </c>
      <c r="H70" s="5">
        <v>38</v>
      </c>
      <c r="I70" s="7">
        <v>35</v>
      </c>
      <c r="J70" s="5">
        <v>38</v>
      </c>
      <c r="K70" s="7">
        <v>35</v>
      </c>
      <c r="L70" s="7">
        <v>35</v>
      </c>
      <c r="M70" s="7">
        <v>35</v>
      </c>
      <c r="N70" s="5">
        <v>30</v>
      </c>
      <c r="O70" s="7">
        <v>35</v>
      </c>
      <c r="P70" s="3">
        <v>40</v>
      </c>
      <c r="Q70" s="7">
        <v>35</v>
      </c>
      <c r="R70" s="5">
        <v>45</v>
      </c>
      <c r="S70" s="7">
        <v>35</v>
      </c>
      <c r="T70" s="5">
        <v>30</v>
      </c>
      <c r="U70" s="7">
        <v>35</v>
      </c>
      <c r="V70" s="7"/>
      <c r="W70" s="5">
        <v>35</v>
      </c>
      <c r="X70" s="7">
        <v>35</v>
      </c>
      <c r="Y70" s="5">
        <v>55</v>
      </c>
      <c r="Z70" s="7">
        <v>35</v>
      </c>
      <c r="AA70" s="5">
        <v>60</v>
      </c>
      <c r="AB70" s="7">
        <v>35</v>
      </c>
      <c r="AC70" s="5">
        <v>30</v>
      </c>
      <c r="AD70" s="7">
        <v>35</v>
      </c>
      <c r="AE70" s="5" t="s">
        <v>158</v>
      </c>
      <c r="AF70" s="5">
        <v>30</v>
      </c>
      <c r="AG70" s="7">
        <v>35</v>
      </c>
      <c r="AH70" s="5"/>
      <c r="AI70" s="5">
        <v>35</v>
      </c>
      <c r="AJ70" s="7">
        <v>35</v>
      </c>
      <c r="AK70" s="5"/>
      <c r="AL70" s="5">
        <v>35</v>
      </c>
      <c r="AM70" s="7">
        <v>35</v>
      </c>
      <c r="AN70" s="5" t="s">
        <v>232</v>
      </c>
      <c r="AO70" s="5">
        <v>35</v>
      </c>
      <c r="AP70" s="7">
        <v>35</v>
      </c>
      <c r="AQ70" s="5" t="s">
        <v>252</v>
      </c>
      <c r="AR70" s="5">
        <v>60</v>
      </c>
      <c r="AS70" s="7">
        <v>35</v>
      </c>
      <c r="AT70" s="3">
        <v>40</v>
      </c>
      <c r="AU70" s="7">
        <v>35</v>
      </c>
      <c r="AV70" s="15"/>
      <c r="AW70" s="7">
        <v>80</v>
      </c>
    </row>
    <row r="71" spans="1:49">
      <c r="A71" s="4">
        <v>69</v>
      </c>
      <c r="B71" s="4" t="s">
        <v>322</v>
      </c>
      <c r="C71" s="9" t="s">
        <v>113</v>
      </c>
      <c r="D71" s="5">
        <v>275</v>
      </c>
      <c r="E71" s="139">
        <v>50</v>
      </c>
      <c r="F71" s="3">
        <v>315</v>
      </c>
      <c r="G71" s="145">
        <v>50</v>
      </c>
      <c r="H71" s="5">
        <v>330</v>
      </c>
      <c r="I71" s="130">
        <v>50</v>
      </c>
      <c r="J71" s="5">
        <v>330</v>
      </c>
      <c r="K71" s="133">
        <v>50</v>
      </c>
      <c r="L71" s="7">
        <v>290</v>
      </c>
      <c r="M71" s="133">
        <v>50</v>
      </c>
      <c r="N71" s="5" t="s">
        <v>104</v>
      </c>
      <c r="O71" s="130">
        <v>50</v>
      </c>
      <c r="P71" s="3">
        <v>315</v>
      </c>
      <c r="Q71" s="130">
        <v>50</v>
      </c>
      <c r="R71" s="5">
        <v>375</v>
      </c>
      <c r="S71" s="130">
        <v>50</v>
      </c>
      <c r="T71" s="5">
        <v>100</v>
      </c>
      <c r="U71" s="130">
        <v>50</v>
      </c>
      <c r="V71" s="7" t="s">
        <v>200</v>
      </c>
      <c r="W71" s="5" t="s">
        <v>104</v>
      </c>
      <c r="X71" s="130">
        <v>50</v>
      </c>
      <c r="Y71" s="5">
        <v>135</v>
      </c>
      <c r="Z71" s="130">
        <v>50</v>
      </c>
      <c r="AA71" s="5">
        <v>245</v>
      </c>
      <c r="AB71" s="130">
        <v>50</v>
      </c>
      <c r="AC71" s="5" t="s">
        <v>104</v>
      </c>
      <c r="AD71" s="130">
        <v>50</v>
      </c>
      <c r="AE71" s="5"/>
      <c r="AF71" s="5">
        <v>55</v>
      </c>
      <c r="AG71" s="130">
        <v>50</v>
      </c>
      <c r="AH71" s="5" t="s">
        <v>176</v>
      </c>
      <c r="AI71" s="5">
        <v>100</v>
      </c>
      <c r="AJ71" s="130">
        <v>50</v>
      </c>
      <c r="AK71" s="5" t="s">
        <v>200</v>
      </c>
      <c r="AL71" s="5" t="s">
        <v>104</v>
      </c>
      <c r="AM71" s="130">
        <v>50</v>
      </c>
      <c r="AN71" s="5"/>
      <c r="AO71" s="5">
        <v>100</v>
      </c>
      <c r="AP71" s="130">
        <v>50</v>
      </c>
      <c r="AQ71" s="5" t="s">
        <v>200</v>
      </c>
      <c r="AR71" s="5">
        <v>275</v>
      </c>
      <c r="AS71" s="130">
        <v>50</v>
      </c>
      <c r="AT71" s="3">
        <v>100</v>
      </c>
      <c r="AU71" s="7">
        <v>40</v>
      </c>
      <c r="AV71" s="15"/>
      <c r="AW71" s="7">
        <v>30</v>
      </c>
    </row>
    <row r="72" spans="1:49">
      <c r="A72" s="4">
        <v>70</v>
      </c>
      <c r="B72" s="4" t="s">
        <v>323</v>
      </c>
      <c r="C72" s="9" t="s">
        <v>113</v>
      </c>
      <c r="D72" s="5">
        <v>60</v>
      </c>
      <c r="E72" s="140"/>
      <c r="F72" s="3">
        <v>165</v>
      </c>
      <c r="G72" s="146"/>
      <c r="H72" s="5">
        <v>230</v>
      </c>
      <c r="I72" s="131"/>
      <c r="J72" s="5">
        <v>230</v>
      </c>
      <c r="K72" s="134"/>
      <c r="L72" s="7" t="s">
        <v>104</v>
      </c>
      <c r="M72" s="134"/>
      <c r="N72" s="5" t="s">
        <v>104</v>
      </c>
      <c r="O72" s="131"/>
      <c r="P72" s="3">
        <v>245</v>
      </c>
      <c r="Q72" s="131"/>
      <c r="R72" s="5">
        <v>90</v>
      </c>
      <c r="S72" s="131"/>
      <c r="T72" s="5">
        <v>100</v>
      </c>
      <c r="U72" s="131"/>
      <c r="V72" s="7" t="s">
        <v>278</v>
      </c>
      <c r="W72" s="5" t="s">
        <v>104</v>
      </c>
      <c r="X72" s="131"/>
      <c r="Y72" s="5" t="s">
        <v>104</v>
      </c>
      <c r="Z72" s="131"/>
      <c r="AA72" s="5" t="s">
        <v>104</v>
      </c>
      <c r="AB72" s="131"/>
      <c r="AC72" s="5" t="s">
        <v>104</v>
      </c>
      <c r="AD72" s="131"/>
      <c r="AE72" s="5"/>
      <c r="AF72" s="5" t="s">
        <v>104</v>
      </c>
      <c r="AG72" s="131"/>
      <c r="AH72" s="5"/>
      <c r="AI72" s="5">
        <v>100</v>
      </c>
      <c r="AJ72" s="131"/>
      <c r="AK72" s="5" t="s">
        <v>201</v>
      </c>
      <c r="AL72" s="5" t="s">
        <v>104</v>
      </c>
      <c r="AM72" s="131"/>
      <c r="AN72" s="5"/>
      <c r="AO72" s="5">
        <v>100</v>
      </c>
      <c r="AP72" s="131"/>
      <c r="AQ72" s="5" t="s">
        <v>278</v>
      </c>
      <c r="AR72" s="5" t="s">
        <v>104</v>
      </c>
      <c r="AS72" s="131"/>
      <c r="AT72" s="3">
        <v>100</v>
      </c>
      <c r="AU72" s="7">
        <v>40</v>
      </c>
      <c r="AV72" s="15"/>
      <c r="AW72" s="7">
        <v>30</v>
      </c>
    </row>
    <row r="73" spans="1:49">
      <c r="A73" s="4">
        <v>71</v>
      </c>
      <c r="B73" s="4" t="s">
        <v>65</v>
      </c>
      <c r="C73" s="9" t="s">
        <v>113</v>
      </c>
      <c r="D73" s="5">
        <v>290</v>
      </c>
      <c r="E73" s="141"/>
      <c r="F73" s="3">
        <v>225</v>
      </c>
      <c r="G73" s="147"/>
      <c r="H73" s="5">
        <v>165</v>
      </c>
      <c r="I73" s="132"/>
      <c r="J73" s="5">
        <v>165</v>
      </c>
      <c r="K73" s="135"/>
      <c r="L73" s="7">
        <v>30</v>
      </c>
      <c r="M73" s="135"/>
      <c r="N73" s="5">
        <v>15</v>
      </c>
      <c r="O73" s="132"/>
      <c r="P73" s="3">
        <v>55</v>
      </c>
      <c r="Q73" s="132"/>
      <c r="R73" s="5">
        <v>240</v>
      </c>
      <c r="S73" s="132"/>
      <c r="T73" s="5">
        <v>35</v>
      </c>
      <c r="U73" s="132"/>
      <c r="V73" s="7" t="s">
        <v>312</v>
      </c>
      <c r="W73" s="5">
        <v>15</v>
      </c>
      <c r="X73" s="132"/>
      <c r="Y73" s="5">
        <v>32</v>
      </c>
      <c r="Z73" s="132"/>
      <c r="AA73" s="5">
        <v>130</v>
      </c>
      <c r="AB73" s="132"/>
      <c r="AC73" s="5">
        <v>12</v>
      </c>
      <c r="AD73" s="132"/>
      <c r="AE73" s="5" t="s">
        <v>159</v>
      </c>
      <c r="AF73" s="5">
        <v>25</v>
      </c>
      <c r="AG73" s="132"/>
      <c r="AH73" s="5" t="s">
        <v>175</v>
      </c>
      <c r="AI73" s="5">
        <v>120</v>
      </c>
      <c r="AJ73" s="132"/>
      <c r="AK73" s="5"/>
      <c r="AL73" s="5">
        <v>11</v>
      </c>
      <c r="AM73" s="132"/>
      <c r="AN73" s="5" t="s">
        <v>235</v>
      </c>
      <c r="AO73" s="5">
        <v>130</v>
      </c>
      <c r="AP73" s="132"/>
      <c r="AQ73" s="5" t="s">
        <v>277</v>
      </c>
      <c r="AR73" s="5">
        <v>25</v>
      </c>
      <c r="AS73" s="132"/>
      <c r="AT73" s="3">
        <v>90</v>
      </c>
      <c r="AU73" s="7">
        <v>25</v>
      </c>
      <c r="AV73" s="15"/>
      <c r="AW73" s="7">
        <v>25</v>
      </c>
    </row>
    <row r="74" spans="1:49" ht="15.75">
      <c r="A74" s="4">
        <v>72</v>
      </c>
      <c r="B74" s="4" t="s">
        <v>66</v>
      </c>
      <c r="C74" s="9" t="s">
        <v>113</v>
      </c>
      <c r="D74" s="5" t="s">
        <v>104</v>
      </c>
      <c r="E74" s="5">
        <v>15</v>
      </c>
      <c r="F74" s="3" t="s">
        <v>104</v>
      </c>
      <c r="G74" s="18">
        <v>15</v>
      </c>
      <c r="H74" s="5" t="s">
        <v>104</v>
      </c>
      <c r="I74" s="7">
        <v>15</v>
      </c>
      <c r="J74" s="5" t="s">
        <v>104</v>
      </c>
      <c r="K74" s="7">
        <v>15</v>
      </c>
      <c r="L74" s="7" t="s">
        <v>106</v>
      </c>
      <c r="M74" s="7">
        <v>15</v>
      </c>
      <c r="N74" s="5" t="s">
        <v>104</v>
      </c>
      <c r="O74" s="7">
        <v>15</v>
      </c>
      <c r="P74" s="3" t="s">
        <v>104</v>
      </c>
      <c r="Q74" s="7">
        <v>15</v>
      </c>
      <c r="R74" s="5" t="s">
        <v>106</v>
      </c>
      <c r="S74" s="7">
        <v>15</v>
      </c>
      <c r="T74" s="5" t="s">
        <v>106</v>
      </c>
      <c r="U74" s="7">
        <v>15</v>
      </c>
      <c r="V74" s="7"/>
      <c r="W74" s="5">
        <v>10</v>
      </c>
      <c r="X74" s="7">
        <v>15</v>
      </c>
      <c r="Y74" s="5">
        <v>13</v>
      </c>
      <c r="Z74" s="7">
        <v>15</v>
      </c>
      <c r="AA74" s="5" t="s">
        <v>104</v>
      </c>
      <c r="AB74" s="7">
        <v>15</v>
      </c>
      <c r="AC74" s="5">
        <v>12</v>
      </c>
      <c r="AD74" s="7">
        <v>15</v>
      </c>
      <c r="AE74" s="5"/>
      <c r="AF74" s="5" t="s">
        <v>106</v>
      </c>
      <c r="AG74" s="7">
        <v>15</v>
      </c>
      <c r="AH74" s="5"/>
      <c r="AI74" s="5" t="s">
        <v>104</v>
      </c>
      <c r="AJ74" s="7">
        <v>15</v>
      </c>
      <c r="AK74" s="5"/>
      <c r="AL74" s="5">
        <v>9</v>
      </c>
      <c r="AM74" s="7">
        <v>15</v>
      </c>
      <c r="AN74" s="5" t="s">
        <v>218</v>
      </c>
      <c r="AO74" s="5" t="s">
        <v>106</v>
      </c>
      <c r="AP74" s="7">
        <v>15</v>
      </c>
      <c r="AQ74" s="5"/>
      <c r="AR74" s="5" t="s">
        <v>104</v>
      </c>
      <c r="AS74" s="7">
        <v>15</v>
      </c>
      <c r="AT74" s="3" t="s">
        <v>106</v>
      </c>
      <c r="AU74" s="3" t="s">
        <v>106</v>
      </c>
      <c r="AV74" s="15"/>
      <c r="AW74" s="7">
        <v>25</v>
      </c>
    </row>
    <row r="75" spans="1:49" ht="15.75">
      <c r="A75" s="4">
        <v>73</v>
      </c>
      <c r="B75" s="4" t="s">
        <v>67</v>
      </c>
      <c r="C75" s="9" t="s">
        <v>113</v>
      </c>
      <c r="D75" s="5" t="s">
        <v>104</v>
      </c>
      <c r="E75" s="5">
        <v>15</v>
      </c>
      <c r="F75" s="3" t="s">
        <v>104</v>
      </c>
      <c r="G75" s="18">
        <v>15</v>
      </c>
      <c r="H75" s="5" t="s">
        <v>104</v>
      </c>
      <c r="I75" s="7">
        <v>15</v>
      </c>
      <c r="J75" s="5" t="s">
        <v>104</v>
      </c>
      <c r="K75" s="7">
        <v>15</v>
      </c>
      <c r="L75" s="7" t="s">
        <v>106</v>
      </c>
      <c r="M75" s="7">
        <v>15</v>
      </c>
      <c r="N75" s="5">
        <v>15</v>
      </c>
      <c r="O75" s="7">
        <v>15</v>
      </c>
      <c r="P75" s="3">
        <v>20</v>
      </c>
      <c r="Q75" s="7">
        <v>15</v>
      </c>
      <c r="R75" s="5" t="s">
        <v>106</v>
      </c>
      <c r="S75" s="7">
        <v>15</v>
      </c>
      <c r="T75" s="5" t="s">
        <v>106</v>
      </c>
      <c r="U75" s="7">
        <v>15</v>
      </c>
      <c r="V75" s="7"/>
      <c r="W75" s="5">
        <v>13</v>
      </c>
      <c r="X75" s="7">
        <v>15</v>
      </c>
      <c r="Y75" s="5" t="s">
        <v>104</v>
      </c>
      <c r="Z75" s="7">
        <v>15</v>
      </c>
      <c r="AA75" s="5">
        <v>12</v>
      </c>
      <c r="AB75" s="7">
        <v>15</v>
      </c>
      <c r="AC75" s="5">
        <v>11</v>
      </c>
      <c r="AD75" s="7">
        <v>15</v>
      </c>
      <c r="AE75" s="5" t="s">
        <v>165</v>
      </c>
      <c r="AF75" s="5" t="s">
        <v>106</v>
      </c>
      <c r="AG75" s="7">
        <v>15</v>
      </c>
      <c r="AH75" s="5"/>
      <c r="AI75" s="5" t="s">
        <v>104</v>
      </c>
      <c r="AJ75" s="7">
        <v>15</v>
      </c>
      <c r="AK75" s="5"/>
      <c r="AL75" s="5">
        <v>11</v>
      </c>
      <c r="AM75" s="7">
        <v>15</v>
      </c>
      <c r="AN75" s="5" t="s">
        <v>236</v>
      </c>
      <c r="AO75" s="5" t="s">
        <v>106</v>
      </c>
      <c r="AP75" s="7">
        <v>15</v>
      </c>
      <c r="AQ75" s="5"/>
      <c r="AR75" s="5" t="s">
        <v>106</v>
      </c>
      <c r="AS75" s="7">
        <v>15</v>
      </c>
      <c r="AT75" s="3" t="s">
        <v>106</v>
      </c>
      <c r="AU75" s="3" t="s">
        <v>106</v>
      </c>
      <c r="AV75" s="15"/>
      <c r="AW75" s="7">
        <v>25</v>
      </c>
    </row>
    <row r="76" spans="1:49" ht="15.75">
      <c r="A76" s="4">
        <v>74</v>
      </c>
      <c r="B76" s="4" t="s">
        <v>68</v>
      </c>
      <c r="C76" s="9" t="s">
        <v>113</v>
      </c>
      <c r="D76" s="5" t="s">
        <v>104</v>
      </c>
      <c r="E76" s="5"/>
      <c r="F76" s="3">
        <v>30</v>
      </c>
      <c r="G76" s="17">
        <v>5</v>
      </c>
      <c r="H76" s="5" t="s">
        <v>104</v>
      </c>
      <c r="I76" s="7"/>
      <c r="J76" s="5" t="s">
        <v>104</v>
      </c>
      <c r="K76" s="7"/>
      <c r="L76" s="7">
        <v>30</v>
      </c>
      <c r="M76" s="7">
        <v>5</v>
      </c>
      <c r="N76" s="5" t="s">
        <v>104</v>
      </c>
      <c r="O76" s="7"/>
      <c r="P76" s="3">
        <v>30</v>
      </c>
      <c r="Q76" s="7">
        <v>5</v>
      </c>
      <c r="R76" s="5">
        <v>30</v>
      </c>
      <c r="S76" s="7">
        <v>5</v>
      </c>
      <c r="T76" s="5">
        <v>8</v>
      </c>
      <c r="U76" s="7">
        <v>5</v>
      </c>
      <c r="V76" s="7" t="s">
        <v>281</v>
      </c>
      <c r="W76" s="5">
        <v>6</v>
      </c>
      <c r="X76" s="7">
        <v>5</v>
      </c>
      <c r="Y76" s="5" t="s">
        <v>104</v>
      </c>
      <c r="Z76" s="7"/>
      <c r="AA76" s="5" t="s">
        <v>104</v>
      </c>
      <c r="AB76" s="7"/>
      <c r="AC76" s="5">
        <v>6</v>
      </c>
      <c r="AD76" s="7">
        <v>5</v>
      </c>
      <c r="AE76" s="5" t="s">
        <v>163</v>
      </c>
      <c r="AF76" s="5">
        <v>17</v>
      </c>
      <c r="AG76" s="7">
        <v>5</v>
      </c>
      <c r="AH76" s="5" t="s">
        <v>179</v>
      </c>
      <c r="AI76" s="5">
        <v>20</v>
      </c>
      <c r="AJ76" s="7">
        <v>5</v>
      </c>
      <c r="AK76" s="5"/>
      <c r="AL76" s="5">
        <v>6</v>
      </c>
      <c r="AM76" s="7">
        <v>5</v>
      </c>
      <c r="AN76" s="5" t="s">
        <v>239</v>
      </c>
      <c r="AO76" s="5">
        <v>8</v>
      </c>
      <c r="AP76" s="7">
        <v>5</v>
      </c>
      <c r="AQ76" s="5" t="s">
        <v>281</v>
      </c>
      <c r="AR76" s="5">
        <v>15</v>
      </c>
      <c r="AS76" s="7">
        <v>5</v>
      </c>
      <c r="AT76" s="3">
        <v>13</v>
      </c>
      <c r="AU76" s="7">
        <v>10</v>
      </c>
      <c r="AV76" s="15"/>
      <c r="AW76" s="7" t="s">
        <v>104</v>
      </c>
    </row>
    <row r="77" spans="1:49" ht="15.75">
      <c r="A77" s="4">
        <v>75</v>
      </c>
      <c r="B77" s="4" t="s">
        <v>69</v>
      </c>
      <c r="C77" s="9" t="s">
        <v>113</v>
      </c>
      <c r="D77" s="5" t="s">
        <v>104</v>
      </c>
      <c r="E77" s="5"/>
      <c r="F77" s="3">
        <v>180</v>
      </c>
      <c r="G77" s="17">
        <v>10</v>
      </c>
      <c r="H77" s="5" t="s">
        <v>104</v>
      </c>
      <c r="I77" s="7"/>
      <c r="J77" s="5" t="s">
        <v>104</v>
      </c>
      <c r="K77" s="7"/>
      <c r="L77" s="7">
        <v>185</v>
      </c>
      <c r="M77" s="7">
        <v>10</v>
      </c>
      <c r="N77" s="5" t="s">
        <v>104</v>
      </c>
      <c r="O77" s="7"/>
      <c r="P77" s="3">
        <v>180</v>
      </c>
      <c r="Q77" s="7">
        <v>10</v>
      </c>
      <c r="R77" s="5">
        <v>190</v>
      </c>
      <c r="S77" s="7">
        <v>10</v>
      </c>
      <c r="T77" s="5">
        <v>120</v>
      </c>
      <c r="U77" s="7">
        <v>10</v>
      </c>
      <c r="V77" s="7" t="s">
        <v>251</v>
      </c>
      <c r="W77" s="5">
        <v>240</v>
      </c>
      <c r="X77" s="7">
        <v>10</v>
      </c>
      <c r="Y77" s="5" t="s">
        <v>104</v>
      </c>
      <c r="Z77" s="7"/>
      <c r="AA77" s="5" t="s">
        <v>104</v>
      </c>
      <c r="AB77" s="7"/>
      <c r="AC77" s="5">
        <v>220</v>
      </c>
      <c r="AD77" s="7">
        <v>10</v>
      </c>
      <c r="AE77" s="5" t="s">
        <v>164</v>
      </c>
      <c r="AF77" s="5">
        <v>130</v>
      </c>
      <c r="AG77" s="7">
        <v>10</v>
      </c>
      <c r="AH77" s="5" t="s">
        <v>180</v>
      </c>
      <c r="AI77" s="5">
        <v>130</v>
      </c>
      <c r="AJ77" s="7">
        <v>10</v>
      </c>
      <c r="AK77" s="5"/>
      <c r="AL77" s="5">
        <v>160</v>
      </c>
      <c r="AM77" s="7">
        <v>10</v>
      </c>
      <c r="AN77" s="5" t="s">
        <v>240</v>
      </c>
      <c r="AO77" s="5">
        <v>120</v>
      </c>
      <c r="AP77" s="7">
        <v>10</v>
      </c>
      <c r="AQ77" s="5" t="s">
        <v>251</v>
      </c>
      <c r="AR77" s="5">
        <v>480</v>
      </c>
      <c r="AS77" s="7">
        <v>10</v>
      </c>
      <c r="AT77" s="3">
        <v>120</v>
      </c>
      <c r="AU77" s="7">
        <v>10</v>
      </c>
      <c r="AV77" s="15"/>
      <c r="AW77" s="7" t="s">
        <v>104</v>
      </c>
    </row>
    <row r="78" spans="1:49" ht="16.5">
      <c r="A78" s="4">
        <v>76</v>
      </c>
      <c r="B78" s="4" t="s">
        <v>70</v>
      </c>
      <c r="C78" s="9" t="s">
        <v>113</v>
      </c>
      <c r="D78" s="5">
        <v>60</v>
      </c>
      <c r="E78" s="16">
        <v>20</v>
      </c>
      <c r="F78" s="3" t="s">
        <v>104</v>
      </c>
      <c r="G78" s="17"/>
      <c r="H78" s="5">
        <v>50</v>
      </c>
      <c r="I78" s="7">
        <v>20</v>
      </c>
      <c r="J78" s="5">
        <v>50</v>
      </c>
      <c r="K78" s="7">
        <v>20</v>
      </c>
      <c r="L78" s="7" t="s">
        <v>104</v>
      </c>
      <c r="M78" s="7">
        <v>20</v>
      </c>
      <c r="N78" s="5">
        <v>55</v>
      </c>
      <c r="O78" s="7">
        <v>20</v>
      </c>
      <c r="P78" s="3" t="s">
        <v>104</v>
      </c>
      <c r="Q78" s="7"/>
      <c r="R78" s="5" t="s">
        <v>104</v>
      </c>
      <c r="S78" s="7"/>
      <c r="T78" s="5" t="s">
        <v>104</v>
      </c>
      <c r="U78" s="7"/>
      <c r="V78" s="7"/>
      <c r="W78" s="5" t="s">
        <v>104</v>
      </c>
      <c r="X78" s="7"/>
      <c r="Y78" s="5">
        <v>110</v>
      </c>
      <c r="Z78" s="7">
        <v>20</v>
      </c>
      <c r="AA78" s="5">
        <v>220</v>
      </c>
      <c r="AB78" s="7">
        <v>20</v>
      </c>
      <c r="AC78" s="5" t="s">
        <v>104</v>
      </c>
      <c r="AD78" s="7"/>
      <c r="AE78" s="5"/>
      <c r="AF78" s="5" t="s">
        <v>104</v>
      </c>
      <c r="AG78" s="7"/>
      <c r="AH78" s="5"/>
      <c r="AI78" s="5" t="s">
        <v>104</v>
      </c>
      <c r="AJ78" s="7"/>
      <c r="AK78" s="5"/>
      <c r="AL78" s="5" t="s">
        <v>104</v>
      </c>
      <c r="AM78" s="7"/>
      <c r="AN78" s="5"/>
      <c r="AO78" s="5" t="s">
        <v>104</v>
      </c>
      <c r="AP78" s="7"/>
      <c r="AQ78" s="5"/>
      <c r="AR78" s="5" t="s">
        <v>104</v>
      </c>
      <c r="AS78" s="7"/>
      <c r="AT78" s="3" t="s">
        <v>104</v>
      </c>
      <c r="AU78" s="3" t="s">
        <v>104</v>
      </c>
      <c r="AV78" s="15"/>
      <c r="AW78" s="7" t="s">
        <v>349</v>
      </c>
    </row>
    <row r="79" spans="1:49" ht="16.5">
      <c r="A79" s="4">
        <v>77</v>
      </c>
      <c r="B79" s="4" t="s">
        <v>71</v>
      </c>
      <c r="C79" s="9" t="s">
        <v>113</v>
      </c>
      <c r="D79" s="5">
        <v>300</v>
      </c>
      <c r="E79" s="16">
        <v>120</v>
      </c>
      <c r="F79" s="3">
        <v>235</v>
      </c>
      <c r="G79" s="17"/>
      <c r="H79" s="5">
        <v>190</v>
      </c>
      <c r="I79" s="7">
        <v>120</v>
      </c>
      <c r="J79" s="5">
        <v>190</v>
      </c>
      <c r="K79" s="7">
        <v>120</v>
      </c>
      <c r="L79" s="7">
        <v>230</v>
      </c>
      <c r="M79" s="7">
        <v>70</v>
      </c>
      <c r="N79" s="5">
        <v>130</v>
      </c>
      <c r="O79" s="7">
        <v>120</v>
      </c>
      <c r="P79" s="3">
        <v>235</v>
      </c>
      <c r="Q79" s="7">
        <v>120</v>
      </c>
      <c r="R79" s="5">
        <v>250</v>
      </c>
      <c r="S79" s="7">
        <v>120</v>
      </c>
      <c r="T79" s="5">
        <v>200</v>
      </c>
      <c r="U79" s="7">
        <v>80</v>
      </c>
      <c r="V79" s="7" t="s">
        <v>313</v>
      </c>
      <c r="W79" s="5">
        <v>130</v>
      </c>
      <c r="X79" s="7">
        <v>80</v>
      </c>
      <c r="Y79" s="5">
        <v>140</v>
      </c>
      <c r="Z79" s="7">
        <v>70</v>
      </c>
      <c r="AA79" s="5">
        <v>400</v>
      </c>
      <c r="AB79" s="7">
        <v>120</v>
      </c>
      <c r="AC79" s="5">
        <v>108</v>
      </c>
      <c r="AD79" s="7">
        <v>70</v>
      </c>
      <c r="AE79" s="5" t="s">
        <v>160</v>
      </c>
      <c r="AF79" s="5">
        <v>130</v>
      </c>
      <c r="AG79" s="7">
        <v>70</v>
      </c>
      <c r="AH79" s="5" t="s">
        <v>174</v>
      </c>
      <c r="AI79" s="5">
        <v>210</v>
      </c>
      <c r="AJ79" s="7">
        <v>70</v>
      </c>
      <c r="AK79" s="5"/>
      <c r="AL79" s="5">
        <v>180</v>
      </c>
      <c r="AM79" s="7">
        <v>70</v>
      </c>
      <c r="AN79" s="5" t="s">
        <v>237</v>
      </c>
      <c r="AO79" s="5">
        <v>210</v>
      </c>
      <c r="AP79" s="7">
        <v>80</v>
      </c>
      <c r="AQ79" s="5" t="s">
        <v>280</v>
      </c>
      <c r="AR79" s="5">
        <v>65</v>
      </c>
      <c r="AS79" s="7">
        <v>80</v>
      </c>
      <c r="AT79" s="3">
        <v>280</v>
      </c>
      <c r="AU79" s="7">
        <v>150</v>
      </c>
      <c r="AV79" s="15"/>
      <c r="AW79" s="7">
        <v>140</v>
      </c>
    </row>
    <row r="80" spans="1:49" ht="16.5">
      <c r="A80" s="4">
        <v>78</v>
      </c>
      <c r="B80" s="4" t="s">
        <v>72</v>
      </c>
      <c r="C80" s="9" t="s">
        <v>113</v>
      </c>
      <c r="D80" s="5">
        <v>45</v>
      </c>
      <c r="E80" s="16">
        <v>40</v>
      </c>
      <c r="F80" s="3">
        <v>45</v>
      </c>
      <c r="G80" s="17"/>
      <c r="H80" s="5">
        <v>50</v>
      </c>
      <c r="I80" s="7">
        <v>40</v>
      </c>
      <c r="J80" s="5">
        <v>50</v>
      </c>
      <c r="K80" s="7">
        <v>40</v>
      </c>
      <c r="L80" s="7">
        <v>40</v>
      </c>
      <c r="M80" s="7">
        <v>60</v>
      </c>
      <c r="N80" s="5">
        <v>50</v>
      </c>
      <c r="O80" s="7">
        <v>40</v>
      </c>
      <c r="P80" s="3">
        <v>45</v>
      </c>
      <c r="Q80" s="7">
        <v>70</v>
      </c>
      <c r="R80" s="5">
        <v>70</v>
      </c>
      <c r="S80" s="7">
        <v>70</v>
      </c>
      <c r="T80" s="5">
        <v>44</v>
      </c>
      <c r="U80" s="7">
        <v>40</v>
      </c>
      <c r="V80" s="7" t="s">
        <v>162</v>
      </c>
      <c r="W80" s="5">
        <v>40</v>
      </c>
      <c r="X80" s="7">
        <v>40</v>
      </c>
      <c r="Y80" s="5">
        <v>50</v>
      </c>
      <c r="Z80" s="7">
        <v>40</v>
      </c>
      <c r="AA80" s="5">
        <v>50</v>
      </c>
      <c r="AB80" s="7">
        <v>40</v>
      </c>
      <c r="AC80" s="5">
        <v>44</v>
      </c>
      <c r="AD80" s="7">
        <v>60</v>
      </c>
      <c r="AE80" s="5" t="s">
        <v>162</v>
      </c>
      <c r="AF80" s="5">
        <v>40</v>
      </c>
      <c r="AG80" s="7">
        <v>60</v>
      </c>
      <c r="AH80" s="5" t="s">
        <v>177</v>
      </c>
      <c r="AI80" s="5">
        <v>35</v>
      </c>
      <c r="AJ80" s="7">
        <v>60</v>
      </c>
      <c r="AK80" s="5"/>
      <c r="AL80" s="5">
        <v>45</v>
      </c>
      <c r="AM80" s="7">
        <v>60</v>
      </c>
      <c r="AN80" s="5" t="s">
        <v>238</v>
      </c>
      <c r="AO80" s="5">
        <v>44</v>
      </c>
      <c r="AP80" s="7">
        <v>60</v>
      </c>
      <c r="AQ80" s="5" t="s">
        <v>162</v>
      </c>
      <c r="AR80" s="5">
        <v>180</v>
      </c>
      <c r="AS80" s="7">
        <v>60</v>
      </c>
      <c r="AT80" s="3">
        <v>45</v>
      </c>
      <c r="AU80" s="7">
        <v>50</v>
      </c>
      <c r="AV80" s="15"/>
      <c r="AW80" s="7">
        <v>50</v>
      </c>
    </row>
    <row r="81" spans="1:49" ht="16.5">
      <c r="A81" s="4">
        <v>79</v>
      </c>
      <c r="B81" s="4" t="s">
        <v>73</v>
      </c>
      <c r="C81" s="9" t="s">
        <v>113</v>
      </c>
      <c r="D81" s="5">
        <v>1400</v>
      </c>
      <c r="E81" s="16">
        <v>100</v>
      </c>
      <c r="F81" s="3">
        <v>1300</v>
      </c>
      <c r="G81" s="17">
        <v>100</v>
      </c>
      <c r="H81" s="5">
        <v>1250</v>
      </c>
      <c r="I81" s="7">
        <v>80</v>
      </c>
      <c r="J81" s="5">
        <v>1250</v>
      </c>
      <c r="K81" s="7">
        <v>80</v>
      </c>
      <c r="L81" s="7">
        <v>1200</v>
      </c>
      <c r="M81" s="7">
        <v>70</v>
      </c>
      <c r="N81" s="5">
        <v>1350</v>
      </c>
      <c r="O81" s="7">
        <v>100</v>
      </c>
      <c r="P81" s="3">
        <v>1450</v>
      </c>
      <c r="Q81" s="7">
        <v>100</v>
      </c>
      <c r="R81" s="5">
        <v>1350</v>
      </c>
      <c r="S81" s="7">
        <v>100</v>
      </c>
      <c r="T81" s="5">
        <v>800</v>
      </c>
      <c r="U81" s="7">
        <v>80</v>
      </c>
      <c r="V81" s="7" t="s">
        <v>314</v>
      </c>
      <c r="W81" s="5">
        <v>750</v>
      </c>
      <c r="X81" s="7">
        <v>80</v>
      </c>
      <c r="Y81" s="5">
        <v>1000</v>
      </c>
      <c r="Z81" s="7">
        <v>80</v>
      </c>
      <c r="AA81" s="5">
        <v>1200</v>
      </c>
      <c r="AB81" s="7">
        <v>80</v>
      </c>
      <c r="AC81" s="5">
        <v>500</v>
      </c>
      <c r="AD81" s="7">
        <v>70</v>
      </c>
      <c r="AE81" s="5" t="s">
        <v>161</v>
      </c>
      <c r="AF81" s="5">
        <v>500</v>
      </c>
      <c r="AG81" s="7">
        <v>70</v>
      </c>
      <c r="AH81" s="5" t="s">
        <v>178</v>
      </c>
      <c r="AI81" s="5">
        <v>800</v>
      </c>
      <c r="AJ81" s="7">
        <v>70</v>
      </c>
      <c r="AK81" s="5"/>
      <c r="AL81" s="5">
        <v>440</v>
      </c>
      <c r="AM81" s="7">
        <v>70</v>
      </c>
      <c r="AN81" s="5"/>
      <c r="AO81" s="5">
        <v>750</v>
      </c>
      <c r="AP81" s="7">
        <v>70</v>
      </c>
      <c r="AQ81" s="5" t="s">
        <v>279</v>
      </c>
      <c r="AR81" s="5">
        <v>720</v>
      </c>
      <c r="AS81" s="7">
        <v>70</v>
      </c>
      <c r="AT81" s="3">
        <v>600</v>
      </c>
      <c r="AU81" s="7">
        <v>100</v>
      </c>
      <c r="AV81" s="15"/>
      <c r="AW81" s="7">
        <v>100</v>
      </c>
    </row>
    <row r="82" spans="1:49" ht="16.5">
      <c r="A82" s="4">
        <v>80</v>
      </c>
      <c r="B82" s="10" t="s">
        <v>74</v>
      </c>
      <c r="C82" s="9" t="s">
        <v>114</v>
      </c>
      <c r="D82" s="5"/>
      <c r="E82" s="16"/>
      <c r="F82" s="5"/>
      <c r="G82" s="17"/>
      <c r="H82" s="5"/>
      <c r="I82" s="7"/>
      <c r="J82" s="5"/>
      <c r="K82" s="7"/>
      <c r="L82" s="3"/>
      <c r="M82" s="7"/>
      <c r="N82" s="5"/>
      <c r="O82" s="7"/>
      <c r="P82" s="3"/>
      <c r="Q82" s="7"/>
      <c r="R82" s="5"/>
      <c r="S82" s="7"/>
      <c r="T82" s="5"/>
      <c r="U82" s="7"/>
      <c r="V82" s="7"/>
      <c r="W82" s="5"/>
      <c r="X82" s="7"/>
      <c r="Y82" s="5"/>
      <c r="Z82" s="7"/>
      <c r="AA82" s="5"/>
      <c r="AB82" s="7"/>
      <c r="AC82" s="5"/>
      <c r="AD82" s="7"/>
      <c r="AE82" s="5"/>
      <c r="AF82" s="5"/>
      <c r="AG82" s="7"/>
      <c r="AH82" s="5"/>
      <c r="AI82" s="5"/>
      <c r="AJ82" s="7"/>
      <c r="AK82" s="5"/>
      <c r="AL82" s="5"/>
      <c r="AM82" s="7"/>
      <c r="AN82" s="5"/>
      <c r="AO82" s="5"/>
      <c r="AP82" s="7"/>
      <c r="AQ82" s="5"/>
      <c r="AR82" s="5"/>
      <c r="AS82" s="7"/>
      <c r="AT82" s="8"/>
      <c r="AU82" s="7" t="s">
        <v>108</v>
      </c>
      <c r="AV82" s="15"/>
      <c r="AW82" s="7" t="s">
        <v>108</v>
      </c>
    </row>
    <row r="83" spans="1:49" ht="16.5">
      <c r="A83" s="4">
        <v>81</v>
      </c>
      <c r="B83" s="10" t="s">
        <v>75</v>
      </c>
      <c r="C83" s="9" t="s">
        <v>114</v>
      </c>
      <c r="D83" s="5"/>
      <c r="E83" s="16"/>
      <c r="F83" s="5"/>
      <c r="G83" s="17"/>
      <c r="H83" s="5"/>
      <c r="I83" s="7"/>
      <c r="J83" s="5"/>
      <c r="K83" s="7"/>
      <c r="L83" s="3"/>
      <c r="M83" s="7"/>
      <c r="N83" s="5"/>
      <c r="O83" s="7"/>
      <c r="P83" s="3"/>
      <c r="Q83" s="7"/>
      <c r="R83" s="5"/>
      <c r="S83" s="7"/>
      <c r="T83" s="5"/>
      <c r="U83" s="7"/>
      <c r="V83" s="7"/>
      <c r="W83" s="5"/>
      <c r="X83" s="7"/>
      <c r="Y83" s="5"/>
      <c r="Z83" s="7"/>
      <c r="AA83" s="5"/>
      <c r="AB83" s="7"/>
      <c r="AC83" s="5"/>
      <c r="AD83" s="7"/>
      <c r="AE83" s="5"/>
      <c r="AF83" s="5"/>
      <c r="AG83" s="7"/>
      <c r="AH83" s="5"/>
      <c r="AI83" s="5"/>
      <c r="AJ83" s="7"/>
      <c r="AK83" s="5"/>
      <c r="AL83" s="5"/>
      <c r="AM83" s="7"/>
      <c r="AN83" s="5"/>
      <c r="AO83" s="5"/>
      <c r="AP83" s="7"/>
      <c r="AQ83" s="5"/>
      <c r="AR83" s="5"/>
      <c r="AS83" s="7"/>
      <c r="AT83" s="8"/>
      <c r="AU83" s="7" t="s">
        <v>108</v>
      </c>
      <c r="AV83" s="15"/>
      <c r="AW83" s="7" t="s">
        <v>108</v>
      </c>
    </row>
    <row r="84" spans="1:49" ht="16.5">
      <c r="A84" s="4">
        <v>82</v>
      </c>
      <c r="B84" s="10" t="s">
        <v>76</v>
      </c>
      <c r="C84" s="9" t="s">
        <v>114</v>
      </c>
      <c r="D84" s="5"/>
      <c r="E84" s="16"/>
      <c r="F84" s="5"/>
      <c r="G84" s="17"/>
      <c r="H84" s="5"/>
      <c r="I84" s="7"/>
      <c r="J84" s="5"/>
      <c r="K84" s="7"/>
      <c r="L84" s="3"/>
      <c r="M84" s="7"/>
      <c r="N84" s="5"/>
      <c r="O84" s="7"/>
      <c r="P84" s="5"/>
      <c r="Q84" s="7"/>
      <c r="R84" s="5"/>
      <c r="S84" s="7"/>
      <c r="T84" s="5"/>
      <c r="U84" s="7"/>
      <c r="V84" s="7"/>
      <c r="W84" s="5"/>
      <c r="X84" s="7"/>
      <c r="Y84" s="5"/>
      <c r="Z84" s="7"/>
      <c r="AA84" s="5"/>
      <c r="AB84" s="7"/>
      <c r="AC84" s="5"/>
      <c r="AD84" s="7"/>
      <c r="AE84" s="5"/>
      <c r="AF84" s="5"/>
      <c r="AG84" s="7"/>
      <c r="AH84" s="5"/>
      <c r="AI84" s="5"/>
      <c r="AJ84" s="7"/>
      <c r="AK84" s="5"/>
      <c r="AL84" s="5"/>
      <c r="AM84" s="7"/>
      <c r="AN84" s="5"/>
      <c r="AO84" s="5"/>
      <c r="AP84" s="7"/>
      <c r="AQ84" s="5"/>
      <c r="AR84" s="5"/>
      <c r="AS84" s="7"/>
      <c r="AT84" s="8"/>
      <c r="AU84" s="7" t="s">
        <v>108</v>
      </c>
      <c r="AV84" s="15"/>
      <c r="AW84" s="7" t="s">
        <v>108</v>
      </c>
    </row>
    <row r="85" spans="1:49" ht="16.5">
      <c r="A85" s="4">
        <v>83</v>
      </c>
      <c r="B85" s="10" t="s">
        <v>77</v>
      </c>
      <c r="C85" s="9" t="s">
        <v>114</v>
      </c>
      <c r="D85" s="5"/>
      <c r="E85" s="16">
        <v>70</v>
      </c>
      <c r="F85" s="5"/>
      <c r="G85" s="17">
        <v>15</v>
      </c>
      <c r="H85" s="5"/>
      <c r="I85" s="7">
        <v>15</v>
      </c>
      <c r="J85" s="5"/>
      <c r="K85" s="7">
        <v>15</v>
      </c>
      <c r="L85" s="3"/>
      <c r="M85" s="7">
        <v>50</v>
      </c>
      <c r="N85" s="5"/>
      <c r="O85" s="7">
        <v>70</v>
      </c>
      <c r="P85" s="5"/>
      <c r="Q85" s="7">
        <v>70</v>
      </c>
      <c r="R85" s="5"/>
      <c r="S85" s="7">
        <v>70</v>
      </c>
      <c r="T85" s="5"/>
      <c r="U85" s="7">
        <v>50</v>
      </c>
      <c r="V85" s="7"/>
      <c r="W85" s="5">
        <v>25</v>
      </c>
      <c r="X85" s="7">
        <v>50</v>
      </c>
      <c r="Y85" s="5"/>
      <c r="Z85" s="7">
        <v>15</v>
      </c>
      <c r="AA85" s="5"/>
      <c r="AB85" s="7">
        <v>15</v>
      </c>
      <c r="AC85" s="5"/>
      <c r="AD85" s="7">
        <v>50</v>
      </c>
      <c r="AE85" s="5"/>
      <c r="AF85" s="5"/>
      <c r="AG85" s="7">
        <v>50</v>
      </c>
      <c r="AH85" s="5"/>
      <c r="AI85" s="5"/>
      <c r="AJ85" s="7">
        <v>50</v>
      </c>
      <c r="AK85" s="5"/>
      <c r="AL85" s="5"/>
      <c r="AM85" s="7">
        <v>10</v>
      </c>
      <c r="AN85" s="5"/>
      <c r="AO85" s="5"/>
      <c r="AP85" s="7">
        <v>50</v>
      </c>
      <c r="AQ85" s="5"/>
      <c r="AR85" s="5"/>
      <c r="AS85" s="7">
        <v>15</v>
      </c>
      <c r="AT85" s="8"/>
      <c r="AU85" s="7">
        <v>15</v>
      </c>
      <c r="AV85" s="15"/>
      <c r="AW85" s="7">
        <v>15</v>
      </c>
    </row>
    <row r="86" spans="1:49" ht="16.5">
      <c r="A86" s="4">
        <v>84</v>
      </c>
      <c r="B86" s="10" t="s">
        <v>78</v>
      </c>
      <c r="C86" s="9" t="s">
        <v>114</v>
      </c>
      <c r="D86" s="5"/>
      <c r="E86" s="16">
        <v>15</v>
      </c>
      <c r="F86" s="5"/>
      <c r="G86" s="17">
        <v>15</v>
      </c>
      <c r="H86" s="5"/>
      <c r="I86" s="7">
        <v>15</v>
      </c>
      <c r="J86" s="5"/>
      <c r="K86" s="7">
        <v>15</v>
      </c>
      <c r="L86" s="3"/>
      <c r="M86" s="7">
        <v>15</v>
      </c>
      <c r="N86" s="5"/>
      <c r="O86" s="7">
        <v>15</v>
      </c>
      <c r="P86" s="5"/>
      <c r="Q86" s="7">
        <v>15</v>
      </c>
      <c r="R86" s="5"/>
      <c r="S86" s="7">
        <v>15</v>
      </c>
      <c r="T86" s="5"/>
      <c r="U86" s="7">
        <v>15</v>
      </c>
      <c r="V86" s="7"/>
      <c r="W86" s="5">
        <v>15</v>
      </c>
      <c r="X86" s="7">
        <v>15</v>
      </c>
      <c r="Y86" s="5"/>
      <c r="Z86" s="7">
        <v>15</v>
      </c>
      <c r="AA86" s="5"/>
      <c r="AB86" s="7">
        <v>15</v>
      </c>
      <c r="AC86" s="5"/>
      <c r="AD86" s="7">
        <v>15</v>
      </c>
      <c r="AE86" s="5"/>
      <c r="AF86" s="5"/>
      <c r="AG86" s="7">
        <v>15</v>
      </c>
      <c r="AH86" s="5"/>
      <c r="AI86" s="5"/>
      <c r="AJ86" s="7">
        <v>15</v>
      </c>
      <c r="AK86" s="5"/>
      <c r="AL86" s="5"/>
      <c r="AM86" s="7">
        <v>15</v>
      </c>
      <c r="AN86" s="5"/>
      <c r="AO86" s="5"/>
      <c r="AP86" s="7">
        <v>15</v>
      </c>
      <c r="AQ86" s="5"/>
      <c r="AR86" s="5"/>
      <c r="AS86" s="7">
        <v>15</v>
      </c>
      <c r="AT86" s="8"/>
      <c r="AU86" s="7">
        <v>20</v>
      </c>
      <c r="AV86" s="15"/>
      <c r="AW86" s="7">
        <v>15</v>
      </c>
    </row>
    <row r="87" spans="1:49" ht="16.5">
      <c r="A87" s="4">
        <v>85</v>
      </c>
      <c r="B87" s="10" t="s">
        <v>79</v>
      </c>
      <c r="C87" s="9" t="s">
        <v>114</v>
      </c>
      <c r="D87" s="5"/>
      <c r="E87" s="16">
        <v>15</v>
      </c>
      <c r="F87" s="5"/>
      <c r="G87" s="17">
        <v>15</v>
      </c>
      <c r="H87" s="5"/>
      <c r="I87" s="7">
        <v>15</v>
      </c>
      <c r="J87" s="5"/>
      <c r="K87" s="7">
        <v>15</v>
      </c>
      <c r="L87" s="3"/>
      <c r="M87" s="7" t="s">
        <v>104</v>
      </c>
      <c r="N87" s="5"/>
      <c r="O87" s="7">
        <v>15</v>
      </c>
      <c r="P87" s="5"/>
      <c r="Q87" s="7">
        <v>15</v>
      </c>
      <c r="R87" s="5"/>
      <c r="S87" s="7">
        <v>15</v>
      </c>
      <c r="T87" s="5"/>
      <c r="U87" s="7">
        <v>15</v>
      </c>
      <c r="V87" s="7"/>
      <c r="W87" s="5">
        <v>8</v>
      </c>
      <c r="X87" s="7">
        <v>15</v>
      </c>
      <c r="Y87" s="5"/>
      <c r="Z87" s="7">
        <v>15</v>
      </c>
      <c r="AA87" s="5"/>
      <c r="AB87" s="7">
        <v>15</v>
      </c>
      <c r="AC87" s="5"/>
      <c r="AD87" s="7">
        <v>15</v>
      </c>
      <c r="AE87" s="5"/>
      <c r="AF87" s="5"/>
      <c r="AG87" s="7">
        <v>15</v>
      </c>
      <c r="AH87" s="5"/>
      <c r="AI87" s="5"/>
      <c r="AJ87" s="7">
        <v>15</v>
      </c>
      <c r="AK87" s="5"/>
      <c r="AL87" s="5"/>
      <c r="AM87" s="7">
        <v>15</v>
      </c>
      <c r="AN87" s="5"/>
      <c r="AO87" s="5"/>
      <c r="AP87" s="7"/>
      <c r="AQ87" s="5"/>
      <c r="AR87" s="5"/>
      <c r="AS87" s="7"/>
      <c r="AT87" s="8"/>
      <c r="AU87" s="7">
        <v>15</v>
      </c>
      <c r="AV87" s="15"/>
      <c r="AW87" s="7">
        <v>10</v>
      </c>
    </row>
    <row r="88" spans="1:49" ht="16.5">
      <c r="A88" s="4">
        <v>86</v>
      </c>
      <c r="B88" s="10" t="s">
        <v>80</v>
      </c>
      <c r="C88" s="9" t="s">
        <v>113</v>
      </c>
      <c r="D88" s="5"/>
      <c r="E88" s="16"/>
      <c r="F88" s="5"/>
      <c r="G88" s="17"/>
      <c r="H88" s="5"/>
      <c r="I88" s="7"/>
      <c r="J88" s="5"/>
      <c r="K88" s="7"/>
      <c r="L88" s="3"/>
      <c r="M88" s="7"/>
      <c r="N88" s="5"/>
      <c r="O88" s="7"/>
      <c r="P88" s="5"/>
      <c r="Q88" s="7"/>
      <c r="R88" s="5"/>
      <c r="S88" s="7"/>
      <c r="T88" s="5"/>
      <c r="U88" s="7"/>
      <c r="V88" s="7"/>
      <c r="W88" s="5"/>
      <c r="X88" s="7"/>
      <c r="Y88" s="5"/>
      <c r="Z88" s="7"/>
      <c r="AA88" s="5"/>
      <c r="AB88" s="7"/>
      <c r="AC88" s="5"/>
      <c r="AD88" s="7"/>
      <c r="AE88" s="5"/>
      <c r="AF88" s="5"/>
      <c r="AG88" s="7"/>
      <c r="AH88" s="5"/>
      <c r="AI88" s="5"/>
      <c r="AJ88" s="7"/>
      <c r="AK88" s="5"/>
      <c r="AL88" s="5"/>
      <c r="AM88" s="7"/>
      <c r="AN88" s="5"/>
      <c r="AO88" s="5"/>
      <c r="AP88" s="7"/>
      <c r="AQ88" s="5"/>
      <c r="AR88" s="5"/>
      <c r="AS88" s="7"/>
      <c r="AT88" s="8"/>
      <c r="AU88" s="7" t="s">
        <v>108</v>
      </c>
      <c r="AV88" s="15"/>
      <c r="AW88" s="7" t="s">
        <v>108</v>
      </c>
    </row>
    <row r="89" spans="1:49" ht="16.5">
      <c r="A89" s="4">
        <v>87</v>
      </c>
      <c r="B89" s="10" t="s">
        <v>81</v>
      </c>
      <c r="C89" s="9" t="s">
        <v>113</v>
      </c>
      <c r="D89" s="5"/>
      <c r="E89" s="16">
        <v>20</v>
      </c>
      <c r="F89" s="5"/>
      <c r="G89" s="17">
        <v>20</v>
      </c>
      <c r="H89" s="5"/>
      <c r="I89" s="7">
        <v>10</v>
      </c>
      <c r="J89" s="5"/>
      <c r="K89" s="7">
        <v>10</v>
      </c>
      <c r="L89" s="3"/>
      <c r="M89" s="7">
        <v>5</v>
      </c>
      <c r="N89" s="5"/>
      <c r="O89" s="7">
        <v>20</v>
      </c>
      <c r="P89" s="5"/>
      <c r="Q89" s="7">
        <v>10</v>
      </c>
      <c r="R89" s="5"/>
      <c r="S89" s="7">
        <v>10</v>
      </c>
      <c r="T89" s="5"/>
      <c r="U89" s="7">
        <v>10</v>
      </c>
      <c r="V89" s="7"/>
      <c r="W89" s="5">
        <v>20</v>
      </c>
      <c r="X89" s="7">
        <v>10</v>
      </c>
      <c r="Y89" s="5"/>
      <c r="Z89" s="7">
        <v>10</v>
      </c>
      <c r="AA89" s="5"/>
      <c r="AB89" s="7">
        <v>10</v>
      </c>
      <c r="AC89" s="5"/>
      <c r="AD89" s="7">
        <v>10</v>
      </c>
      <c r="AE89" s="5"/>
      <c r="AF89" s="5"/>
      <c r="AG89" s="7">
        <v>10</v>
      </c>
      <c r="AH89" s="5"/>
      <c r="AI89" s="5"/>
      <c r="AJ89" s="7">
        <v>10</v>
      </c>
      <c r="AK89" s="5"/>
      <c r="AL89" s="5"/>
      <c r="AM89" s="7">
        <v>10</v>
      </c>
      <c r="AN89" s="5"/>
      <c r="AO89" s="5"/>
      <c r="AP89" s="7">
        <v>10</v>
      </c>
      <c r="AQ89" s="5"/>
      <c r="AR89" s="5"/>
      <c r="AS89" s="7">
        <v>10</v>
      </c>
      <c r="AT89" s="8"/>
      <c r="AU89" s="7">
        <v>15</v>
      </c>
      <c r="AV89" s="15"/>
      <c r="AW89" s="7">
        <v>5</v>
      </c>
    </row>
    <row r="90" spans="1:49" ht="16.5">
      <c r="A90" s="4">
        <v>88</v>
      </c>
      <c r="B90" s="10" t="s">
        <v>82</v>
      </c>
      <c r="C90" s="9" t="s">
        <v>113</v>
      </c>
      <c r="D90" s="5"/>
      <c r="E90" s="16">
        <v>15</v>
      </c>
      <c r="F90" s="5"/>
      <c r="G90" s="17">
        <v>15</v>
      </c>
      <c r="H90" s="5"/>
      <c r="I90" s="7">
        <v>15</v>
      </c>
      <c r="J90" s="5"/>
      <c r="K90" s="7">
        <v>15</v>
      </c>
      <c r="L90" s="3"/>
      <c r="M90" s="7">
        <v>5</v>
      </c>
      <c r="N90" s="5"/>
      <c r="O90" s="7">
        <v>15</v>
      </c>
      <c r="P90" s="5"/>
      <c r="Q90" s="7">
        <v>15</v>
      </c>
      <c r="R90" s="5"/>
      <c r="S90" s="7">
        <v>15</v>
      </c>
      <c r="T90" s="5"/>
      <c r="U90" s="7">
        <v>10</v>
      </c>
      <c r="V90" s="7"/>
      <c r="W90" s="5">
        <v>30</v>
      </c>
      <c r="X90" s="7">
        <v>10</v>
      </c>
      <c r="Y90" s="5"/>
      <c r="Z90" s="7">
        <v>10</v>
      </c>
      <c r="AA90" s="5"/>
      <c r="AB90" s="7">
        <v>15</v>
      </c>
      <c r="AC90" s="5"/>
      <c r="AD90" s="7">
        <v>15</v>
      </c>
      <c r="AE90" s="5"/>
      <c r="AF90" s="5"/>
      <c r="AG90" s="7">
        <v>15</v>
      </c>
      <c r="AH90" s="5"/>
      <c r="AI90" s="5"/>
      <c r="AJ90" s="7">
        <v>15</v>
      </c>
      <c r="AK90" s="5"/>
      <c r="AL90" s="5"/>
      <c r="AM90" s="7">
        <v>15</v>
      </c>
      <c r="AN90" s="5"/>
      <c r="AO90" s="5"/>
      <c r="AP90" s="7">
        <v>15</v>
      </c>
      <c r="AQ90" s="5"/>
      <c r="AR90" s="5"/>
      <c r="AS90" s="7">
        <v>15</v>
      </c>
      <c r="AT90" s="8"/>
      <c r="AU90" s="7">
        <v>15</v>
      </c>
      <c r="AV90" s="15"/>
      <c r="AW90" s="7">
        <v>5</v>
      </c>
    </row>
    <row r="91" spans="1:49" ht="16.5">
      <c r="A91" s="4">
        <v>89</v>
      </c>
      <c r="B91" s="10" t="s">
        <v>83</v>
      </c>
      <c r="C91" s="9" t="s">
        <v>113</v>
      </c>
      <c r="D91" s="5"/>
      <c r="E91" s="16">
        <v>50</v>
      </c>
      <c r="F91" s="5"/>
      <c r="G91" s="17">
        <v>50</v>
      </c>
      <c r="H91" s="5"/>
      <c r="I91" s="7">
        <v>30</v>
      </c>
      <c r="J91" s="5"/>
      <c r="K91" s="7">
        <v>30</v>
      </c>
      <c r="L91" s="3"/>
      <c r="M91" s="7">
        <v>15</v>
      </c>
      <c r="N91" s="5"/>
      <c r="O91" s="7">
        <v>50</v>
      </c>
      <c r="P91" s="5"/>
      <c r="Q91" s="7">
        <v>30</v>
      </c>
      <c r="R91" s="5"/>
      <c r="S91" s="7">
        <v>30</v>
      </c>
      <c r="T91" s="5"/>
      <c r="U91" s="7">
        <v>15</v>
      </c>
      <c r="V91" s="7"/>
      <c r="W91" s="5">
        <v>80</v>
      </c>
      <c r="X91" s="7">
        <v>15</v>
      </c>
      <c r="Y91" s="5"/>
      <c r="Z91" s="7">
        <v>20</v>
      </c>
      <c r="AA91" s="5"/>
      <c r="AB91" s="7">
        <v>30</v>
      </c>
      <c r="AC91" s="5"/>
      <c r="AD91" s="7">
        <v>30</v>
      </c>
      <c r="AE91" s="5"/>
      <c r="AF91" s="5"/>
      <c r="AG91" s="7">
        <v>30</v>
      </c>
      <c r="AH91" s="5"/>
      <c r="AI91" s="5"/>
      <c r="AJ91" s="7">
        <v>30</v>
      </c>
      <c r="AK91" s="5"/>
      <c r="AL91" s="5"/>
      <c r="AM91" s="7">
        <v>30</v>
      </c>
      <c r="AN91" s="5"/>
      <c r="AO91" s="5"/>
      <c r="AP91" s="7">
        <v>30</v>
      </c>
      <c r="AQ91" s="5"/>
      <c r="AR91" s="5"/>
      <c r="AS91" s="7">
        <v>30</v>
      </c>
      <c r="AT91" s="8"/>
      <c r="AU91" s="7">
        <v>50</v>
      </c>
      <c r="AV91" s="15"/>
      <c r="AW91" s="7">
        <v>10</v>
      </c>
    </row>
    <row r="92" spans="1:49" ht="16.5">
      <c r="A92" s="4">
        <v>90</v>
      </c>
      <c r="B92" s="10" t="s">
        <v>84</v>
      </c>
      <c r="C92" s="9" t="s">
        <v>113</v>
      </c>
      <c r="D92" s="5"/>
      <c r="E92" s="16">
        <v>50</v>
      </c>
      <c r="F92" s="5"/>
      <c r="G92" s="17"/>
      <c r="H92" s="5"/>
      <c r="I92" s="7"/>
      <c r="J92" s="5"/>
      <c r="K92" s="7"/>
      <c r="L92" s="3"/>
      <c r="M92" s="7">
        <v>50</v>
      </c>
      <c r="N92" s="5"/>
      <c r="O92" s="7">
        <v>50</v>
      </c>
      <c r="P92" s="5"/>
      <c r="Q92" s="7">
        <v>50</v>
      </c>
      <c r="R92" s="5"/>
      <c r="S92" s="7">
        <v>50</v>
      </c>
      <c r="T92" s="5"/>
      <c r="U92" s="7">
        <v>50</v>
      </c>
      <c r="V92" s="7"/>
      <c r="W92" s="5">
        <v>45</v>
      </c>
      <c r="X92" s="7">
        <v>50</v>
      </c>
      <c r="Y92" s="5"/>
      <c r="Z92" s="7"/>
      <c r="AA92" s="5"/>
      <c r="AB92" s="7"/>
      <c r="AC92" s="5"/>
      <c r="AD92" s="7">
        <v>50</v>
      </c>
      <c r="AE92" s="5"/>
      <c r="AF92" s="5"/>
      <c r="AG92" s="7">
        <v>50</v>
      </c>
      <c r="AH92" s="5"/>
      <c r="AI92" s="5"/>
      <c r="AJ92" s="7">
        <v>50</v>
      </c>
      <c r="AK92" s="5"/>
      <c r="AL92" s="5"/>
      <c r="AM92" s="7"/>
      <c r="AN92" s="5"/>
      <c r="AO92" s="5"/>
      <c r="AP92" s="7">
        <v>50</v>
      </c>
      <c r="AQ92" s="5"/>
      <c r="AR92" s="5"/>
      <c r="AS92" s="7"/>
      <c r="AT92" s="8"/>
      <c r="AU92" s="7" t="s">
        <v>104</v>
      </c>
      <c r="AV92" s="15"/>
      <c r="AW92" s="7"/>
    </row>
    <row r="93" spans="1:49" ht="16.5">
      <c r="A93" s="4">
        <v>91</v>
      </c>
      <c r="B93" s="4" t="s">
        <v>85</v>
      </c>
      <c r="C93" s="9" t="s">
        <v>114</v>
      </c>
      <c r="D93" s="5">
        <v>7</v>
      </c>
      <c r="E93" s="16">
        <v>20</v>
      </c>
      <c r="F93" s="5">
        <v>7</v>
      </c>
      <c r="G93" s="17">
        <v>20</v>
      </c>
      <c r="H93" s="5">
        <v>7</v>
      </c>
      <c r="I93" s="7">
        <v>20</v>
      </c>
      <c r="J93" s="5">
        <v>7</v>
      </c>
      <c r="K93" s="7">
        <v>20</v>
      </c>
      <c r="L93" s="3">
        <v>7</v>
      </c>
      <c r="M93" s="7">
        <v>20</v>
      </c>
      <c r="N93" s="5">
        <v>7</v>
      </c>
      <c r="O93" s="7">
        <v>20</v>
      </c>
      <c r="P93" s="5">
        <v>7</v>
      </c>
      <c r="Q93" s="7">
        <v>20</v>
      </c>
      <c r="R93" s="5">
        <v>7</v>
      </c>
      <c r="S93" s="7">
        <v>20</v>
      </c>
      <c r="T93" s="5">
        <v>7</v>
      </c>
      <c r="U93" s="7">
        <v>20</v>
      </c>
      <c r="V93" s="7"/>
      <c r="W93" s="5">
        <v>7</v>
      </c>
      <c r="X93" s="7">
        <v>20</v>
      </c>
      <c r="Y93" s="5">
        <v>7</v>
      </c>
      <c r="Z93" s="7">
        <v>20</v>
      </c>
      <c r="AA93" s="5">
        <v>7</v>
      </c>
      <c r="AB93" s="7">
        <v>20</v>
      </c>
      <c r="AC93" s="5">
        <v>7</v>
      </c>
      <c r="AD93" s="7">
        <v>20</v>
      </c>
      <c r="AE93" s="5"/>
      <c r="AF93" s="5">
        <v>7</v>
      </c>
      <c r="AG93" s="7">
        <v>20</v>
      </c>
      <c r="AH93" s="5"/>
      <c r="AI93" s="5">
        <v>7</v>
      </c>
      <c r="AJ93" s="7">
        <v>20</v>
      </c>
      <c r="AK93" s="5"/>
      <c r="AL93" s="5">
        <v>7</v>
      </c>
      <c r="AM93" s="7">
        <v>20</v>
      </c>
      <c r="AN93" s="5"/>
      <c r="AO93" s="5">
        <v>7</v>
      </c>
      <c r="AP93" s="7">
        <v>20</v>
      </c>
      <c r="AQ93" s="5"/>
      <c r="AR93" s="5">
        <v>7</v>
      </c>
      <c r="AS93" s="7">
        <v>20</v>
      </c>
      <c r="AT93" s="8"/>
      <c r="AU93" s="7">
        <v>25</v>
      </c>
      <c r="AV93" s="15"/>
      <c r="AW93" s="7">
        <v>15</v>
      </c>
    </row>
    <row r="94" spans="1:49" ht="16.5">
      <c r="A94" s="4">
        <v>92</v>
      </c>
      <c r="B94" s="4" t="s">
        <v>86</v>
      </c>
      <c r="C94" s="9" t="s">
        <v>114</v>
      </c>
      <c r="D94" s="5">
        <v>14</v>
      </c>
      <c r="E94" s="16">
        <v>25</v>
      </c>
      <c r="F94" s="5">
        <v>14</v>
      </c>
      <c r="G94" s="17">
        <v>25</v>
      </c>
      <c r="H94" s="5">
        <v>14</v>
      </c>
      <c r="I94" s="7">
        <v>25</v>
      </c>
      <c r="J94" s="5">
        <v>14</v>
      </c>
      <c r="K94" s="7">
        <v>25</v>
      </c>
      <c r="L94" s="3">
        <v>14</v>
      </c>
      <c r="M94" s="7">
        <v>25</v>
      </c>
      <c r="N94" s="5">
        <v>14</v>
      </c>
      <c r="O94" s="7">
        <v>25</v>
      </c>
      <c r="P94" s="5">
        <v>14</v>
      </c>
      <c r="Q94" s="7">
        <v>25</v>
      </c>
      <c r="R94" s="5">
        <v>14</v>
      </c>
      <c r="S94" s="7">
        <v>25</v>
      </c>
      <c r="T94" s="5">
        <v>14</v>
      </c>
      <c r="U94" s="7">
        <v>25</v>
      </c>
      <c r="V94" s="7"/>
      <c r="W94" s="5">
        <v>14</v>
      </c>
      <c r="X94" s="7">
        <v>25</v>
      </c>
      <c r="Y94" s="5">
        <v>14</v>
      </c>
      <c r="Z94" s="7">
        <v>25</v>
      </c>
      <c r="AA94" s="5">
        <v>14</v>
      </c>
      <c r="AB94" s="7">
        <v>25</v>
      </c>
      <c r="AC94" s="5">
        <v>14</v>
      </c>
      <c r="AD94" s="7">
        <v>25</v>
      </c>
      <c r="AE94" s="5"/>
      <c r="AF94" s="5">
        <v>14</v>
      </c>
      <c r="AG94" s="7">
        <v>25</v>
      </c>
      <c r="AH94" s="5"/>
      <c r="AI94" s="5">
        <v>14</v>
      </c>
      <c r="AJ94" s="7">
        <v>25</v>
      </c>
      <c r="AK94" s="5"/>
      <c r="AL94" s="5">
        <v>14</v>
      </c>
      <c r="AM94" s="7">
        <v>25</v>
      </c>
      <c r="AN94" s="5"/>
      <c r="AO94" s="5">
        <v>14</v>
      </c>
      <c r="AP94" s="7">
        <v>25</v>
      </c>
      <c r="AQ94" s="5"/>
      <c r="AR94" s="5">
        <v>14</v>
      </c>
      <c r="AS94" s="7">
        <v>25</v>
      </c>
      <c r="AT94" s="8"/>
      <c r="AU94" s="7">
        <v>25</v>
      </c>
      <c r="AV94" s="15"/>
      <c r="AW94" s="7">
        <v>25</v>
      </c>
    </row>
    <row r="95" spans="1:49" ht="16.5">
      <c r="A95" s="4">
        <v>93</v>
      </c>
      <c r="B95" s="4" t="s">
        <v>324</v>
      </c>
      <c r="C95" s="9" t="s">
        <v>114</v>
      </c>
      <c r="D95" s="5">
        <v>8</v>
      </c>
      <c r="E95" s="16"/>
      <c r="F95" s="5">
        <v>8</v>
      </c>
      <c r="G95" s="17"/>
      <c r="H95" s="5">
        <v>8</v>
      </c>
      <c r="I95" s="7"/>
      <c r="J95" s="5">
        <v>8</v>
      </c>
      <c r="K95" s="7"/>
      <c r="L95" s="3">
        <v>8</v>
      </c>
      <c r="M95" s="7"/>
      <c r="N95" s="5">
        <v>8</v>
      </c>
      <c r="O95" s="7"/>
      <c r="P95" s="5">
        <v>8</v>
      </c>
      <c r="Q95" s="7"/>
      <c r="R95" s="5">
        <v>8</v>
      </c>
      <c r="S95" s="7"/>
      <c r="T95" s="5">
        <v>8</v>
      </c>
      <c r="U95" s="7"/>
      <c r="V95" s="7"/>
      <c r="W95" s="5">
        <v>8</v>
      </c>
      <c r="X95" s="7"/>
      <c r="Y95" s="5">
        <v>8</v>
      </c>
      <c r="Z95" s="7"/>
      <c r="AA95" s="5">
        <v>8</v>
      </c>
      <c r="AB95" s="7"/>
      <c r="AC95" s="5">
        <v>8</v>
      </c>
      <c r="AD95" s="7"/>
      <c r="AE95" s="5"/>
      <c r="AF95" s="5">
        <v>8</v>
      </c>
      <c r="AG95" s="7"/>
      <c r="AH95" s="5"/>
      <c r="AI95" s="5">
        <v>8</v>
      </c>
      <c r="AJ95" s="7"/>
      <c r="AK95" s="5"/>
      <c r="AL95" s="5">
        <v>8</v>
      </c>
      <c r="AM95" s="7"/>
      <c r="AN95" s="5"/>
      <c r="AO95" s="5">
        <v>8</v>
      </c>
      <c r="AP95" s="7"/>
      <c r="AQ95" s="5"/>
      <c r="AR95" s="5">
        <v>8</v>
      </c>
      <c r="AS95" s="7"/>
      <c r="AT95" s="8"/>
      <c r="AU95" s="7" t="s">
        <v>108</v>
      </c>
      <c r="AV95" s="15"/>
      <c r="AW95" s="7" t="s">
        <v>108</v>
      </c>
    </row>
    <row r="96" spans="1:49">
      <c r="A96" s="4">
        <v>94</v>
      </c>
      <c r="B96" s="4" t="s">
        <v>87</v>
      </c>
      <c r="C96" s="9" t="s">
        <v>115</v>
      </c>
      <c r="D96" s="5">
        <v>12</v>
      </c>
      <c r="E96" s="139">
        <v>30</v>
      </c>
      <c r="F96" s="5">
        <v>12</v>
      </c>
      <c r="G96" s="145">
        <v>30</v>
      </c>
      <c r="H96" s="5">
        <v>12</v>
      </c>
      <c r="I96" s="133">
        <v>30</v>
      </c>
      <c r="J96" s="5">
        <v>12</v>
      </c>
      <c r="K96" s="133">
        <v>30</v>
      </c>
      <c r="L96" s="3">
        <v>12</v>
      </c>
      <c r="M96" s="133">
        <v>30</v>
      </c>
      <c r="N96" s="5">
        <v>12</v>
      </c>
      <c r="O96" s="130">
        <v>30</v>
      </c>
      <c r="P96" s="5">
        <v>12</v>
      </c>
      <c r="Q96" s="130">
        <v>30</v>
      </c>
      <c r="R96" s="5">
        <v>12</v>
      </c>
      <c r="S96" s="130">
        <v>30</v>
      </c>
      <c r="T96" s="5">
        <v>12</v>
      </c>
      <c r="U96" s="130">
        <v>30</v>
      </c>
      <c r="V96" s="7"/>
      <c r="W96" s="5">
        <v>12</v>
      </c>
      <c r="X96" s="130">
        <v>30</v>
      </c>
      <c r="Y96" s="5">
        <v>12</v>
      </c>
      <c r="Z96" s="130">
        <v>40</v>
      </c>
      <c r="AA96" s="5">
        <v>12</v>
      </c>
      <c r="AB96" s="130">
        <v>30</v>
      </c>
      <c r="AC96" s="5">
        <v>12</v>
      </c>
      <c r="AD96" s="130">
        <v>30</v>
      </c>
      <c r="AE96" s="5"/>
      <c r="AF96" s="5">
        <v>12</v>
      </c>
      <c r="AG96" s="130">
        <v>30</v>
      </c>
      <c r="AH96" s="5"/>
      <c r="AI96" s="5">
        <v>12</v>
      </c>
      <c r="AJ96" s="130">
        <v>30</v>
      </c>
      <c r="AK96" s="5"/>
      <c r="AL96" s="5">
        <v>12</v>
      </c>
      <c r="AM96" s="130">
        <v>30</v>
      </c>
      <c r="AN96" s="5"/>
      <c r="AO96" s="5">
        <v>12</v>
      </c>
      <c r="AP96" s="130">
        <v>30</v>
      </c>
      <c r="AQ96" s="5"/>
      <c r="AR96" s="5">
        <v>12</v>
      </c>
      <c r="AS96" s="130">
        <v>30</v>
      </c>
      <c r="AT96" s="8"/>
      <c r="AU96" s="133">
        <v>30</v>
      </c>
      <c r="AV96" s="15"/>
      <c r="AW96" s="7">
        <v>30</v>
      </c>
    </row>
    <row r="97" spans="1:49">
      <c r="A97" s="4">
        <v>95</v>
      </c>
      <c r="B97" s="4" t="s">
        <v>88</v>
      </c>
      <c r="C97" s="9" t="s">
        <v>116</v>
      </c>
      <c r="D97" s="5">
        <v>1</v>
      </c>
      <c r="E97" s="141"/>
      <c r="F97" s="5">
        <v>1</v>
      </c>
      <c r="G97" s="147"/>
      <c r="H97" s="5">
        <v>1</v>
      </c>
      <c r="I97" s="135"/>
      <c r="J97" s="5">
        <v>1</v>
      </c>
      <c r="K97" s="135"/>
      <c r="L97" s="3">
        <v>1</v>
      </c>
      <c r="M97" s="135"/>
      <c r="N97" s="5">
        <v>1</v>
      </c>
      <c r="O97" s="132"/>
      <c r="P97" s="5">
        <v>1</v>
      </c>
      <c r="Q97" s="132"/>
      <c r="R97" s="5">
        <v>1</v>
      </c>
      <c r="S97" s="132"/>
      <c r="T97" s="5">
        <v>1</v>
      </c>
      <c r="U97" s="132"/>
      <c r="V97" s="7"/>
      <c r="W97" s="5">
        <v>1</v>
      </c>
      <c r="X97" s="132"/>
      <c r="Y97" s="5">
        <v>1</v>
      </c>
      <c r="Z97" s="132"/>
      <c r="AA97" s="5">
        <v>1</v>
      </c>
      <c r="AB97" s="132"/>
      <c r="AC97" s="5">
        <v>1</v>
      </c>
      <c r="AD97" s="132"/>
      <c r="AE97" s="5"/>
      <c r="AF97" s="5">
        <v>1</v>
      </c>
      <c r="AG97" s="132"/>
      <c r="AH97" s="5"/>
      <c r="AI97" s="5">
        <v>1</v>
      </c>
      <c r="AJ97" s="132"/>
      <c r="AK97" s="5"/>
      <c r="AL97" s="5">
        <v>1</v>
      </c>
      <c r="AM97" s="132"/>
      <c r="AN97" s="5"/>
      <c r="AO97" s="5">
        <v>1</v>
      </c>
      <c r="AP97" s="132"/>
      <c r="AQ97" s="5"/>
      <c r="AR97" s="5">
        <v>1</v>
      </c>
      <c r="AS97" s="132"/>
      <c r="AT97" s="8"/>
      <c r="AU97" s="135"/>
      <c r="AV97" s="15"/>
      <c r="AW97" s="7">
        <v>30</v>
      </c>
    </row>
    <row r="98" spans="1:49" ht="16.5">
      <c r="A98" s="4">
        <v>96</v>
      </c>
      <c r="B98" s="4" t="s">
        <v>89</v>
      </c>
      <c r="C98" s="9" t="s">
        <v>113</v>
      </c>
      <c r="D98" s="5">
        <v>15</v>
      </c>
      <c r="E98" s="16">
        <v>10</v>
      </c>
      <c r="F98" s="5">
        <v>5</v>
      </c>
      <c r="G98" s="17">
        <v>10</v>
      </c>
      <c r="H98" s="5">
        <v>5</v>
      </c>
      <c r="I98" s="7">
        <v>10</v>
      </c>
      <c r="J98" s="5">
        <v>5</v>
      </c>
      <c r="K98" s="7">
        <v>10</v>
      </c>
      <c r="L98" s="3"/>
      <c r="M98" s="7">
        <v>10</v>
      </c>
      <c r="N98" s="5">
        <v>15</v>
      </c>
      <c r="O98" s="7">
        <v>10</v>
      </c>
      <c r="P98" s="5">
        <v>25</v>
      </c>
      <c r="Q98" s="7">
        <v>10</v>
      </c>
      <c r="R98" s="5">
        <v>25</v>
      </c>
      <c r="S98" s="7">
        <v>10</v>
      </c>
      <c r="T98" s="5">
        <v>25</v>
      </c>
      <c r="U98" s="7">
        <v>10</v>
      </c>
      <c r="V98" s="7"/>
      <c r="W98" s="5">
        <v>5</v>
      </c>
      <c r="X98" s="7">
        <v>10</v>
      </c>
      <c r="Y98" s="5">
        <v>15</v>
      </c>
      <c r="Z98" s="7">
        <v>10</v>
      </c>
      <c r="AA98" s="5">
        <v>25</v>
      </c>
      <c r="AB98" s="7">
        <v>10</v>
      </c>
      <c r="AC98" s="5">
        <v>25</v>
      </c>
      <c r="AD98" s="7">
        <v>10</v>
      </c>
      <c r="AE98" s="5"/>
      <c r="AF98" s="5">
        <v>25</v>
      </c>
      <c r="AG98" s="7">
        <v>10</v>
      </c>
      <c r="AH98" s="5"/>
      <c r="AI98" s="5">
        <v>25</v>
      </c>
      <c r="AJ98" s="7">
        <v>10</v>
      </c>
      <c r="AK98" s="5"/>
      <c r="AL98" s="5">
        <v>25</v>
      </c>
      <c r="AM98" s="7">
        <v>10</v>
      </c>
      <c r="AN98" s="5"/>
      <c r="AO98" s="5">
        <v>25</v>
      </c>
      <c r="AP98" s="7">
        <v>10</v>
      </c>
      <c r="AQ98" s="5"/>
      <c r="AR98" s="5">
        <v>10</v>
      </c>
      <c r="AS98" s="7">
        <v>10</v>
      </c>
      <c r="AT98" s="3">
        <v>25</v>
      </c>
      <c r="AU98" s="7">
        <v>15</v>
      </c>
      <c r="AV98" s="15"/>
      <c r="AW98" s="7">
        <v>5</v>
      </c>
    </row>
    <row r="99" spans="1:49" ht="16.5">
      <c r="A99" s="4">
        <v>97</v>
      </c>
      <c r="B99" s="4" t="s">
        <v>90</v>
      </c>
      <c r="C99" s="9" t="s">
        <v>113</v>
      </c>
      <c r="D99" s="5">
        <v>5</v>
      </c>
      <c r="E99" s="16">
        <v>10</v>
      </c>
      <c r="F99" s="5">
        <v>5</v>
      </c>
      <c r="G99" s="17">
        <v>10</v>
      </c>
      <c r="H99" s="5">
        <v>5</v>
      </c>
      <c r="I99" s="7">
        <v>10</v>
      </c>
      <c r="J99" s="5">
        <v>5</v>
      </c>
      <c r="K99" s="7">
        <v>10</v>
      </c>
      <c r="L99" s="3">
        <v>25</v>
      </c>
      <c r="M99" s="7">
        <v>10</v>
      </c>
      <c r="N99" s="5">
        <v>5</v>
      </c>
      <c r="O99" s="7">
        <v>10</v>
      </c>
      <c r="P99" s="5">
        <v>5</v>
      </c>
      <c r="Q99" s="7">
        <v>10</v>
      </c>
      <c r="R99" s="5">
        <v>5</v>
      </c>
      <c r="S99" s="7">
        <v>10</v>
      </c>
      <c r="T99" s="5">
        <v>5</v>
      </c>
      <c r="U99" s="7">
        <v>10</v>
      </c>
      <c r="V99" s="7"/>
      <c r="W99" s="5">
        <v>5</v>
      </c>
      <c r="X99" s="7">
        <v>10</v>
      </c>
      <c r="Y99" s="5">
        <v>5</v>
      </c>
      <c r="Z99" s="7">
        <v>10</v>
      </c>
      <c r="AA99" s="5">
        <v>5</v>
      </c>
      <c r="AB99" s="7">
        <v>10</v>
      </c>
      <c r="AC99" s="5">
        <v>5</v>
      </c>
      <c r="AD99" s="7">
        <v>10</v>
      </c>
      <c r="AE99" s="5"/>
      <c r="AF99" s="5">
        <v>5</v>
      </c>
      <c r="AG99" s="7">
        <v>10</v>
      </c>
      <c r="AH99" s="5"/>
      <c r="AI99" s="5">
        <v>5</v>
      </c>
      <c r="AJ99" s="7">
        <v>10</v>
      </c>
      <c r="AK99" s="5"/>
      <c r="AL99" s="5">
        <v>5</v>
      </c>
      <c r="AM99" s="7">
        <v>10</v>
      </c>
      <c r="AN99" s="5"/>
      <c r="AO99" s="5">
        <v>5</v>
      </c>
      <c r="AP99" s="7">
        <v>10</v>
      </c>
      <c r="AQ99" s="5"/>
      <c r="AR99" s="5">
        <v>2</v>
      </c>
      <c r="AS99" s="7">
        <v>10</v>
      </c>
      <c r="AT99" s="3">
        <v>5</v>
      </c>
      <c r="AU99" s="7">
        <v>15</v>
      </c>
      <c r="AV99" s="15"/>
      <c r="AW99" s="7">
        <v>5</v>
      </c>
    </row>
    <row r="100" spans="1:49" ht="16.5">
      <c r="A100" s="4">
        <v>98</v>
      </c>
      <c r="B100" s="4" t="s">
        <v>91</v>
      </c>
      <c r="C100" s="9" t="s">
        <v>113</v>
      </c>
      <c r="D100" s="5">
        <v>9</v>
      </c>
      <c r="E100" s="16">
        <v>40</v>
      </c>
      <c r="F100" s="5">
        <v>4</v>
      </c>
      <c r="G100" s="17">
        <v>40</v>
      </c>
      <c r="H100" s="5">
        <v>4</v>
      </c>
      <c r="I100" s="7">
        <v>40</v>
      </c>
      <c r="J100" s="5">
        <v>4</v>
      </c>
      <c r="K100" s="7">
        <v>40</v>
      </c>
      <c r="L100" s="7">
        <v>5</v>
      </c>
      <c r="M100" s="7">
        <v>40</v>
      </c>
      <c r="N100" s="5">
        <v>4</v>
      </c>
      <c r="O100" s="7">
        <v>40</v>
      </c>
      <c r="P100" s="5">
        <v>9</v>
      </c>
      <c r="Q100" s="7">
        <v>40</v>
      </c>
      <c r="R100" s="5">
        <v>9</v>
      </c>
      <c r="S100" s="7">
        <v>40</v>
      </c>
      <c r="T100" s="5">
        <v>7</v>
      </c>
      <c r="U100" s="7">
        <v>40</v>
      </c>
      <c r="V100" s="7"/>
      <c r="W100" s="5">
        <v>2</v>
      </c>
      <c r="X100" s="7">
        <v>40</v>
      </c>
      <c r="Y100" s="5">
        <v>4</v>
      </c>
      <c r="Z100" s="7">
        <v>40</v>
      </c>
      <c r="AA100" s="5">
        <v>7</v>
      </c>
      <c r="AB100" s="7">
        <v>40</v>
      </c>
      <c r="AC100" s="5">
        <v>7</v>
      </c>
      <c r="AD100" s="7">
        <v>40</v>
      </c>
      <c r="AE100" s="5"/>
      <c r="AF100" s="5">
        <v>7</v>
      </c>
      <c r="AG100" s="7">
        <v>40</v>
      </c>
      <c r="AH100" s="5"/>
      <c r="AI100" s="5">
        <v>7</v>
      </c>
      <c r="AJ100" s="7">
        <v>40</v>
      </c>
      <c r="AK100" s="5"/>
      <c r="AL100" s="5">
        <v>7</v>
      </c>
      <c r="AM100" s="7">
        <v>40</v>
      </c>
      <c r="AN100" s="5"/>
      <c r="AO100" s="5">
        <v>7</v>
      </c>
      <c r="AP100" s="7">
        <v>40</v>
      </c>
      <c r="AQ100" s="5"/>
      <c r="AR100" s="5">
        <v>2</v>
      </c>
      <c r="AS100" s="7">
        <v>40</v>
      </c>
      <c r="AT100" s="3">
        <v>7</v>
      </c>
      <c r="AU100" s="7">
        <v>45</v>
      </c>
      <c r="AV100" s="15"/>
      <c r="AW100" s="7" t="s">
        <v>349</v>
      </c>
    </row>
    <row r="101" spans="1:49" ht="16.5">
      <c r="A101" s="4">
        <v>99</v>
      </c>
      <c r="B101" s="4" t="s">
        <v>92</v>
      </c>
      <c r="C101" s="9" t="s">
        <v>113</v>
      </c>
      <c r="D101" s="5" t="s">
        <v>347</v>
      </c>
      <c r="E101" s="16">
        <v>50</v>
      </c>
      <c r="F101" s="5" t="s">
        <v>347</v>
      </c>
      <c r="G101" s="17">
        <v>50</v>
      </c>
      <c r="H101" s="5" t="s">
        <v>347</v>
      </c>
      <c r="I101" s="7">
        <v>50</v>
      </c>
      <c r="J101" s="5" t="s">
        <v>347</v>
      </c>
      <c r="K101" s="7">
        <v>50</v>
      </c>
      <c r="L101" s="5" t="s">
        <v>347</v>
      </c>
      <c r="M101" s="7">
        <v>50</v>
      </c>
      <c r="N101" s="5" t="s">
        <v>347</v>
      </c>
      <c r="O101" s="7">
        <v>50</v>
      </c>
      <c r="P101" s="5" t="s">
        <v>347</v>
      </c>
      <c r="Q101" s="7">
        <v>50</v>
      </c>
      <c r="R101" s="5" t="s">
        <v>347</v>
      </c>
      <c r="S101" s="7">
        <v>50</v>
      </c>
      <c r="T101" s="5" t="s">
        <v>347</v>
      </c>
      <c r="U101" s="7">
        <v>50</v>
      </c>
      <c r="V101" s="5"/>
      <c r="W101" s="5" t="s">
        <v>347</v>
      </c>
      <c r="X101" s="7">
        <v>50</v>
      </c>
      <c r="Y101" s="5" t="s">
        <v>347</v>
      </c>
      <c r="Z101" s="7">
        <v>50</v>
      </c>
      <c r="AA101" s="5" t="s">
        <v>347</v>
      </c>
      <c r="AB101" s="7">
        <v>50</v>
      </c>
      <c r="AC101" s="5" t="s">
        <v>347</v>
      </c>
      <c r="AD101" s="7">
        <v>50</v>
      </c>
      <c r="AE101" s="5"/>
      <c r="AF101" s="5" t="s">
        <v>347</v>
      </c>
      <c r="AG101" s="7">
        <v>50</v>
      </c>
      <c r="AH101" s="5"/>
      <c r="AI101" s="5" t="s">
        <v>347</v>
      </c>
      <c r="AJ101" s="7">
        <v>50</v>
      </c>
      <c r="AK101" s="5"/>
      <c r="AL101" s="5" t="s">
        <v>347</v>
      </c>
      <c r="AM101" s="7">
        <v>50</v>
      </c>
      <c r="AN101" s="5"/>
      <c r="AO101" s="5" t="s">
        <v>347</v>
      </c>
      <c r="AP101" s="7">
        <v>50</v>
      </c>
      <c r="AQ101" s="5"/>
      <c r="AR101" s="5" t="s">
        <v>347</v>
      </c>
      <c r="AS101" s="7">
        <v>50</v>
      </c>
      <c r="AT101" s="3"/>
      <c r="AU101" s="7">
        <v>50</v>
      </c>
      <c r="AV101" s="15"/>
      <c r="AW101" s="7" t="s">
        <v>349</v>
      </c>
    </row>
    <row r="102" spans="1:49" ht="16.5">
      <c r="A102" s="4">
        <v>100</v>
      </c>
      <c r="B102" s="4" t="s">
        <v>93</v>
      </c>
      <c r="C102" s="9" t="s">
        <v>113</v>
      </c>
      <c r="D102" s="5" t="s">
        <v>347</v>
      </c>
      <c r="E102" s="16">
        <v>50</v>
      </c>
      <c r="F102" s="5" t="s">
        <v>347</v>
      </c>
      <c r="G102" s="17">
        <v>50</v>
      </c>
      <c r="H102" s="5" t="s">
        <v>347</v>
      </c>
      <c r="I102" s="7">
        <v>50</v>
      </c>
      <c r="J102" s="5" t="s">
        <v>347</v>
      </c>
      <c r="K102" s="7">
        <v>50</v>
      </c>
      <c r="L102" s="5" t="s">
        <v>347</v>
      </c>
      <c r="M102" s="7">
        <v>50</v>
      </c>
      <c r="N102" s="5" t="s">
        <v>347</v>
      </c>
      <c r="O102" s="7">
        <v>50</v>
      </c>
      <c r="P102" s="5" t="s">
        <v>347</v>
      </c>
      <c r="Q102" s="7">
        <v>50</v>
      </c>
      <c r="R102" s="5" t="s">
        <v>347</v>
      </c>
      <c r="S102" s="7">
        <v>50</v>
      </c>
      <c r="T102" s="5" t="s">
        <v>347</v>
      </c>
      <c r="U102" s="7">
        <v>50</v>
      </c>
      <c r="V102" s="5"/>
      <c r="W102" s="5" t="s">
        <v>347</v>
      </c>
      <c r="X102" s="7">
        <v>50</v>
      </c>
      <c r="Y102" s="5" t="s">
        <v>347</v>
      </c>
      <c r="Z102" s="7">
        <v>50</v>
      </c>
      <c r="AA102" s="5" t="s">
        <v>347</v>
      </c>
      <c r="AB102" s="7">
        <v>50</v>
      </c>
      <c r="AC102" s="5" t="s">
        <v>347</v>
      </c>
      <c r="AD102" s="7">
        <v>50</v>
      </c>
      <c r="AE102" s="5"/>
      <c r="AF102" s="5" t="s">
        <v>347</v>
      </c>
      <c r="AG102" s="7">
        <v>50</v>
      </c>
      <c r="AH102" s="5"/>
      <c r="AI102" s="5" t="s">
        <v>347</v>
      </c>
      <c r="AJ102" s="7">
        <v>50</v>
      </c>
      <c r="AK102" s="5"/>
      <c r="AL102" s="5" t="s">
        <v>347</v>
      </c>
      <c r="AM102" s="7">
        <v>50</v>
      </c>
      <c r="AN102" s="5"/>
      <c r="AO102" s="5" t="s">
        <v>347</v>
      </c>
      <c r="AP102" s="7">
        <v>50</v>
      </c>
      <c r="AQ102" s="5"/>
      <c r="AR102" s="5" t="s">
        <v>347</v>
      </c>
      <c r="AS102" s="7">
        <v>50</v>
      </c>
      <c r="AT102" s="3"/>
      <c r="AU102" s="7">
        <v>50</v>
      </c>
      <c r="AV102" s="15"/>
      <c r="AW102" s="7" t="s">
        <v>349</v>
      </c>
    </row>
    <row r="103" spans="1:49" ht="16.5">
      <c r="A103" s="4">
        <v>101</v>
      </c>
      <c r="B103" s="4" t="s">
        <v>94</v>
      </c>
      <c r="C103" s="9" t="s">
        <v>112</v>
      </c>
      <c r="D103" s="5">
        <v>40</v>
      </c>
      <c r="E103" s="16">
        <v>60</v>
      </c>
      <c r="F103" s="5">
        <v>50</v>
      </c>
      <c r="G103" s="17">
        <v>60</v>
      </c>
      <c r="H103" s="5">
        <v>50</v>
      </c>
      <c r="I103" s="7">
        <v>60</v>
      </c>
      <c r="J103" s="5">
        <v>50</v>
      </c>
      <c r="K103" s="7">
        <v>60</v>
      </c>
      <c r="L103" s="7">
        <v>0</v>
      </c>
      <c r="M103" s="7">
        <v>60</v>
      </c>
      <c r="N103" s="5">
        <v>50</v>
      </c>
      <c r="O103" s="7">
        <v>60</v>
      </c>
      <c r="P103" s="5">
        <v>50</v>
      </c>
      <c r="Q103" s="7">
        <v>60</v>
      </c>
      <c r="R103" s="5">
        <v>50</v>
      </c>
      <c r="S103" s="7">
        <v>60</v>
      </c>
      <c r="T103" s="5">
        <v>40</v>
      </c>
      <c r="U103" s="7">
        <v>60</v>
      </c>
      <c r="V103" s="7"/>
      <c r="W103" s="5">
        <v>40</v>
      </c>
      <c r="X103" s="7">
        <v>60</v>
      </c>
      <c r="Y103" s="5">
        <v>50</v>
      </c>
      <c r="Z103" s="7">
        <v>60</v>
      </c>
      <c r="AA103" s="5">
        <v>40</v>
      </c>
      <c r="AB103" s="7">
        <v>60</v>
      </c>
      <c r="AC103" s="5">
        <v>40</v>
      </c>
      <c r="AD103" s="7">
        <v>60</v>
      </c>
      <c r="AE103" s="5"/>
      <c r="AF103" s="5">
        <v>40</v>
      </c>
      <c r="AG103" s="7">
        <v>60</v>
      </c>
      <c r="AH103" s="5"/>
      <c r="AI103" s="5">
        <v>40</v>
      </c>
      <c r="AJ103" s="7">
        <v>60</v>
      </c>
      <c r="AK103" s="5"/>
      <c r="AL103" s="5">
        <v>40</v>
      </c>
      <c r="AM103" s="7">
        <v>60</v>
      </c>
      <c r="AN103" s="5"/>
      <c r="AO103" s="5">
        <v>40</v>
      </c>
      <c r="AP103" s="7">
        <v>60</v>
      </c>
      <c r="AQ103" s="5"/>
      <c r="AR103" s="5">
        <v>40</v>
      </c>
      <c r="AS103" s="7">
        <v>60</v>
      </c>
      <c r="AT103" s="3">
        <v>40</v>
      </c>
      <c r="AU103" s="7">
        <v>40</v>
      </c>
      <c r="AV103" s="15"/>
      <c r="AW103" s="7" t="s">
        <v>349</v>
      </c>
    </row>
    <row r="104" spans="1:49" ht="16.5">
      <c r="A104" s="4">
        <v>102</v>
      </c>
      <c r="B104" s="4" t="s">
        <v>95</v>
      </c>
      <c r="C104" s="9" t="s">
        <v>112</v>
      </c>
      <c r="D104" s="5">
        <v>180</v>
      </c>
      <c r="E104" s="16">
        <v>5</v>
      </c>
      <c r="F104" s="5">
        <v>45</v>
      </c>
      <c r="G104" s="17">
        <v>5</v>
      </c>
      <c r="H104" s="5">
        <v>45</v>
      </c>
      <c r="I104" s="7">
        <v>5</v>
      </c>
      <c r="J104" s="5">
        <v>45</v>
      </c>
      <c r="K104" s="7">
        <v>5</v>
      </c>
      <c r="L104" s="7">
        <v>165</v>
      </c>
      <c r="M104" s="7">
        <v>5</v>
      </c>
      <c r="N104" s="5">
        <v>40</v>
      </c>
      <c r="O104" s="7">
        <v>5</v>
      </c>
      <c r="P104" s="5">
        <v>180</v>
      </c>
      <c r="Q104" s="7">
        <v>5</v>
      </c>
      <c r="R104" s="5">
        <v>180</v>
      </c>
      <c r="S104" s="7">
        <v>5</v>
      </c>
      <c r="T104" s="5">
        <v>105</v>
      </c>
      <c r="U104" s="7">
        <v>5</v>
      </c>
      <c r="V104" s="7" t="s">
        <v>315</v>
      </c>
      <c r="W104" s="5">
        <v>80</v>
      </c>
      <c r="X104" s="7">
        <v>5</v>
      </c>
      <c r="Y104" s="5">
        <v>45</v>
      </c>
      <c r="Z104" s="7">
        <v>5</v>
      </c>
      <c r="AA104" s="5">
        <v>80</v>
      </c>
      <c r="AB104" s="7">
        <v>5</v>
      </c>
      <c r="AC104" s="5">
        <v>135</v>
      </c>
      <c r="AD104" s="7">
        <v>5</v>
      </c>
      <c r="AE104" s="5"/>
      <c r="AF104" s="5">
        <v>135</v>
      </c>
      <c r="AG104" s="7">
        <v>5</v>
      </c>
      <c r="AH104" s="5" t="s">
        <v>181</v>
      </c>
      <c r="AI104" s="5">
        <v>80</v>
      </c>
      <c r="AJ104" s="7">
        <v>5</v>
      </c>
      <c r="AK104" s="5" t="s">
        <v>202</v>
      </c>
      <c r="AL104" s="5">
        <v>30</v>
      </c>
      <c r="AM104" s="7">
        <v>5</v>
      </c>
      <c r="AN104" s="5" t="s">
        <v>248</v>
      </c>
      <c r="AO104" s="5">
        <v>80</v>
      </c>
      <c r="AP104" s="7">
        <v>5</v>
      </c>
      <c r="AQ104" s="5"/>
      <c r="AR104" s="5">
        <v>75</v>
      </c>
      <c r="AS104" s="7">
        <v>5</v>
      </c>
      <c r="AT104" s="3">
        <v>120</v>
      </c>
      <c r="AU104" s="7">
        <v>10</v>
      </c>
      <c r="AV104" s="15"/>
      <c r="AW104" s="7" t="s">
        <v>349</v>
      </c>
    </row>
    <row r="105" spans="1:49" ht="16.5">
      <c r="A105" s="4">
        <v>103</v>
      </c>
      <c r="B105" s="4" t="s">
        <v>96</v>
      </c>
      <c r="C105" s="9" t="s">
        <v>113</v>
      </c>
      <c r="D105" s="5">
        <v>40</v>
      </c>
      <c r="E105" s="16">
        <v>5</v>
      </c>
      <c r="F105" s="5">
        <v>30</v>
      </c>
      <c r="G105" s="17">
        <v>5</v>
      </c>
      <c r="H105" s="5">
        <v>30</v>
      </c>
      <c r="I105" s="7">
        <v>5</v>
      </c>
      <c r="J105" s="5">
        <v>30</v>
      </c>
      <c r="K105" s="7">
        <v>5</v>
      </c>
      <c r="L105" s="7" t="s">
        <v>104</v>
      </c>
      <c r="M105" s="7">
        <v>5</v>
      </c>
      <c r="N105" s="5">
        <v>30</v>
      </c>
      <c r="O105" s="7">
        <v>5</v>
      </c>
      <c r="P105" s="5">
        <v>45</v>
      </c>
      <c r="Q105" s="7">
        <v>5</v>
      </c>
      <c r="R105" s="5">
        <v>45</v>
      </c>
      <c r="S105" s="7">
        <v>5</v>
      </c>
      <c r="T105" s="5">
        <v>25</v>
      </c>
      <c r="U105" s="7">
        <v>5</v>
      </c>
      <c r="V105" s="7" t="s">
        <v>316</v>
      </c>
      <c r="W105" s="5">
        <v>40</v>
      </c>
      <c r="X105" s="7">
        <v>5</v>
      </c>
      <c r="Y105" s="5">
        <v>30</v>
      </c>
      <c r="Z105" s="7">
        <v>5</v>
      </c>
      <c r="AA105" s="5">
        <v>30</v>
      </c>
      <c r="AB105" s="7">
        <v>5</v>
      </c>
      <c r="AC105" s="5" t="s">
        <v>104</v>
      </c>
      <c r="AD105" s="7">
        <v>5</v>
      </c>
      <c r="AE105" s="5"/>
      <c r="AF105" s="5" t="s">
        <v>104</v>
      </c>
      <c r="AG105" s="7">
        <v>5</v>
      </c>
      <c r="AH105" s="5"/>
      <c r="AI105" s="5" t="s">
        <v>104</v>
      </c>
      <c r="AJ105" s="7">
        <v>5</v>
      </c>
      <c r="AK105" s="5"/>
      <c r="AL105" s="5">
        <v>25</v>
      </c>
      <c r="AM105" s="7">
        <v>5</v>
      </c>
      <c r="AN105" s="5" t="s">
        <v>247</v>
      </c>
      <c r="AO105" s="5" t="s">
        <v>104</v>
      </c>
      <c r="AP105" s="7">
        <v>5</v>
      </c>
      <c r="AQ105" s="5"/>
      <c r="AR105" s="5" t="s">
        <v>104</v>
      </c>
      <c r="AS105" s="7">
        <v>5</v>
      </c>
      <c r="AT105" s="3">
        <v>30</v>
      </c>
      <c r="AU105" s="7">
        <v>10</v>
      </c>
      <c r="AV105" s="15"/>
      <c r="AW105" s="7" t="s">
        <v>349</v>
      </c>
    </row>
    <row r="106" spans="1:49" ht="16.5">
      <c r="A106" s="4">
        <v>104</v>
      </c>
      <c r="B106" s="4" t="s">
        <v>325</v>
      </c>
      <c r="C106" s="9" t="s">
        <v>112</v>
      </c>
      <c r="D106" s="5">
        <v>50</v>
      </c>
      <c r="E106" s="16">
        <v>10</v>
      </c>
      <c r="F106" s="5">
        <v>50</v>
      </c>
      <c r="G106" s="17">
        <v>10</v>
      </c>
      <c r="H106" s="5">
        <v>50</v>
      </c>
      <c r="I106" s="19">
        <v>10</v>
      </c>
      <c r="J106" s="5">
        <v>50</v>
      </c>
      <c r="K106" s="19">
        <v>10</v>
      </c>
      <c r="L106" s="7">
        <v>50</v>
      </c>
      <c r="M106" s="7">
        <v>10</v>
      </c>
      <c r="N106" s="5">
        <v>50</v>
      </c>
      <c r="O106" s="7">
        <v>10</v>
      </c>
      <c r="P106" s="5">
        <v>50</v>
      </c>
      <c r="Q106" s="7">
        <v>10</v>
      </c>
      <c r="R106" s="5">
        <v>50</v>
      </c>
      <c r="S106" s="7">
        <v>10</v>
      </c>
      <c r="T106" s="5">
        <v>50</v>
      </c>
      <c r="U106" s="7">
        <v>10</v>
      </c>
      <c r="V106" s="7"/>
      <c r="W106" s="5">
        <v>50</v>
      </c>
      <c r="X106" s="7">
        <v>10</v>
      </c>
      <c r="Y106" s="5">
        <v>50</v>
      </c>
      <c r="Z106" s="7">
        <v>10</v>
      </c>
      <c r="AA106" s="5">
        <v>50</v>
      </c>
      <c r="AB106" s="7">
        <v>10</v>
      </c>
      <c r="AC106" s="5">
        <v>50</v>
      </c>
      <c r="AD106" s="7">
        <v>10</v>
      </c>
      <c r="AE106" s="5"/>
      <c r="AF106" s="5">
        <v>50</v>
      </c>
      <c r="AG106" s="7">
        <v>10</v>
      </c>
      <c r="AH106" s="5"/>
      <c r="AI106" s="5">
        <v>50</v>
      </c>
      <c r="AJ106" s="7">
        <v>10</v>
      </c>
      <c r="AK106" s="5"/>
      <c r="AL106" s="5">
        <v>50</v>
      </c>
      <c r="AM106" s="7">
        <v>10</v>
      </c>
      <c r="AN106" s="5"/>
      <c r="AO106" s="5">
        <v>50</v>
      </c>
      <c r="AP106" s="7">
        <v>10</v>
      </c>
      <c r="AQ106" s="5"/>
      <c r="AR106" s="5">
        <v>50</v>
      </c>
      <c r="AS106" s="7">
        <v>10</v>
      </c>
      <c r="AT106" s="3">
        <v>50</v>
      </c>
      <c r="AU106" s="7">
        <v>10</v>
      </c>
      <c r="AV106" s="15"/>
      <c r="AW106" s="7" t="s">
        <v>108</v>
      </c>
    </row>
    <row r="107" spans="1:49" ht="16.5">
      <c r="A107" s="4">
        <v>105</v>
      </c>
      <c r="B107" s="4" t="s">
        <v>97</v>
      </c>
      <c r="C107" s="9" t="s">
        <v>113</v>
      </c>
      <c r="D107" s="5" t="s">
        <v>347</v>
      </c>
      <c r="E107" s="16">
        <v>25</v>
      </c>
      <c r="F107" s="5" t="s">
        <v>347</v>
      </c>
      <c r="G107" s="17">
        <v>25</v>
      </c>
      <c r="H107" s="5" t="s">
        <v>347</v>
      </c>
      <c r="I107" s="7">
        <v>25</v>
      </c>
      <c r="J107" s="5" t="s">
        <v>347</v>
      </c>
      <c r="K107" s="7">
        <v>25</v>
      </c>
      <c r="L107" s="5" t="s">
        <v>347</v>
      </c>
      <c r="M107" s="7">
        <v>25</v>
      </c>
      <c r="N107" s="5" t="s">
        <v>347</v>
      </c>
      <c r="O107" s="7">
        <v>25</v>
      </c>
      <c r="P107" s="5" t="s">
        <v>347</v>
      </c>
      <c r="Q107" s="7">
        <v>25</v>
      </c>
      <c r="R107" s="5" t="s">
        <v>347</v>
      </c>
      <c r="S107" s="7">
        <v>25</v>
      </c>
      <c r="T107" s="5" t="s">
        <v>347</v>
      </c>
      <c r="U107" s="7">
        <v>25</v>
      </c>
      <c r="V107" s="5"/>
      <c r="W107" s="5" t="s">
        <v>347</v>
      </c>
      <c r="X107" s="7">
        <v>25</v>
      </c>
      <c r="Y107" s="5" t="s">
        <v>347</v>
      </c>
      <c r="Z107" s="7">
        <v>25</v>
      </c>
      <c r="AA107" s="5" t="s">
        <v>347</v>
      </c>
      <c r="AB107" s="7">
        <v>25</v>
      </c>
      <c r="AC107" s="5" t="s">
        <v>347</v>
      </c>
      <c r="AD107" s="7">
        <v>25</v>
      </c>
      <c r="AE107" s="5"/>
      <c r="AF107" s="5" t="s">
        <v>347</v>
      </c>
      <c r="AG107" s="7">
        <v>25</v>
      </c>
      <c r="AH107" s="5"/>
      <c r="AI107" s="5" t="s">
        <v>347</v>
      </c>
      <c r="AJ107" s="7">
        <v>25</v>
      </c>
      <c r="AK107" s="5"/>
      <c r="AL107" s="5" t="s">
        <v>347</v>
      </c>
      <c r="AM107" s="7">
        <v>25</v>
      </c>
      <c r="AN107" s="5"/>
      <c r="AO107" s="5" t="s">
        <v>347</v>
      </c>
      <c r="AP107" s="7">
        <v>25</v>
      </c>
      <c r="AQ107" s="5"/>
      <c r="AR107" s="5" t="s">
        <v>347</v>
      </c>
      <c r="AS107" s="7">
        <v>25</v>
      </c>
      <c r="AT107" s="3"/>
      <c r="AU107" s="7">
        <v>25</v>
      </c>
      <c r="AV107" s="15"/>
      <c r="AW107" s="7" t="s">
        <v>104</v>
      </c>
    </row>
    <row r="108" spans="1:49" ht="16.5">
      <c r="A108" s="4">
        <v>106</v>
      </c>
      <c r="B108" s="4" t="s">
        <v>98</v>
      </c>
      <c r="C108" s="9" t="s">
        <v>113</v>
      </c>
      <c r="D108" s="5" t="s">
        <v>347</v>
      </c>
      <c r="E108" s="16">
        <v>25</v>
      </c>
      <c r="F108" s="5" t="s">
        <v>347</v>
      </c>
      <c r="G108" s="17"/>
      <c r="H108" s="5" t="s">
        <v>347</v>
      </c>
      <c r="I108" s="7"/>
      <c r="J108" s="5" t="s">
        <v>347</v>
      </c>
      <c r="K108" s="7"/>
      <c r="L108" s="5" t="s">
        <v>347</v>
      </c>
      <c r="M108" s="7">
        <v>25</v>
      </c>
      <c r="N108" s="5" t="s">
        <v>347</v>
      </c>
      <c r="O108" s="7">
        <v>25</v>
      </c>
      <c r="P108" s="5" t="s">
        <v>347</v>
      </c>
      <c r="Q108" s="7">
        <v>25</v>
      </c>
      <c r="R108" s="5" t="s">
        <v>347</v>
      </c>
      <c r="S108" s="7">
        <v>25</v>
      </c>
      <c r="T108" s="5" t="s">
        <v>347</v>
      </c>
      <c r="U108" s="7">
        <v>25</v>
      </c>
      <c r="V108" s="5"/>
      <c r="W108" s="5" t="s">
        <v>347</v>
      </c>
      <c r="X108" s="7">
        <v>25</v>
      </c>
      <c r="Y108" s="5" t="s">
        <v>347</v>
      </c>
      <c r="Z108" s="7"/>
      <c r="AA108" s="5" t="s">
        <v>347</v>
      </c>
      <c r="AB108" s="7"/>
      <c r="AC108" s="5" t="s">
        <v>347</v>
      </c>
      <c r="AD108" s="7">
        <v>25</v>
      </c>
      <c r="AE108" s="5"/>
      <c r="AF108" s="5" t="s">
        <v>347</v>
      </c>
      <c r="AG108" s="7">
        <v>25</v>
      </c>
      <c r="AH108" s="5"/>
      <c r="AI108" s="5" t="s">
        <v>347</v>
      </c>
      <c r="AJ108" s="7">
        <v>25</v>
      </c>
      <c r="AK108" s="5"/>
      <c r="AL108" s="5" t="s">
        <v>347</v>
      </c>
      <c r="AM108" s="7">
        <v>25</v>
      </c>
      <c r="AN108" s="5"/>
      <c r="AO108" s="5" t="s">
        <v>347</v>
      </c>
      <c r="AP108" s="7">
        <v>25</v>
      </c>
      <c r="AQ108" s="5"/>
      <c r="AR108" s="5" t="s">
        <v>347</v>
      </c>
      <c r="AS108" s="7">
        <v>25</v>
      </c>
      <c r="AT108" s="3"/>
      <c r="AU108" s="7" t="s">
        <v>104</v>
      </c>
      <c r="AV108" s="15"/>
      <c r="AW108" s="7" t="s">
        <v>104</v>
      </c>
    </row>
    <row r="109" spans="1:49" ht="16.5">
      <c r="A109" s="4">
        <v>107</v>
      </c>
      <c r="B109" s="4" t="s">
        <v>99</v>
      </c>
      <c r="C109" s="9" t="s">
        <v>113</v>
      </c>
      <c r="D109" s="5" t="s">
        <v>347</v>
      </c>
      <c r="E109" s="16">
        <v>25</v>
      </c>
      <c r="F109" s="5" t="s">
        <v>347</v>
      </c>
      <c r="G109" s="17">
        <v>25</v>
      </c>
      <c r="H109" s="5" t="s">
        <v>347</v>
      </c>
      <c r="I109" s="7">
        <v>25</v>
      </c>
      <c r="J109" s="5" t="s">
        <v>347</v>
      </c>
      <c r="K109" s="7">
        <v>25</v>
      </c>
      <c r="L109" s="5" t="s">
        <v>347</v>
      </c>
      <c r="M109" s="7">
        <v>25</v>
      </c>
      <c r="N109" s="5" t="s">
        <v>347</v>
      </c>
      <c r="O109" s="7">
        <v>25</v>
      </c>
      <c r="P109" s="5" t="s">
        <v>347</v>
      </c>
      <c r="Q109" s="7">
        <v>25</v>
      </c>
      <c r="R109" s="5" t="s">
        <v>347</v>
      </c>
      <c r="S109" s="7">
        <v>25</v>
      </c>
      <c r="T109" s="5" t="s">
        <v>347</v>
      </c>
      <c r="U109" s="7">
        <v>25</v>
      </c>
      <c r="V109" s="5"/>
      <c r="W109" s="5" t="s">
        <v>347</v>
      </c>
      <c r="X109" s="7">
        <v>25</v>
      </c>
      <c r="Y109" s="5" t="s">
        <v>347</v>
      </c>
      <c r="Z109" s="7">
        <v>25</v>
      </c>
      <c r="AA109" s="5" t="s">
        <v>347</v>
      </c>
      <c r="AB109" s="7">
        <v>25</v>
      </c>
      <c r="AC109" s="5" t="s">
        <v>347</v>
      </c>
      <c r="AD109" s="7">
        <v>25</v>
      </c>
      <c r="AE109" s="5"/>
      <c r="AF109" s="5" t="s">
        <v>347</v>
      </c>
      <c r="AG109" s="7">
        <v>25</v>
      </c>
      <c r="AH109" s="5"/>
      <c r="AI109" s="5" t="s">
        <v>347</v>
      </c>
      <c r="AJ109" s="7">
        <v>25</v>
      </c>
      <c r="AK109" s="5"/>
      <c r="AL109" s="5" t="s">
        <v>347</v>
      </c>
      <c r="AM109" s="7">
        <v>25</v>
      </c>
      <c r="AN109" s="5"/>
      <c r="AO109" s="5" t="s">
        <v>347</v>
      </c>
      <c r="AP109" s="7">
        <v>25</v>
      </c>
      <c r="AQ109" s="5"/>
      <c r="AR109" s="5" t="s">
        <v>347</v>
      </c>
      <c r="AS109" s="7">
        <v>25</v>
      </c>
      <c r="AT109" s="3"/>
      <c r="AU109" s="7">
        <v>25</v>
      </c>
      <c r="AV109" s="15"/>
      <c r="AW109" s="7">
        <v>30</v>
      </c>
    </row>
    <row r="110" spans="1:49" ht="16.5">
      <c r="A110" s="4">
        <v>108</v>
      </c>
      <c r="B110" s="4" t="s">
        <v>100</v>
      </c>
      <c r="C110" s="9"/>
      <c r="D110" s="5" t="s">
        <v>347</v>
      </c>
      <c r="E110" s="16">
        <v>150</v>
      </c>
      <c r="F110" s="5" t="s">
        <v>347</v>
      </c>
      <c r="G110" s="17">
        <v>150</v>
      </c>
      <c r="H110" s="5" t="s">
        <v>347</v>
      </c>
      <c r="I110" s="7">
        <v>150</v>
      </c>
      <c r="J110" s="5" t="s">
        <v>347</v>
      </c>
      <c r="K110" s="7">
        <v>150</v>
      </c>
      <c r="L110" s="5" t="s">
        <v>347</v>
      </c>
      <c r="M110" s="7">
        <v>150</v>
      </c>
      <c r="N110" s="5" t="s">
        <v>347</v>
      </c>
      <c r="O110" s="7">
        <v>150</v>
      </c>
      <c r="P110" s="5" t="s">
        <v>347</v>
      </c>
      <c r="Q110" s="7">
        <v>150</v>
      </c>
      <c r="R110" s="5" t="s">
        <v>347</v>
      </c>
      <c r="S110" s="7">
        <v>150</v>
      </c>
      <c r="T110" s="5" t="s">
        <v>347</v>
      </c>
      <c r="U110" s="7">
        <v>150</v>
      </c>
      <c r="V110" s="5"/>
      <c r="W110" s="5" t="s">
        <v>347</v>
      </c>
      <c r="X110" s="7">
        <v>150</v>
      </c>
      <c r="Y110" s="5" t="s">
        <v>347</v>
      </c>
      <c r="Z110" s="7">
        <v>150</v>
      </c>
      <c r="AA110" s="5" t="s">
        <v>347</v>
      </c>
      <c r="AB110" s="7">
        <v>150</v>
      </c>
      <c r="AC110" s="5" t="s">
        <v>347</v>
      </c>
      <c r="AD110" s="7">
        <v>150</v>
      </c>
      <c r="AE110" s="5"/>
      <c r="AF110" s="5" t="s">
        <v>347</v>
      </c>
      <c r="AG110" s="7">
        <v>150</v>
      </c>
      <c r="AH110" s="5"/>
      <c r="AI110" s="5" t="s">
        <v>347</v>
      </c>
      <c r="AJ110" s="7">
        <v>150</v>
      </c>
      <c r="AK110" s="5"/>
      <c r="AL110" s="5" t="s">
        <v>347</v>
      </c>
      <c r="AM110" s="7">
        <v>150</v>
      </c>
      <c r="AN110" s="5"/>
      <c r="AO110" s="5" t="s">
        <v>347</v>
      </c>
      <c r="AP110" s="7">
        <v>150</v>
      </c>
      <c r="AQ110" s="5"/>
      <c r="AR110" s="5" t="s">
        <v>347</v>
      </c>
      <c r="AS110" s="7">
        <v>150</v>
      </c>
      <c r="AT110" s="3"/>
      <c r="AU110" s="7">
        <v>150</v>
      </c>
      <c r="AV110" s="15"/>
      <c r="AW110" s="7">
        <v>190</v>
      </c>
    </row>
    <row r="111" spans="1:49" ht="16.5">
      <c r="A111" s="4">
        <v>109</v>
      </c>
      <c r="B111" s="4" t="s">
        <v>326</v>
      </c>
      <c r="C111" s="9"/>
      <c r="D111" s="5" t="s">
        <v>347</v>
      </c>
      <c r="E111" s="16">
        <v>25</v>
      </c>
      <c r="F111" s="5" t="s">
        <v>347</v>
      </c>
      <c r="G111" s="17">
        <v>25</v>
      </c>
      <c r="H111" s="5" t="s">
        <v>347</v>
      </c>
      <c r="I111" s="7">
        <v>25</v>
      </c>
      <c r="J111" s="5" t="s">
        <v>347</v>
      </c>
      <c r="K111" s="7">
        <v>25</v>
      </c>
      <c r="L111" s="5" t="s">
        <v>347</v>
      </c>
      <c r="M111" s="7">
        <v>25</v>
      </c>
      <c r="N111" s="5" t="s">
        <v>347</v>
      </c>
      <c r="O111" s="7">
        <v>25</v>
      </c>
      <c r="P111" s="5" t="s">
        <v>347</v>
      </c>
      <c r="Q111" s="7">
        <v>25</v>
      </c>
      <c r="R111" s="5" t="s">
        <v>347</v>
      </c>
      <c r="S111" s="7">
        <v>25</v>
      </c>
      <c r="T111" s="5" t="s">
        <v>347</v>
      </c>
      <c r="U111" s="7">
        <v>25</v>
      </c>
      <c r="V111" s="5"/>
      <c r="W111" s="5" t="s">
        <v>347</v>
      </c>
      <c r="X111" s="7">
        <v>25</v>
      </c>
      <c r="Y111" s="5" t="s">
        <v>347</v>
      </c>
      <c r="Z111" s="7">
        <v>25</v>
      </c>
      <c r="AA111" s="5" t="s">
        <v>347</v>
      </c>
      <c r="AB111" s="7">
        <v>25</v>
      </c>
      <c r="AC111" s="5" t="s">
        <v>347</v>
      </c>
      <c r="AD111" s="7">
        <v>25</v>
      </c>
      <c r="AE111" s="5"/>
      <c r="AF111" s="5" t="s">
        <v>347</v>
      </c>
      <c r="AG111" s="7">
        <v>25</v>
      </c>
      <c r="AH111" s="5"/>
      <c r="AI111" s="5" t="s">
        <v>347</v>
      </c>
      <c r="AJ111" s="7">
        <v>25</v>
      </c>
      <c r="AK111" s="5"/>
      <c r="AL111" s="5" t="s">
        <v>347</v>
      </c>
      <c r="AM111" s="7">
        <v>25</v>
      </c>
      <c r="AN111" s="5"/>
      <c r="AO111" s="5" t="s">
        <v>347</v>
      </c>
      <c r="AP111" s="7">
        <v>25</v>
      </c>
      <c r="AQ111" s="5"/>
      <c r="AR111" s="5" t="s">
        <v>347</v>
      </c>
      <c r="AS111" s="7">
        <v>25</v>
      </c>
      <c r="AT111" s="3"/>
      <c r="AU111" s="7">
        <v>25</v>
      </c>
      <c r="AV111" s="15"/>
      <c r="AW111" s="7">
        <v>25</v>
      </c>
    </row>
    <row r="112" spans="1:49" ht="16.5">
      <c r="A112" s="4">
        <v>110</v>
      </c>
      <c r="B112" s="4" t="s">
        <v>327</v>
      </c>
      <c r="C112" s="9"/>
      <c r="D112" s="5" t="s">
        <v>347</v>
      </c>
      <c r="E112" s="16">
        <v>20</v>
      </c>
      <c r="F112" s="5" t="s">
        <v>347</v>
      </c>
      <c r="G112" s="17">
        <v>20</v>
      </c>
      <c r="H112" s="5" t="s">
        <v>347</v>
      </c>
      <c r="I112" s="19">
        <v>20</v>
      </c>
      <c r="J112" s="5" t="s">
        <v>347</v>
      </c>
      <c r="K112" s="19">
        <v>20</v>
      </c>
      <c r="L112" s="5" t="s">
        <v>347</v>
      </c>
      <c r="M112" s="7">
        <v>20</v>
      </c>
      <c r="N112" s="5" t="s">
        <v>347</v>
      </c>
      <c r="O112" s="7">
        <v>20</v>
      </c>
      <c r="P112" s="5" t="s">
        <v>347</v>
      </c>
      <c r="Q112" s="7">
        <v>20</v>
      </c>
      <c r="R112" s="5" t="s">
        <v>347</v>
      </c>
      <c r="S112" s="7">
        <v>20</v>
      </c>
      <c r="T112" s="5" t="s">
        <v>347</v>
      </c>
      <c r="U112" s="7">
        <v>20</v>
      </c>
      <c r="V112" s="5"/>
      <c r="W112" s="5" t="s">
        <v>347</v>
      </c>
      <c r="X112" s="7">
        <v>20</v>
      </c>
      <c r="Y112" s="5" t="s">
        <v>347</v>
      </c>
      <c r="Z112" s="7">
        <v>20</v>
      </c>
      <c r="AA112" s="5" t="s">
        <v>347</v>
      </c>
      <c r="AB112" s="7">
        <v>20</v>
      </c>
      <c r="AC112" s="5" t="s">
        <v>347</v>
      </c>
      <c r="AD112" s="7">
        <v>20</v>
      </c>
      <c r="AE112" s="5"/>
      <c r="AF112" s="5" t="s">
        <v>347</v>
      </c>
      <c r="AG112" s="7">
        <v>20</v>
      </c>
      <c r="AH112" s="5"/>
      <c r="AI112" s="5" t="s">
        <v>347</v>
      </c>
      <c r="AJ112" s="7">
        <v>20</v>
      </c>
      <c r="AK112" s="5"/>
      <c r="AL112" s="5" t="s">
        <v>347</v>
      </c>
      <c r="AM112" s="7">
        <v>20</v>
      </c>
      <c r="AN112" s="5"/>
      <c r="AO112" s="5" t="s">
        <v>347</v>
      </c>
      <c r="AP112" s="7">
        <v>20</v>
      </c>
      <c r="AQ112" s="5"/>
      <c r="AR112" s="5" t="s">
        <v>347</v>
      </c>
      <c r="AS112" s="7">
        <v>20</v>
      </c>
      <c r="AT112" s="3"/>
      <c r="AU112" s="7">
        <v>20</v>
      </c>
      <c r="AV112" s="15"/>
      <c r="AW112" s="7">
        <v>30</v>
      </c>
    </row>
    <row r="113" spans="1:49" ht="16.5">
      <c r="A113" s="4">
        <v>111</v>
      </c>
      <c r="B113" s="4" t="s">
        <v>101</v>
      </c>
      <c r="C113" s="9" t="s">
        <v>117</v>
      </c>
      <c r="D113" s="5" t="s">
        <v>347</v>
      </c>
      <c r="E113" s="16">
        <v>11</v>
      </c>
      <c r="F113" s="5" t="s">
        <v>347</v>
      </c>
      <c r="G113" s="17">
        <v>11</v>
      </c>
      <c r="H113" s="5" t="s">
        <v>347</v>
      </c>
      <c r="I113" s="7">
        <v>11</v>
      </c>
      <c r="J113" s="5" t="s">
        <v>347</v>
      </c>
      <c r="K113" s="7">
        <v>11</v>
      </c>
      <c r="L113" s="5" t="s">
        <v>347</v>
      </c>
      <c r="M113" s="7">
        <v>11</v>
      </c>
      <c r="N113" s="5" t="s">
        <v>347</v>
      </c>
      <c r="O113" s="7">
        <v>11</v>
      </c>
      <c r="P113" s="5" t="s">
        <v>347</v>
      </c>
      <c r="Q113" s="7">
        <v>11</v>
      </c>
      <c r="R113" s="5" t="s">
        <v>347</v>
      </c>
      <c r="S113" s="7">
        <v>11</v>
      </c>
      <c r="T113" s="5" t="s">
        <v>347</v>
      </c>
      <c r="U113" s="7">
        <v>11</v>
      </c>
      <c r="V113" s="5"/>
      <c r="W113" s="5" t="s">
        <v>347</v>
      </c>
      <c r="X113" s="7">
        <v>11</v>
      </c>
      <c r="Y113" s="5" t="s">
        <v>347</v>
      </c>
      <c r="Z113" s="7">
        <v>11</v>
      </c>
      <c r="AA113" s="5" t="s">
        <v>347</v>
      </c>
      <c r="AB113" s="7">
        <v>11</v>
      </c>
      <c r="AC113" s="5" t="s">
        <v>347</v>
      </c>
      <c r="AD113" s="7">
        <v>11</v>
      </c>
      <c r="AE113" s="5"/>
      <c r="AF113" s="5" t="s">
        <v>347</v>
      </c>
      <c r="AG113" s="7">
        <v>11</v>
      </c>
      <c r="AH113" s="5"/>
      <c r="AI113" s="5" t="s">
        <v>347</v>
      </c>
      <c r="AJ113" s="7">
        <v>11</v>
      </c>
      <c r="AK113" s="5"/>
      <c r="AL113" s="5" t="s">
        <v>347</v>
      </c>
      <c r="AM113" s="7">
        <v>11</v>
      </c>
      <c r="AN113" s="5"/>
      <c r="AO113" s="5" t="s">
        <v>347</v>
      </c>
      <c r="AP113" s="7">
        <v>11</v>
      </c>
      <c r="AQ113" s="5"/>
      <c r="AR113" s="5" t="s">
        <v>347</v>
      </c>
      <c r="AS113" s="7">
        <v>11</v>
      </c>
      <c r="AT113" s="3"/>
      <c r="AU113" s="7">
        <v>11</v>
      </c>
      <c r="AV113" s="15"/>
      <c r="AW113" s="7">
        <v>11</v>
      </c>
    </row>
    <row r="114" spans="1:49" ht="16.5">
      <c r="A114" s="4">
        <v>112</v>
      </c>
      <c r="B114" s="4" t="s">
        <v>102</v>
      </c>
      <c r="C114" s="9" t="s">
        <v>117</v>
      </c>
      <c r="D114" s="5" t="s">
        <v>347</v>
      </c>
      <c r="E114" s="16">
        <v>30</v>
      </c>
      <c r="F114" s="5" t="s">
        <v>347</v>
      </c>
      <c r="G114" s="17">
        <v>30</v>
      </c>
      <c r="H114" s="5" t="s">
        <v>347</v>
      </c>
      <c r="I114" s="7">
        <v>30</v>
      </c>
      <c r="J114" s="5" t="s">
        <v>347</v>
      </c>
      <c r="K114" s="7">
        <v>30</v>
      </c>
      <c r="L114" s="5" t="s">
        <v>347</v>
      </c>
      <c r="M114" s="7">
        <v>30</v>
      </c>
      <c r="N114" s="5" t="s">
        <v>347</v>
      </c>
      <c r="O114" s="7">
        <v>30</v>
      </c>
      <c r="P114" s="5" t="s">
        <v>347</v>
      </c>
      <c r="Q114" s="7">
        <v>30</v>
      </c>
      <c r="R114" s="5" t="s">
        <v>347</v>
      </c>
      <c r="S114" s="7">
        <v>30</v>
      </c>
      <c r="T114" s="5" t="s">
        <v>347</v>
      </c>
      <c r="U114" s="7">
        <v>30</v>
      </c>
      <c r="V114" s="5"/>
      <c r="W114" s="5" t="s">
        <v>347</v>
      </c>
      <c r="X114" s="7">
        <v>30</v>
      </c>
      <c r="Y114" s="5" t="s">
        <v>347</v>
      </c>
      <c r="Z114" s="7">
        <v>30</v>
      </c>
      <c r="AA114" s="5" t="s">
        <v>347</v>
      </c>
      <c r="AB114" s="7">
        <v>30</v>
      </c>
      <c r="AC114" s="5" t="s">
        <v>347</v>
      </c>
      <c r="AD114" s="7">
        <v>30</v>
      </c>
      <c r="AE114" s="5"/>
      <c r="AF114" s="5" t="s">
        <v>347</v>
      </c>
      <c r="AG114" s="7">
        <v>30</v>
      </c>
      <c r="AH114" s="5"/>
      <c r="AI114" s="5" t="s">
        <v>347</v>
      </c>
      <c r="AJ114" s="7">
        <v>30</v>
      </c>
      <c r="AK114" s="5"/>
      <c r="AL114" s="5" t="s">
        <v>347</v>
      </c>
      <c r="AM114" s="7">
        <v>30</v>
      </c>
      <c r="AN114" s="5"/>
      <c r="AO114" s="5" t="s">
        <v>347</v>
      </c>
      <c r="AP114" s="7">
        <v>30</v>
      </c>
      <c r="AQ114" s="5"/>
      <c r="AR114" s="5" t="s">
        <v>347</v>
      </c>
      <c r="AS114" s="7">
        <v>30</v>
      </c>
      <c r="AT114" s="3"/>
      <c r="AU114" s="7">
        <v>30</v>
      </c>
      <c r="AV114" s="15"/>
      <c r="AW114" s="7" t="s">
        <v>104</v>
      </c>
    </row>
    <row r="115" spans="1:49" ht="16.5">
      <c r="A115" s="4">
        <v>113</v>
      </c>
      <c r="B115" s="4" t="s">
        <v>103</v>
      </c>
      <c r="C115" s="9"/>
      <c r="D115" s="7" t="s">
        <v>347</v>
      </c>
      <c r="E115" s="16">
        <v>10</v>
      </c>
      <c r="F115" s="7" t="s">
        <v>347</v>
      </c>
      <c r="G115" s="17">
        <v>10</v>
      </c>
      <c r="H115" s="7" t="s">
        <v>347</v>
      </c>
      <c r="I115" s="7">
        <v>10</v>
      </c>
      <c r="J115" s="7" t="s">
        <v>347</v>
      </c>
      <c r="K115" s="7">
        <v>10</v>
      </c>
      <c r="L115" s="7" t="s">
        <v>347</v>
      </c>
      <c r="M115" s="7">
        <v>10</v>
      </c>
      <c r="N115" s="7" t="s">
        <v>347</v>
      </c>
      <c r="O115" s="7">
        <v>10</v>
      </c>
      <c r="P115" s="7" t="s">
        <v>347</v>
      </c>
      <c r="Q115" s="7">
        <v>10</v>
      </c>
      <c r="R115" s="7" t="s">
        <v>347</v>
      </c>
      <c r="S115" s="7">
        <v>10</v>
      </c>
      <c r="T115" s="7" t="s">
        <v>347</v>
      </c>
      <c r="U115" s="7">
        <v>10</v>
      </c>
      <c r="V115" s="7" t="s">
        <v>347</v>
      </c>
      <c r="W115" s="7" t="s">
        <v>347</v>
      </c>
      <c r="X115" s="7">
        <v>10</v>
      </c>
      <c r="Y115" s="7" t="s">
        <v>347</v>
      </c>
      <c r="Z115" s="7">
        <v>10</v>
      </c>
      <c r="AA115" s="7" t="s">
        <v>347</v>
      </c>
      <c r="AB115" s="7">
        <v>10</v>
      </c>
      <c r="AC115" s="7" t="s">
        <v>347</v>
      </c>
      <c r="AD115" s="7">
        <v>10</v>
      </c>
      <c r="AE115" s="7" t="s">
        <v>347</v>
      </c>
      <c r="AF115" s="7" t="s">
        <v>347</v>
      </c>
      <c r="AG115" s="7">
        <v>10</v>
      </c>
      <c r="AH115" s="7" t="s">
        <v>347</v>
      </c>
      <c r="AI115" s="7" t="s">
        <v>347</v>
      </c>
      <c r="AJ115" s="7">
        <v>10</v>
      </c>
      <c r="AK115" s="7" t="s">
        <v>347</v>
      </c>
      <c r="AL115" s="7" t="s">
        <v>347</v>
      </c>
      <c r="AM115" s="7">
        <v>10</v>
      </c>
      <c r="AN115" s="7" t="s">
        <v>347</v>
      </c>
      <c r="AO115" s="7" t="s">
        <v>347</v>
      </c>
      <c r="AP115" s="7">
        <v>10</v>
      </c>
      <c r="AQ115" s="7" t="s">
        <v>347</v>
      </c>
      <c r="AR115" s="7" t="s">
        <v>347</v>
      </c>
      <c r="AS115" s="7">
        <v>10</v>
      </c>
      <c r="AT115" s="7" t="s">
        <v>347</v>
      </c>
      <c r="AU115" s="7" t="s">
        <v>347</v>
      </c>
      <c r="AV115" s="15"/>
      <c r="AW115" s="7">
        <v>15</v>
      </c>
    </row>
    <row r="118" spans="1:49">
      <c r="A118" t="s">
        <v>104</v>
      </c>
      <c r="B118" t="s">
        <v>105</v>
      </c>
    </row>
    <row r="119" spans="1:49">
      <c r="A119" t="s">
        <v>106</v>
      </c>
      <c r="B119" t="s">
        <v>107</v>
      </c>
    </row>
    <row r="120" spans="1:49">
      <c r="A120" t="s">
        <v>108</v>
      </c>
      <c r="B120" t="s">
        <v>109</v>
      </c>
    </row>
    <row r="122" spans="1:49" ht="16.5" customHeight="1">
      <c r="B122" s="138" t="s">
        <v>350</v>
      </c>
    </row>
    <row r="123" spans="1:49">
      <c r="B123" s="138"/>
    </row>
    <row r="124" spans="1:49" ht="31.5" customHeight="1">
      <c r="B124" s="138"/>
    </row>
  </sheetData>
  <mergeCells count="76">
    <mergeCell ref="AT1:AU1"/>
    <mergeCell ref="AR1:AS1"/>
    <mergeCell ref="AO1:AQ1"/>
    <mergeCell ref="AL1:AN1"/>
    <mergeCell ref="AU55:AU57"/>
    <mergeCell ref="AU96:AU97"/>
    <mergeCell ref="F1:G1"/>
    <mergeCell ref="D1:E1"/>
    <mergeCell ref="Y1:Z1"/>
    <mergeCell ref="W1:X1"/>
    <mergeCell ref="T1:V1"/>
    <mergeCell ref="R1:S1"/>
    <mergeCell ref="P1:Q1"/>
    <mergeCell ref="N1:O1"/>
    <mergeCell ref="L1:M1"/>
    <mergeCell ref="J1:K1"/>
    <mergeCell ref="H1:I1"/>
    <mergeCell ref="AI1:AK1"/>
    <mergeCell ref="AF1:AH1"/>
    <mergeCell ref="AC1:AE1"/>
    <mergeCell ref="AA1:AB1"/>
    <mergeCell ref="AV1:AW1"/>
    <mergeCell ref="B122:B124"/>
    <mergeCell ref="E55:E57"/>
    <mergeCell ref="E59:E62"/>
    <mergeCell ref="E71:E73"/>
    <mergeCell ref="E96:E97"/>
    <mergeCell ref="G55:G57"/>
    <mergeCell ref="G59:G62"/>
    <mergeCell ref="G71:G73"/>
    <mergeCell ref="G96:G97"/>
    <mergeCell ref="I55:I57"/>
    <mergeCell ref="I59:I62"/>
    <mergeCell ref="I71:I73"/>
    <mergeCell ref="I96:I97"/>
    <mergeCell ref="K55:K57"/>
    <mergeCell ref="K59:K62"/>
    <mergeCell ref="K71:K73"/>
    <mergeCell ref="K96:K97"/>
    <mergeCell ref="M71:M73"/>
    <mergeCell ref="M96:M97"/>
    <mergeCell ref="O55:O57"/>
    <mergeCell ref="O71:O73"/>
    <mergeCell ref="O96:O97"/>
    <mergeCell ref="Q71:Q73"/>
    <mergeCell ref="Q96:Q97"/>
    <mergeCell ref="S71:S73"/>
    <mergeCell ref="S96:S97"/>
    <mergeCell ref="U71:U73"/>
    <mergeCell ref="U96:U97"/>
    <mergeCell ref="X55:X57"/>
    <mergeCell ref="X59:X62"/>
    <mergeCell ref="X71:X73"/>
    <mergeCell ref="X96:X97"/>
    <mergeCell ref="Z55:Z57"/>
    <mergeCell ref="Z71:Z73"/>
    <mergeCell ref="Z96:Z97"/>
    <mergeCell ref="AB55:AB57"/>
    <mergeCell ref="AB59:AB62"/>
    <mergeCell ref="AB71:AB73"/>
    <mergeCell ref="AB96:AB97"/>
    <mergeCell ref="AD71:AD73"/>
    <mergeCell ref="AD96:AD97"/>
    <mergeCell ref="AG71:AG73"/>
    <mergeCell ref="AG96:AG97"/>
    <mergeCell ref="AJ71:AJ73"/>
    <mergeCell ref="AJ96:AJ97"/>
    <mergeCell ref="AM55:AM57"/>
    <mergeCell ref="AM71:AM73"/>
    <mergeCell ref="AM96:AM97"/>
    <mergeCell ref="AP71:AP73"/>
    <mergeCell ref="AP96:AP97"/>
    <mergeCell ref="AS55:AS57"/>
    <mergeCell ref="AS59:AS62"/>
    <mergeCell ref="AS71:AS73"/>
    <mergeCell ref="AS96:AS9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3"/>
  <sheetViews>
    <sheetView tabSelected="1" topLeftCell="A515" zoomScaleNormal="100" workbookViewId="0">
      <selection activeCell="K520" sqref="K520"/>
    </sheetView>
  </sheetViews>
  <sheetFormatPr defaultColWidth="9.140625" defaultRowHeight="15"/>
  <cols>
    <col min="1" max="1" width="6.28515625" style="28" customWidth="1"/>
    <col min="2" max="2" width="54.5703125" style="28" customWidth="1"/>
    <col min="3" max="3" width="10.28515625" style="22" customWidth="1"/>
    <col min="4" max="4" width="8.7109375" style="22" customWidth="1"/>
    <col min="5" max="5" width="9.7109375" style="22" customWidth="1"/>
    <col min="6" max="6" width="13.28515625" style="46" customWidth="1"/>
    <col min="7" max="7" width="14" style="46" bestFit="1" customWidth="1"/>
    <col min="8" max="16384" width="9.140625" style="28"/>
  </cols>
  <sheetData>
    <row r="1" spans="1:7">
      <c r="A1" s="79"/>
      <c r="B1" s="79" t="s">
        <v>451</v>
      </c>
      <c r="C1" s="62"/>
      <c r="D1" s="62"/>
      <c r="E1" s="62"/>
      <c r="F1" s="82"/>
      <c r="G1" s="82"/>
    </row>
    <row r="2" spans="1:7" ht="76.5" customHeight="1">
      <c r="A2" s="168" t="s">
        <v>441</v>
      </c>
      <c r="B2" s="169"/>
      <c r="C2" s="169"/>
      <c r="D2" s="169"/>
      <c r="E2" s="169"/>
      <c r="F2" s="167" t="s">
        <v>444</v>
      </c>
      <c r="G2" s="167"/>
    </row>
    <row r="3" spans="1:7" s="26" customFormat="1" ht="31.15" customHeight="1">
      <c r="A3" s="43" t="s">
        <v>0</v>
      </c>
      <c r="B3" s="104" t="s">
        <v>1</v>
      </c>
      <c r="C3" s="104" t="s">
        <v>439</v>
      </c>
      <c r="D3" s="109" t="s">
        <v>110</v>
      </c>
      <c r="E3" s="109" t="s">
        <v>111</v>
      </c>
      <c r="F3" s="110" t="s">
        <v>110</v>
      </c>
      <c r="G3" s="110" t="s">
        <v>111</v>
      </c>
    </row>
    <row r="4" spans="1:7" ht="15.75" customHeight="1">
      <c r="A4" s="43">
        <v>1</v>
      </c>
      <c r="B4" s="102" t="s">
        <v>2</v>
      </c>
      <c r="C4" s="43" t="s">
        <v>112</v>
      </c>
      <c r="D4" s="57">
        <v>88</v>
      </c>
      <c r="E4" s="57">
        <v>12</v>
      </c>
      <c r="F4" s="57"/>
      <c r="G4" s="57"/>
    </row>
    <row r="5" spans="1:7">
      <c r="A5" s="43">
        <v>2</v>
      </c>
      <c r="B5" s="102" t="s">
        <v>3</v>
      </c>
      <c r="C5" s="43" t="s">
        <v>112</v>
      </c>
      <c r="D5" s="57">
        <v>145</v>
      </c>
      <c r="E5" s="57">
        <v>12</v>
      </c>
      <c r="F5" s="57"/>
      <c r="G5" s="57"/>
    </row>
    <row r="6" spans="1:7">
      <c r="A6" s="43">
        <v>3</v>
      </c>
      <c r="B6" s="102" t="s">
        <v>7</v>
      </c>
      <c r="C6" s="64" t="s">
        <v>117</v>
      </c>
      <c r="D6" s="57">
        <v>117</v>
      </c>
      <c r="E6" s="57">
        <v>48</v>
      </c>
      <c r="F6" s="57"/>
      <c r="G6" s="57"/>
    </row>
    <row r="7" spans="1:7">
      <c r="A7" s="43">
        <v>4</v>
      </c>
      <c r="B7" s="102" t="s">
        <v>8</v>
      </c>
      <c r="C7" s="64" t="s">
        <v>117</v>
      </c>
      <c r="D7" s="57">
        <v>110</v>
      </c>
      <c r="E7" s="57">
        <v>18</v>
      </c>
      <c r="F7" s="57"/>
      <c r="G7" s="57"/>
    </row>
    <row r="8" spans="1:7">
      <c r="A8" s="43">
        <v>5</v>
      </c>
      <c r="B8" s="102" t="s">
        <v>10</v>
      </c>
      <c r="C8" s="64" t="s">
        <v>117</v>
      </c>
      <c r="D8" s="57">
        <v>132</v>
      </c>
      <c r="E8" s="57">
        <v>36</v>
      </c>
      <c r="F8" s="57"/>
      <c r="G8" s="57"/>
    </row>
    <row r="9" spans="1:7">
      <c r="A9" s="43">
        <v>6</v>
      </c>
      <c r="B9" s="102" t="s">
        <v>11</v>
      </c>
      <c r="C9" s="64" t="s">
        <v>117</v>
      </c>
      <c r="D9" s="57">
        <v>152</v>
      </c>
      <c r="E9" s="57">
        <v>42</v>
      </c>
      <c r="F9" s="57"/>
      <c r="G9" s="57"/>
    </row>
    <row r="10" spans="1:7">
      <c r="A10" s="43">
        <v>7</v>
      </c>
      <c r="B10" s="102" t="s">
        <v>12</v>
      </c>
      <c r="C10" s="64" t="s">
        <v>117</v>
      </c>
      <c r="D10" s="57">
        <v>110</v>
      </c>
      <c r="E10" s="57">
        <v>42</v>
      </c>
      <c r="F10" s="57"/>
      <c r="G10" s="57"/>
    </row>
    <row r="11" spans="1:7">
      <c r="A11" s="43">
        <v>8</v>
      </c>
      <c r="B11" s="102" t="s">
        <v>13</v>
      </c>
      <c r="C11" s="64" t="s">
        <v>117</v>
      </c>
      <c r="D11" s="57">
        <v>104</v>
      </c>
      <c r="E11" s="57">
        <v>42</v>
      </c>
      <c r="F11" s="57"/>
      <c r="G11" s="57"/>
    </row>
    <row r="12" spans="1:7">
      <c r="A12" s="43">
        <v>9</v>
      </c>
      <c r="B12" s="102" t="s">
        <v>15</v>
      </c>
      <c r="C12" s="64" t="s">
        <v>117</v>
      </c>
      <c r="D12" s="57">
        <v>21</v>
      </c>
      <c r="E12" s="57">
        <v>42</v>
      </c>
      <c r="F12" s="57"/>
      <c r="G12" s="57"/>
    </row>
    <row r="13" spans="1:7">
      <c r="A13" s="43">
        <v>10</v>
      </c>
      <c r="B13" s="102" t="s">
        <v>16</v>
      </c>
      <c r="C13" s="64" t="s">
        <v>117</v>
      </c>
      <c r="D13" s="57">
        <v>34</v>
      </c>
      <c r="E13" s="57">
        <v>42</v>
      </c>
      <c r="F13" s="57"/>
      <c r="G13" s="57"/>
    </row>
    <row r="14" spans="1:7">
      <c r="A14" s="43">
        <v>11</v>
      </c>
      <c r="B14" s="102" t="s">
        <v>17</v>
      </c>
      <c r="C14" s="64" t="s">
        <v>117</v>
      </c>
      <c r="D14" s="57">
        <v>42</v>
      </c>
      <c r="E14" s="57">
        <v>30</v>
      </c>
      <c r="F14" s="57"/>
      <c r="G14" s="57"/>
    </row>
    <row r="15" spans="1:7">
      <c r="A15" s="43">
        <v>12</v>
      </c>
      <c r="B15" s="102" t="s">
        <v>19</v>
      </c>
      <c r="C15" s="64" t="s">
        <v>117</v>
      </c>
      <c r="D15" s="57">
        <v>318</v>
      </c>
      <c r="E15" s="57">
        <v>36</v>
      </c>
      <c r="F15" s="57"/>
      <c r="G15" s="57"/>
    </row>
    <row r="16" spans="1:7">
      <c r="A16" s="43">
        <v>13</v>
      </c>
      <c r="B16" s="102" t="s">
        <v>21</v>
      </c>
      <c r="C16" s="64" t="s">
        <v>117</v>
      </c>
      <c r="D16" s="57">
        <v>13</v>
      </c>
      <c r="E16" s="57">
        <v>12</v>
      </c>
      <c r="F16" s="57"/>
      <c r="G16" s="57"/>
    </row>
    <row r="17" spans="1:7">
      <c r="A17" s="43">
        <v>14</v>
      </c>
      <c r="B17" s="102" t="s">
        <v>23</v>
      </c>
      <c r="C17" s="64" t="s">
        <v>117</v>
      </c>
      <c r="D17" s="57">
        <v>36</v>
      </c>
      <c r="E17" s="57">
        <v>12</v>
      </c>
      <c r="F17" s="57"/>
      <c r="G17" s="57"/>
    </row>
    <row r="18" spans="1:7">
      <c r="A18" s="43">
        <v>15</v>
      </c>
      <c r="B18" s="102" t="s">
        <v>317</v>
      </c>
      <c r="C18" s="64" t="s">
        <v>117</v>
      </c>
      <c r="D18" s="57">
        <v>21</v>
      </c>
      <c r="E18" s="57">
        <v>48</v>
      </c>
      <c r="F18" s="57"/>
      <c r="G18" s="57"/>
    </row>
    <row r="19" spans="1:7">
      <c r="A19" s="43">
        <v>16</v>
      </c>
      <c r="B19" s="102" t="s">
        <v>318</v>
      </c>
      <c r="C19" s="64" t="s">
        <v>117</v>
      </c>
      <c r="D19" s="57">
        <v>69</v>
      </c>
      <c r="E19" s="57">
        <v>48</v>
      </c>
      <c r="F19" s="57"/>
      <c r="G19" s="57"/>
    </row>
    <row r="20" spans="1:7">
      <c r="A20" s="43">
        <v>17</v>
      </c>
      <c r="B20" s="102" t="s">
        <v>26</v>
      </c>
      <c r="C20" s="64" t="s">
        <v>117</v>
      </c>
      <c r="D20" s="57">
        <v>62</v>
      </c>
      <c r="E20" s="57">
        <v>36</v>
      </c>
      <c r="F20" s="57"/>
      <c r="G20" s="57"/>
    </row>
    <row r="21" spans="1:7">
      <c r="A21" s="43">
        <v>18</v>
      </c>
      <c r="B21" s="102" t="s">
        <v>29</v>
      </c>
      <c r="C21" s="64" t="s">
        <v>117</v>
      </c>
      <c r="D21" s="57">
        <v>42</v>
      </c>
      <c r="E21" s="57">
        <v>18</v>
      </c>
      <c r="F21" s="57"/>
      <c r="G21" s="57"/>
    </row>
    <row r="22" spans="1:7">
      <c r="A22" s="43">
        <v>19</v>
      </c>
      <c r="B22" s="102" t="s">
        <v>30</v>
      </c>
      <c r="C22" s="64" t="s">
        <v>117</v>
      </c>
      <c r="D22" s="57">
        <v>42</v>
      </c>
      <c r="E22" s="57">
        <v>18</v>
      </c>
      <c r="F22" s="57"/>
      <c r="G22" s="57"/>
    </row>
    <row r="23" spans="1:7">
      <c r="A23" s="43">
        <v>20</v>
      </c>
      <c r="B23" s="102" t="s">
        <v>31</v>
      </c>
      <c r="C23" s="64" t="s">
        <v>117</v>
      </c>
      <c r="D23" s="57">
        <v>73</v>
      </c>
      <c r="E23" s="57">
        <v>12</v>
      </c>
      <c r="F23" s="57"/>
      <c r="G23" s="57"/>
    </row>
    <row r="24" spans="1:7">
      <c r="A24" s="43">
        <v>21</v>
      </c>
      <c r="B24" s="102" t="s">
        <v>38</v>
      </c>
      <c r="C24" s="64" t="s">
        <v>117</v>
      </c>
      <c r="D24" s="57">
        <v>110</v>
      </c>
      <c r="E24" s="57">
        <v>60</v>
      </c>
      <c r="F24" s="57"/>
      <c r="G24" s="57"/>
    </row>
    <row r="25" spans="1:7">
      <c r="A25" s="43">
        <v>22</v>
      </c>
      <c r="B25" s="102" t="s">
        <v>39</v>
      </c>
      <c r="C25" s="64" t="s">
        <v>117</v>
      </c>
      <c r="D25" s="57">
        <v>469</v>
      </c>
      <c r="E25" s="57">
        <v>60</v>
      </c>
      <c r="F25" s="57"/>
      <c r="G25" s="57"/>
    </row>
    <row r="26" spans="1:7">
      <c r="A26" s="43">
        <v>23</v>
      </c>
      <c r="B26" s="102" t="s">
        <v>41</v>
      </c>
      <c r="C26" s="64" t="s">
        <v>117</v>
      </c>
      <c r="D26" s="57">
        <v>511</v>
      </c>
      <c r="E26" s="57">
        <v>42</v>
      </c>
      <c r="F26" s="57"/>
      <c r="G26" s="57"/>
    </row>
    <row r="27" spans="1:7">
      <c r="A27" s="43">
        <v>24</v>
      </c>
      <c r="B27" s="102" t="s">
        <v>42</v>
      </c>
      <c r="C27" s="64" t="s">
        <v>117</v>
      </c>
      <c r="D27" s="57">
        <v>1173</v>
      </c>
      <c r="E27" s="57">
        <v>48</v>
      </c>
      <c r="F27" s="57"/>
      <c r="G27" s="57"/>
    </row>
    <row r="28" spans="1:7">
      <c r="A28" s="43">
        <v>25</v>
      </c>
      <c r="B28" s="102" t="s">
        <v>43</v>
      </c>
      <c r="C28" s="64" t="s">
        <v>117</v>
      </c>
      <c r="D28" s="57">
        <v>42</v>
      </c>
      <c r="E28" s="57">
        <v>36</v>
      </c>
      <c r="F28" s="57"/>
      <c r="G28" s="57"/>
    </row>
    <row r="29" spans="1:7">
      <c r="A29" s="43">
        <v>26</v>
      </c>
      <c r="B29" s="102" t="s">
        <v>44</v>
      </c>
      <c r="C29" s="64" t="s">
        <v>117</v>
      </c>
      <c r="D29" s="57">
        <v>42</v>
      </c>
      <c r="E29" s="57">
        <v>42</v>
      </c>
      <c r="F29" s="57"/>
      <c r="G29" s="57"/>
    </row>
    <row r="30" spans="1:7">
      <c r="A30" s="43">
        <v>27</v>
      </c>
      <c r="B30" s="102" t="s">
        <v>50</v>
      </c>
      <c r="C30" s="64" t="s">
        <v>117</v>
      </c>
      <c r="D30" s="57">
        <v>200</v>
      </c>
      <c r="E30" s="57">
        <v>42</v>
      </c>
      <c r="F30" s="57"/>
      <c r="G30" s="57"/>
    </row>
    <row r="31" spans="1:7">
      <c r="A31" s="43">
        <v>28</v>
      </c>
      <c r="B31" s="102" t="s">
        <v>51</v>
      </c>
      <c r="C31" s="64" t="s">
        <v>117</v>
      </c>
      <c r="D31" s="57">
        <v>303</v>
      </c>
      <c r="E31" s="57">
        <v>30</v>
      </c>
      <c r="F31" s="57"/>
      <c r="G31" s="57"/>
    </row>
    <row r="32" spans="1:7" ht="15" customHeight="1">
      <c r="A32" s="43">
        <v>29</v>
      </c>
      <c r="B32" s="102" t="s">
        <v>448</v>
      </c>
      <c r="C32" s="64" t="s">
        <v>117</v>
      </c>
      <c r="D32" s="57">
        <v>79</v>
      </c>
      <c r="E32" s="159">
        <v>600</v>
      </c>
      <c r="F32" s="57"/>
      <c r="G32" s="159"/>
    </row>
    <row r="33" spans="1:7" ht="15" customHeight="1">
      <c r="A33" s="43">
        <v>30</v>
      </c>
      <c r="B33" s="102" t="s">
        <v>449</v>
      </c>
      <c r="C33" s="64" t="s">
        <v>117</v>
      </c>
      <c r="D33" s="57">
        <v>86</v>
      </c>
      <c r="E33" s="160"/>
      <c r="F33" s="57"/>
      <c r="G33" s="160"/>
    </row>
    <row r="34" spans="1:7">
      <c r="A34" s="43">
        <v>31</v>
      </c>
      <c r="B34" s="102" t="s">
        <v>55</v>
      </c>
      <c r="C34" s="64" t="s">
        <v>117</v>
      </c>
      <c r="D34" s="57">
        <v>132</v>
      </c>
      <c r="E34" s="57">
        <v>36</v>
      </c>
      <c r="F34" s="57"/>
      <c r="G34" s="57"/>
    </row>
    <row r="35" spans="1:7">
      <c r="A35" s="43">
        <v>32</v>
      </c>
      <c r="B35" s="102" t="s">
        <v>450</v>
      </c>
      <c r="C35" s="64" t="s">
        <v>117</v>
      </c>
      <c r="D35" s="58">
        <v>11109</v>
      </c>
      <c r="E35" s="59">
        <v>300</v>
      </c>
      <c r="F35" s="58"/>
      <c r="G35" s="90"/>
    </row>
    <row r="36" spans="1:7" ht="15" customHeight="1">
      <c r="A36" s="43">
        <v>33</v>
      </c>
      <c r="B36" s="102" t="s">
        <v>56</v>
      </c>
      <c r="C36" s="64" t="s">
        <v>117</v>
      </c>
      <c r="D36" s="57">
        <v>55</v>
      </c>
      <c r="E36" s="159">
        <v>216</v>
      </c>
      <c r="F36" s="57"/>
      <c r="G36" s="159"/>
    </row>
    <row r="37" spans="1:7" ht="15" customHeight="1">
      <c r="A37" s="43">
        <v>34</v>
      </c>
      <c r="B37" s="102" t="s">
        <v>319</v>
      </c>
      <c r="C37" s="64" t="s">
        <v>117</v>
      </c>
      <c r="D37" s="57">
        <v>60</v>
      </c>
      <c r="E37" s="160"/>
      <c r="F37" s="57"/>
      <c r="G37" s="160"/>
    </row>
    <row r="38" spans="1:7" ht="15" customHeight="1">
      <c r="A38" s="43">
        <v>35</v>
      </c>
      <c r="B38" s="102" t="s">
        <v>320</v>
      </c>
      <c r="C38" s="64" t="s">
        <v>117</v>
      </c>
      <c r="D38" s="57">
        <v>60</v>
      </c>
      <c r="E38" s="160"/>
      <c r="F38" s="57"/>
      <c r="G38" s="160"/>
    </row>
    <row r="39" spans="1:7">
      <c r="A39" s="43">
        <v>36</v>
      </c>
      <c r="B39" s="102" t="s">
        <v>57</v>
      </c>
      <c r="C39" s="64" t="s">
        <v>117</v>
      </c>
      <c r="D39" s="57">
        <v>117</v>
      </c>
      <c r="E39" s="57">
        <v>360</v>
      </c>
      <c r="F39" s="57"/>
      <c r="G39" s="57"/>
    </row>
    <row r="40" spans="1:7">
      <c r="A40" s="43">
        <v>37</v>
      </c>
      <c r="B40" s="102" t="s">
        <v>58</v>
      </c>
      <c r="C40" s="64" t="s">
        <v>117</v>
      </c>
      <c r="D40" s="57">
        <v>55</v>
      </c>
      <c r="E40" s="57">
        <v>60</v>
      </c>
      <c r="F40" s="57"/>
      <c r="G40" s="57"/>
    </row>
    <row r="41" spans="1:7">
      <c r="A41" s="43">
        <v>38</v>
      </c>
      <c r="B41" s="102" t="s">
        <v>60</v>
      </c>
      <c r="C41" s="64" t="s">
        <v>117</v>
      </c>
      <c r="D41" s="57">
        <v>27</v>
      </c>
      <c r="E41" s="57">
        <v>180</v>
      </c>
      <c r="F41" s="57"/>
      <c r="G41" s="57"/>
    </row>
    <row r="42" spans="1:7">
      <c r="A42" s="43">
        <v>39</v>
      </c>
      <c r="B42" s="102" t="s">
        <v>61</v>
      </c>
      <c r="C42" s="64" t="s">
        <v>117</v>
      </c>
      <c r="D42" s="57">
        <v>62</v>
      </c>
      <c r="E42" s="57">
        <v>300</v>
      </c>
      <c r="F42" s="57"/>
      <c r="G42" s="57"/>
    </row>
    <row r="43" spans="1:7">
      <c r="A43" s="43">
        <v>40</v>
      </c>
      <c r="B43" s="102" t="s">
        <v>62</v>
      </c>
      <c r="C43" s="64" t="s">
        <v>117</v>
      </c>
      <c r="D43" s="57">
        <v>6</v>
      </c>
      <c r="E43" s="57">
        <v>240</v>
      </c>
      <c r="F43" s="57"/>
      <c r="G43" s="57"/>
    </row>
    <row r="44" spans="1:7">
      <c r="A44" s="43">
        <v>41</v>
      </c>
      <c r="B44" s="102" t="s">
        <v>63</v>
      </c>
      <c r="C44" s="64" t="s">
        <v>117</v>
      </c>
      <c r="D44" s="57">
        <v>32</v>
      </c>
      <c r="E44" s="57">
        <v>42</v>
      </c>
      <c r="F44" s="57"/>
      <c r="G44" s="57"/>
    </row>
    <row r="45" spans="1:7">
      <c r="A45" s="43">
        <v>42</v>
      </c>
      <c r="B45" s="102" t="s">
        <v>64</v>
      </c>
      <c r="C45" s="64" t="s">
        <v>117</v>
      </c>
      <c r="D45" s="57">
        <v>49</v>
      </c>
      <c r="E45" s="57">
        <v>42</v>
      </c>
      <c r="F45" s="57"/>
      <c r="G45" s="57"/>
    </row>
    <row r="46" spans="1:7">
      <c r="A46" s="43">
        <v>43</v>
      </c>
      <c r="B46" s="102" t="s">
        <v>567</v>
      </c>
      <c r="C46" s="64" t="s">
        <v>117</v>
      </c>
      <c r="D46" s="57">
        <v>24</v>
      </c>
      <c r="E46" s="101">
        <v>180</v>
      </c>
      <c r="F46" s="57"/>
      <c r="G46" s="101"/>
    </row>
    <row r="47" spans="1:7">
      <c r="A47" s="43">
        <v>44</v>
      </c>
      <c r="B47" s="102" t="s">
        <v>568</v>
      </c>
      <c r="C47" s="64" t="s">
        <v>117</v>
      </c>
      <c r="D47" s="57">
        <v>21</v>
      </c>
      <c r="E47" s="112">
        <v>15</v>
      </c>
      <c r="F47" s="57"/>
      <c r="G47" s="101"/>
    </row>
    <row r="48" spans="1:7">
      <c r="A48" s="43">
        <v>45</v>
      </c>
      <c r="B48" s="102" t="s">
        <v>569</v>
      </c>
      <c r="C48" s="64" t="s">
        <v>117</v>
      </c>
      <c r="D48" s="57">
        <v>60</v>
      </c>
      <c r="E48" s="112">
        <v>50</v>
      </c>
      <c r="F48" s="57"/>
      <c r="G48" s="101"/>
    </row>
    <row r="49" spans="1:7" ht="15" customHeight="1">
      <c r="A49" s="43">
        <v>46</v>
      </c>
      <c r="B49" s="102" t="s">
        <v>65</v>
      </c>
      <c r="C49" s="64" t="s">
        <v>117</v>
      </c>
      <c r="D49" s="57">
        <v>15</v>
      </c>
      <c r="E49" s="60">
        <v>60</v>
      </c>
      <c r="F49" s="57"/>
      <c r="G49" s="91"/>
    </row>
    <row r="50" spans="1:7">
      <c r="A50" s="43">
        <v>47</v>
      </c>
      <c r="B50" s="102" t="s">
        <v>66</v>
      </c>
      <c r="C50" s="64" t="s">
        <v>117</v>
      </c>
      <c r="D50" s="57">
        <v>13</v>
      </c>
      <c r="E50" s="57">
        <v>18</v>
      </c>
      <c r="F50" s="57"/>
      <c r="G50" s="57"/>
    </row>
    <row r="51" spans="1:7">
      <c r="A51" s="43">
        <v>48</v>
      </c>
      <c r="B51" s="102" t="s">
        <v>67</v>
      </c>
      <c r="C51" s="64" t="s">
        <v>117</v>
      </c>
      <c r="D51" s="57">
        <v>15</v>
      </c>
      <c r="E51" s="57">
        <v>18</v>
      </c>
      <c r="F51" s="57"/>
      <c r="G51" s="57"/>
    </row>
    <row r="52" spans="1:7">
      <c r="A52" s="43">
        <v>49</v>
      </c>
      <c r="B52" s="102" t="s">
        <v>68</v>
      </c>
      <c r="C52" s="64" t="s">
        <v>117</v>
      </c>
      <c r="D52" s="57">
        <v>8</v>
      </c>
      <c r="E52" s="57">
        <v>6</v>
      </c>
      <c r="F52" s="57"/>
      <c r="G52" s="57"/>
    </row>
    <row r="53" spans="1:7">
      <c r="A53" s="43">
        <v>50</v>
      </c>
      <c r="B53" s="102" t="s">
        <v>69</v>
      </c>
      <c r="C53" s="64" t="s">
        <v>117</v>
      </c>
      <c r="D53" s="57">
        <v>220</v>
      </c>
      <c r="E53" s="57">
        <v>12</v>
      </c>
      <c r="F53" s="57"/>
      <c r="G53" s="57"/>
    </row>
    <row r="54" spans="1:7">
      <c r="A54" s="43">
        <v>51</v>
      </c>
      <c r="B54" s="102" t="s">
        <v>71</v>
      </c>
      <c r="C54" s="64" t="s">
        <v>117</v>
      </c>
      <c r="D54" s="57">
        <v>248</v>
      </c>
      <c r="E54" s="57">
        <v>84</v>
      </c>
      <c r="F54" s="57"/>
      <c r="G54" s="57"/>
    </row>
    <row r="55" spans="1:7">
      <c r="A55" s="43">
        <v>52</v>
      </c>
      <c r="B55" s="102" t="s">
        <v>72</v>
      </c>
      <c r="C55" s="64" t="s">
        <v>117</v>
      </c>
      <c r="D55" s="57">
        <v>62</v>
      </c>
      <c r="E55" s="57">
        <v>72</v>
      </c>
      <c r="F55" s="57"/>
      <c r="G55" s="57"/>
    </row>
    <row r="56" spans="1:7">
      <c r="A56" s="43">
        <v>53</v>
      </c>
      <c r="B56" s="102" t="s">
        <v>73</v>
      </c>
      <c r="C56" s="64" t="s">
        <v>117</v>
      </c>
      <c r="D56" s="57">
        <v>607</v>
      </c>
      <c r="E56" s="57">
        <v>84</v>
      </c>
      <c r="F56" s="57"/>
      <c r="G56" s="57"/>
    </row>
    <row r="57" spans="1:7">
      <c r="A57" s="43">
        <v>54</v>
      </c>
      <c r="B57" s="102" t="s">
        <v>77</v>
      </c>
      <c r="C57" s="43" t="s">
        <v>114</v>
      </c>
      <c r="D57" s="57">
        <v>34</v>
      </c>
      <c r="E57" s="57">
        <v>12</v>
      </c>
      <c r="F57" s="57"/>
      <c r="G57" s="57"/>
    </row>
    <row r="58" spans="1:7">
      <c r="A58" s="43">
        <v>55</v>
      </c>
      <c r="B58" s="102" t="s">
        <v>84</v>
      </c>
      <c r="C58" s="64" t="s">
        <v>117</v>
      </c>
      <c r="D58" s="57">
        <v>97</v>
      </c>
      <c r="E58" s="57">
        <v>60</v>
      </c>
      <c r="F58" s="57"/>
      <c r="G58" s="57"/>
    </row>
    <row r="59" spans="1:7">
      <c r="A59" s="43">
        <v>56</v>
      </c>
      <c r="B59" s="102" t="s">
        <v>78</v>
      </c>
      <c r="C59" s="43" t="s">
        <v>114</v>
      </c>
      <c r="D59" s="57">
        <v>34</v>
      </c>
      <c r="E59" s="57">
        <v>18</v>
      </c>
      <c r="F59" s="57"/>
      <c r="G59" s="57"/>
    </row>
    <row r="60" spans="1:7">
      <c r="A60" s="43">
        <v>57</v>
      </c>
      <c r="B60" s="102" t="s">
        <v>79</v>
      </c>
      <c r="C60" s="43" t="s">
        <v>114</v>
      </c>
      <c r="D60" s="57">
        <v>34</v>
      </c>
      <c r="E60" s="57">
        <v>18</v>
      </c>
      <c r="F60" s="57"/>
      <c r="G60" s="57"/>
    </row>
    <row r="61" spans="1:7">
      <c r="A61" s="43">
        <v>58</v>
      </c>
      <c r="B61" s="102" t="s">
        <v>81</v>
      </c>
      <c r="C61" s="64" t="s">
        <v>117</v>
      </c>
      <c r="D61" s="57">
        <v>34</v>
      </c>
      <c r="E61" s="57">
        <v>12</v>
      </c>
      <c r="F61" s="57"/>
      <c r="G61" s="57"/>
    </row>
    <row r="62" spans="1:7">
      <c r="A62" s="43">
        <v>59</v>
      </c>
      <c r="B62" s="102" t="s">
        <v>82</v>
      </c>
      <c r="C62" s="64" t="s">
        <v>117</v>
      </c>
      <c r="D62" s="57">
        <v>124</v>
      </c>
      <c r="E62" s="57">
        <v>18</v>
      </c>
      <c r="F62" s="57"/>
      <c r="G62" s="57"/>
    </row>
    <row r="63" spans="1:7">
      <c r="A63" s="43">
        <v>60</v>
      </c>
      <c r="B63" s="102" t="s">
        <v>83</v>
      </c>
      <c r="C63" s="64" t="s">
        <v>117</v>
      </c>
      <c r="D63" s="57">
        <v>97</v>
      </c>
      <c r="E63" s="57">
        <v>36</v>
      </c>
      <c r="F63" s="57"/>
      <c r="G63" s="57"/>
    </row>
    <row r="64" spans="1:7">
      <c r="A64" s="43">
        <v>61</v>
      </c>
      <c r="B64" s="102" t="s">
        <v>85</v>
      </c>
      <c r="C64" s="43" t="s">
        <v>114</v>
      </c>
      <c r="D64" s="61">
        <v>14</v>
      </c>
      <c r="E64" s="57">
        <v>24</v>
      </c>
      <c r="F64" s="61"/>
      <c r="G64" s="57"/>
    </row>
    <row r="65" spans="1:7">
      <c r="A65" s="43">
        <v>62</v>
      </c>
      <c r="B65" s="102" t="s">
        <v>86</v>
      </c>
      <c r="C65" s="43" t="s">
        <v>114</v>
      </c>
      <c r="D65" s="61">
        <v>14</v>
      </c>
      <c r="E65" s="57">
        <v>30</v>
      </c>
      <c r="F65" s="61"/>
      <c r="G65" s="57"/>
    </row>
    <row r="66" spans="1:7">
      <c r="A66" s="43">
        <v>63</v>
      </c>
      <c r="B66" s="102" t="s">
        <v>324</v>
      </c>
      <c r="C66" s="43" t="s">
        <v>114</v>
      </c>
      <c r="D66" s="61">
        <v>14</v>
      </c>
      <c r="E66" s="57" t="s">
        <v>347</v>
      </c>
      <c r="F66" s="61"/>
      <c r="G66" s="57"/>
    </row>
    <row r="67" spans="1:7" ht="15" customHeight="1">
      <c r="A67" s="43">
        <v>64</v>
      </c>
      <c r="B67" s="102" t="s">
        <v>87</v>
      </c>
      <c r="C67" s="43" t="s">
        <v>115</v>
      </c>
      <c r="D67" s="57">
        <v>16</v>
      </c>
      <c r="E67" s="159">
        <v>36</v>
      </c>
      <c r="F67" s="57"/>
      <c r="G67" s="159"/>
    </row>
    <row r="68" spans="1:7" ht="15" customHeight="1">
      <c r="A68" s="43">
        <v>65</v>
      </c>
      <c r="B68" s="102" t="s">
        <v>88</v>
      </c>
      <c r="C68" s="43" t="s">
        <v>116</v>
      </c>
      <c r="D68" s="57">
        <v>2</v>
      </c>
      <c r="E68" s="161"/>
      <c r="F68" s="57"/>
      <c r="G68" s="161"/>
    </row>
    <row r="69" spans="1:7">
      <c r="A69" s="43">
        <v>66</v>
      </c>
      <c r="B69" s="102" t="s">
        <v>89</v>
      </c>
      <c r="C69" s="64" t="s">
        <v>117</v>
      </c>
      <c r="D69" s="57">
        <v>34</v>
      </c>
      <c r="E69" s="57">
        <v>12</v>
      </c>
      <c r="F69" s="57"/>
      <c r="G69" s="57"/>
    </row>
    <row r="70" spans="1:7">
      <c r="A70" s="43">
        <v>67</v>
      </c>
      <c r="B70" s="102" t="s">
        <v>90</v>
      </c>
      <c r="C70" s="64" t="s">
        <v>117</v>
      </c>
      <c r="D70" s="57">
        <v>7</v>
      </c>
      <c r="E70" s="57">
        <v>12</v>
      </c>
      <c r="F70" s="57"/>
      <c r="G70" s="57"/>
    </row>
    <row r="71" spans="1:7">
      <c r="A71" s="43">
        <v>68</v>
      </c>
      <c r="B71" s="102" t="s">
        <v>91</v>
      </c>
      <c r="C71" s="64" t="s">
        <v>117</v>
      </c>
      <c r="D71" s="57">
        <v>10</v>
      </c>
      <c r="E71" s="57">
        <v>48</v>
      </c>
      <c r="F71" s="57"/>
      <c r="G71" s="57"/>
    </row>
    <row r="72" spans="1:7">
      <c r="A72" s="43">
        <v>69</v>
      </c>
      <c r="B72" s="102" t="s">
        <v>467</v>
      </c>
      <c r="C72" s="64" t="s">
        <v>117</v>
      </c>
      <c r="D72" s="57" t="s">
        <v>347</v>
      </c>
      <c r="E72" s="57">
        <v>36</v>
      </c>
      <c r="F72" s="57"/>
      <c r="G72" s="57"/>
    </row>
    <row r="73" spans="1:7">
      <c r="A73" s="43">
        <v>70</v>
      </c>
      <c r="B73" s="102" t="s">
        <v>468</v>
      </c>
      <c r="C73" s="64" t="s">
        <v>117</v>
      </c>
      <c r="D73" s="57" t="s">
        <v>347</v>
      </c>
      <c r="E73" s="57">
        <v>60</v>
      </c>
      <c r="F73" s="57"/>
      <c r="G73" s="57"/>
    </row>
    <row r="74" spans="1:7">
      <c r="A74" s="43">
        <v>71</v>
      </c>
      <c r="B74" s="102" t="s">
        <v>326</v>
      </c>
      <c r="C74" s="64" t="s">
        <v>117</v>
      </c>
      <c r="D74" s="57" t="s">
        <v>347</v>
      </c>
      <c r="E74" s="57">
        <v>30</v>
      </c>
      <c r="F74" s="57"/>
      <c r="G74" s="57"/>
    </row>
    <row r="75" spans="1:7">
      <c r="A75" s="43">
        <v>72</v>
      </c>
      <c r="B75" s="102" t="s">
        <v>92</v>
      </c>
      <c r="C75" s="64" t="s">
        <v>117</v>
      </c>
      <c r="D75" s="57" t="s">
        <v>347</v>
      </c>
      <c r="E75" s="57">
        <v>60</v>
      </c>
      <c r="F75" s="57"/>
      <c r="G75" s="57"/>
    </row>
    <row r="76" spans="1:7">
      <c r="A76" s="43">
        <v>73</v>
      </c>
      <c r="B76" s="102" t="s">
        <v>93</v>
      </c>
      <c r="C76" s="64" t="s">
        <v>117</v>
      </c>
      <c r="D76" s="57" t="s">
        <v>347</v>
      </c>
      <c r="E76" s="57">
        <v>60</v>
      </c>
      <c r="F76" s="57"/>
      <c r="G76" s="57"/>
    </row>
    <row r="77" spans="1:7">
      <c r="A77" s="43">
        <v>74</v>
      </c>
      <c r="B77" s="102" t="s">
        <v>94</v>
      </c>
      <c r="C77" s="43" t="s">
        <v>112</v>
      </c>
      <c r="D77" s="57">
        <v>55</v>
      </c>
      <c r="E77" s="57">
        <v>72</v>
      </c>
      <c r="F77" s="57"/>
      <c r="G77" s="57"/>
    </row>
    <row r="78" spans="1:7">
      <c r="A78" s="43">
        <v>75</v>
      </c>
      <c r="B78" s="102" t="s">
        <v>95</v>
      </c>
      <c r="C78" s="43" t="s">
        <v>112</v>
      </c>
      <c r="D78" s="57">
        <v>42</v>
      </c>
      <c r="E78" s="57">
        <v>6</v>
      </c>
      <c r="F78" s="57"/>
      <c r="G78" s="57"/>
    </row>
    <row r="79" spans="1:7">
      <c r="A79" s="43">
        <v>76</v>
      </c>
      <c r="B79" s="102" t="s">
        <v>96</v>
      </c>
      <c r="C79" s="64" t="s">
        <v>117</v>
      </c>
      <c r="D79" s="57">
        <v>34</v>
      </c>
      <c r="E79" s="57">
        <v>6</v>
      </c>
      <c r="F79" s="57"/>
      <c r="G79" s="57"/>
    </row>
    <row r="80" spans="1:7">
      <c r="A80" s="43">
        <v>77</v>
      </c>
      <c r="B80" s="102" t="s">
        <v>325</v>
      </c>
      <c r="C80" s="43" t="s">
        <v>112</v>
      </c>
      <c r="D80" s="57">
        <v>69</v>
      </c>
      <c r="E80" s="57">
        <v>12</v>
      </c>
      <c r="F80" s="57"/>
      <c r="G80" s="57"/>
    </row>
    <row r="81" spans="1:7">
      <c r="A81" s="43">
        <v>78</v>
      </c>
      <c r="B81" s="102" t="s">
        <v>97</v>
      </c>
      <c r="C81" s="64" t="s">
        <v>117</v>
      </c>
      <c r="D81" s="57" t="s">
        <v>347</v>
      </c>
      <c r="E81" s="57">
        <v>30</v>
      </c>
      <c r="F81" s="57"/>
      <c r="G81" s="57"/>
    </row>
    <row r="82" spans="1:7">
      <c r="A82" s="43">
        <v>79</v>
      </c>
      <c r="B82" s="102" t="s">
        <v>98</v>
      </c>
      <c r="C82" s="64" t="s">
        <v>117</v>
      </c>
      <c r="D82" s="57" t="s">
        <v>347</v>
      </c>
      <c r="E82" s="57">
        <v>30</v>
      </c>
      <c r="F82" s="57"/>
      <c r="G82" s="57"/>
    </row>
    <row r="83" spans="1:7">
      <c r="A83" s="43">
        <v>80</v>
      </c>
      <c r="B83" s="102" t="s">
        <v>99</v>
      </c>
      <c r="C83" s="64" t="s">
        <v>117</v>
      </c>
      <c r="D83" s="57" t="s">
        <v>347</v>
      </c>
      <c r="E83" s="57">
        <v>30</v>
      </c>
      <c r="F83" s="57"/>
      <c r="G83" s="57"/>
    </row>
    <row r="84" spans="1:7">
      <c r="A84" s="43">
        <v>82</v>
      </c>
      <c r="B84" s="102" t="s">
        <v>326</v>
      </c>
      <c r="C84" s="64" t="s">
        <v>117</v>
      </c>
      <c r="D84" s="57" t="s">
        <v>347</v>
      </c>
      <c r="E84" s="57">
        <v>30</v>
      </c>
      <c r="F84" s="57"/>
      <c r="G84" s="57"/>
    </row>
    <row r="85" spans="1:7">
      <c r="A85" s="43">
        <v>83</v>
      </c>
      <c r="B85" s="102" t="s">
        <v>327</v>
      </c>
      <c r="C85" s="43" t="s">
        <v>112</v>
      </c>
      <c r="D85" s="57" t="s">
        <v>347</v>
      </c>
      <c r="E85" s="57">
        <v>24</v>
      </c>
      <c r="F85" s="57"/>
      <c r="G85" s="57"/>
    </row>
    <row r="86" spans="1:7">
      <c r="A86" s="43">
        <v>84</v>
      </c>
      <c r="B86" s="102" t="s">
        <v>101</v>
      </c>
      <c r="C86" s="64" t="s">
        <v>117</v>
      </c>
      <c r="D86" s="57" t="s">
        <v>347</v>
      </c>
      <c r="E86" s="57">
        <v>13</v>
      </c>
      <c r="F86" s="57"/>
      <c r="G86" s="57"/>
    </row>
    <row r="87" spans="1:7">
      <c r="A87" s="43">
        <v>85</v>
      </c>
      <c r="B87" s="102" t="s">
        <v>447</v>
      </c>
      <c r="C87" s="64" t="s">
        <v>117</v>
      </c>
      <c r="D87" s="57"/>
      <c r="E87" s="57">
        <v>18</v>
      </c>
      <c r="F87" s="57"/>
      <c r="G87" s="57"/>
    </row>
    <row r="88" spans="1:7">
      <c r="A88" s="43">
        <v>86</v>
      </c>
      <c r="B88" s="102" t="s">
        <v>102</v>
      </c>
      <c r="C88" s="64" t="s">
        <v>117</v>
      </c>
      <c r="D88" s="57" t="s">
        <v>347</v>
      </c>
      <c r="E88" s="57">
        <v>36</v>
      </c>
      <c r="F88" s="57"/>
      <c r="G88" s="57"/>
    </row>
    <row r="89" spans="1:7">
      <c r="A89" s="43">
        <v>87</v>
      </c>
      <c r="B89" s="111" t="s">
        <v>355</v>
      </c>
      <c r="C89" s="38" t="s">
        <v>356</v>
      </c>
      <c r="D89" s="63">
        <v>0</v>
      </c>
      <c r="E89" s="64">
        <v>3</v>
      </c>
      <c r="F89" s="63"/>
      <c r="G89" s="64"/>
    </row>
    <row r="90" spans="1:7">
      <c r="A90" s="43">
        <v>88</v>
      </c>
      <c r="B90" s="85" t="s">
        <v>452</v>
      </c>
      <c r="C90" s="64" t="s">
        <v>117</v>
      </c>
      <c r="D90" s="63">
        <v>51</v>
      </c>
      <c r="E90" s="64">
        <v>30</v>
      </c>
      <c r="F90" s="63"/>
      <c r="G90" s="64"/>
    </row>
    <row r="91" spans="1:7">
      <c r="A91" s="43">
        <v>89</v>
      </c>
      <c r="B91" s="85" t="s">
        <v>454</v>
      </c>
      <c r="C91" s="64" t="s">
        <v>117</v>
      </c>
      <c r="D91" s="63">
        <v>165</v>
      </c>
      <c r="E91" s="64">
        <v>36</v>
      </c>
      <c r="F91" s="63"/>
      <c r="G91" s="64"/>
    </row>
    <row r="92" spans="1:7">
      <c r="A92" s="43">
        <v>90</v>
      </c>
      <c r="B92" s="85" t="s">
        <v>456</v>
      </c>
      <c r="C92" s="38" t="s">
        <v>112</v>
      </c>
      <c r="D92" s="63">
        <v>122</v>
      </c>
      <c r="E92" s="64">
        <v>36</v>
      </c>
      <c r="F92" s="63"/>
      <c r="G92" s="64"/>
    </row>
    <row r="93" spans="1:7">
      <c r="A93" s="43">
        <v>91</v>
      </c>
      <c r="B93" s="84" t="s">
        <v>459</v>
      </c>
      <c r="C93" s="64" t="s">
        <v>117</v>
      </c>
      <c r="D93" s="63">
        <v>16</v>
      </c>
      <c r="E93" s="64"/>
      <c r="F93" s="63"/>
      <c r="G93" s="64"/>
    </row>
    <row r="94" spans="1:7">
      <c r="A94" s="65"/>
      <c r="B94" s="51" t="s">
        <v>429</v>
      </c>
      <c r="C94" s="52"/>
      <c r="D94" s="53">
        <f>SUM(D4:D93)</f>
        <v>18922</v>
      </c>
      <c r="E94" s="53">
        <f>SUM(E4:E93)</f>
        <v>4935</v>
      </c>
      <c r="F94" s="80">
        <f>SUM(F4:F93)</f>
        <v>0</v>
      </c>
      <c r="G94" s="80">
        <f>SUM(G4:G93)</f>
        <v>0</v>
      </c>
    </row>
    <row r="95" spans="1:7" ht="67.5" customHeight="1">
      <c r="A95" s="168" t="s">
        <v>440</v>
      </c>
      <c r="B95" s="169"/>
      <c r="C95" s="169"/>
      <c r="D95" s="169"/>
      <c r="E95" s="169"/>
      <c r="F95" s="167" t="s">
        <v>444</v>
      </c>
      <c r="G95" s="167"/>
    </row>
    <row r="96" spans="1:7" ht="45">
      <c r="A96" s="43" t="s">
        <v>0</v>
      </c>
      <c r="B96" s="104" t="s">
        <v>1</v>
      </c>
      <c r="C96" s="104" t="s">
        <v>439</v>
      </c>
      <c r="D96" s="109" t="s">
        <v>110</v>
      </c>
      <c r="E96" s="109" t="s">
        <v>111</v>
      </c>
      <c r="F96" s="110" t="s">
        <v>110</v>
      </c>
      <c r="G96" s="110" t="s">
        <v>111</v>
      </c>
    </row>
    <row r="97" spans="1:7" ht="16.5" customHeight="1">
      <c r="A97" s="39">
        <v>1</v>
      </c>
      <c r="B97" s="37" t="s">
        <v>81</v>
      </c>
      <c r="C97" s="64" t="s">
        <v>117</v>
      </c>
      <c r="D97" s="66">
        <v>69</v>
      </c>
      <c r="E97" s="39">
        <v>13</v>
      </c>
      <c r="F97" s="66"/>
      <c r="G97" s="39"/>
    </row>
    <row r="98" spans="1:7">
      <c r="A98" s="39">
        <v>2</v>
      </c>
      <c r="B98" s="37" t="s">
        <v>82</v>
      </c>
      <c r="C98" s="64" t="s">
        <v>117</v>
      </c>
      <c r="D98" s="66">
        <v>98</v>
      </c>
      <c r="E98" s="39">
        <v>13</v>
      </c>
      <c r="F98" s="66"/>
      <c r="G98" s="39"/>
    </row>
    <row r="99" spans="1:7">
      <c r="A99" s="39">
        <v>3</v>
      </c>
      <c r="B99" s="37" t="s">
        <v>357</v>
      </c>
      <c r="C99" s="38" t="s">
        <v>112</v>
      </c>
      <c r="D99" s="66">
        <v>174</v>
      </c>
      <c r="E99" s="39">
        <v>15</v>
      </c>
      <c r="F99" s="66"/>
      <c r="G99" s="39"/>
    </row>
    <row r="100" spans="1:7">
      <c r="A100" s="39">
        <v>4</v>
      </c>
      <c r="B100" s="37" t="s">
        <v>358</v>
      </c>
      <c r="C100" s="38" t="s">
        <v>112</v>
      </c>
      <c r="D100" s="66">
        <v>162</v>
      </c>
      <c r="E100" s="39">
        <v>15</v>
      </c>
      <c r="F100" s="66"/>
      <c r="G100" s="39"/>
    </row>
    <row r="101" spans="1:7">
      <c r="A101" s="39">
        <v>5</v>
      </c>
      <c r="B101" s="37" t="s">
        <v>359</v>
      </c>
      <c r="C101" s="38" t="s">
        <v>112</v>
      </c>
      <c r="D101" s="39"/>
      <c r="E101" s="39">
        <v>31</v>
      </c>
      <c r="F101" s="39"/>
      <c r="G101" s="39"/>
    </row>
    <row r="102" spans="1:7">
      <c r="A102" s="39">
        <v>6</v>
      </c>
      <c r="B102" s="37" t="s">
        <v>360</v>
      </c>
      <c r="C102" s="67" t="s">
        <v>114</v>
      </c>
      <c r="D102" s="66">
        <v>20</v>
      </c>
      <c r="E102" s="39">
        <v>13</v>
      </c>
      <c r="F102" s="66"/>
      <c r="G102" s="39"/>
    </row>
    <row r="103" spans="1:7">
      <c r="A103" s="39">
        <v>7</v>
      </c>
      <c r="B103" s="37" t="s">
        <v>77</v>
      </c>
      <c r="C103" s="67" t="s">
        <v>114</v>
      </c>
      <c r="D103" s="57">
        <v>36</v>
      </c>
      <c r="E103" s="67">
        <v>60</v>
      </c>
      <c r="F103" s="57"/>
      <c r="G103" s="67"/>
    </row>
    <row r="104" spans="1:7">
      <c r="A104" s="39">
        <v>8</v>
      </c>
      <c r="B104" s="37" t="s">
        <v>84</v>
      </c>
      <c r="C104" s="64" t="s">
        <v>117</v>
      </c>
      <c r="D104" s="57">
        <v>84</v>
      </c>
      <c r="E104" s="67">
        <v>60</v>
      </c>
      <c r="F104" s="57"/>
      <c r="G104" s="67"/>
    </row>
    <row r="105" spans="1:7">
      <c r="A105" s="39">
        <v>9</v>
      </c>
      <c r="B105" s="37" t="s">
        <v>361</v>
      </c>
      <c r="C105" s="64" t="s">
        <v>117</v>
      </c>
      <c r="D105" s="66">
        <v>30</v>
      </c>
      <c r="E105" s="39">
        <v>13</v>
      </c>
      <c r="F105" s="66"/>
      <c r="G105" s="39"/>
    </row>
    <row r="106" spans="1:7">
      <c r="A106" s="39">
        <v>10</v>
      </c>
      <c r="B106" s="37" t="s">
        <v>362</v>
      </c>
      <c r="C106" s="64" t="s">
        <v>117</v>
      </c>
      <c r="D106" s="66">
        <v>12</v>
      </c>
      <c r="E106" s="39">
        <v>7</v>
      </c>
      <c r="F106" s="66"/>
      <c r="G106" s="39"/>
    </row>
    <row r="107" spans="1:7">
      <c r="A107" s="39">
        <v>11</v>
      </c>
      <c r="B107" s="37" t="s">
        <v>363</v>
      </c>
      <c r="C107" s="64" t="s">
        <v>117</v>
      </c>
      <c r="D107" s="66">
        <v>30</v>
      </c>
      <c r="E107" s="39">
        <v>13</v>
      </c>
      <c r="F107" s="66"/>
      <c r="G107" s="39"/>
    </row>
    <row r="108" spans="1:7">
      <c r="A108" s="39">
        <v>12</v>
      </c>
      <c r="B108" s="37" t="s">
        <v>364</v>
      </c>
      <c r="C108" s="64" t="s">
        <v>117</v>
      </c>
      <c r="D108" s="57" t="s">
        <v>347</v>
      </c>
      <c r="E108" s="39">
        <v>26</v>
      </c>
      <c r="F108" s="57"/>
      <c r="G108" s="39"/>
    </row>
    <row r="109" spans="1:7">
      <c r="A109" s="39">
        <v>13</v>
      </c>
      <c r="B109" s="37" t="s">
        <v>365</v>
      </c>
      <c r="C109" s="64" t="s">
        <v>117</v>
      </c>
      <c r="D109" s="57" t="s">
        <v>347</v>
      </c>
      <c r="E109" s="39">
        <v>6</v>
      </c>
      <c r="F109" s="57"/>
      <c r="G109" s="39"/>
    </row>
    <row r="110" spans="1:7">
      <c r="A110" s="39">
        <v>14</v>
      </c>
      <c r="B110" s="37" t="s">
        <v>366</v>
      </c>
      <c r="C110" s="64" t="s">
        <v>117</v>
      </c>
      <c r="D110" s="57" t="s">
        <v>347</v>
      </c>
      <c r="E110" s="39">
        <v>10</v>
      </c>
      <c r="F110" s="57"/>
      <c r="G110" s="39"/>
    </row>
    <row r="111" spans="1:7">
      <c r="A111" s="39">
        <v>15</v>
      </c>
      <c r="B111" s="56" t="s">
        <v>447</v>
      </c>
      <c r="C111" s="64" t="s">
        <v>117</v>
      </c>
      <c r="D111" s="57"/>
      <c r="E111" s="57">
        <v>18</v>
      </c>
      <c r="F111" s="57"/>
      <c r="G111" s="57"/>
    </row>
    <row r="112" spans="1:7">
      <c r="A112" s="39">
        <v>16</v>
      </c>
      <c r="B112" s="37" t="s">
        <v>367</v>
      </c>
      <c r="C112" s="64" t="s">
        <v>117</v>
      </c>
      <c r="D112" s="66">
        <v>81</v>
      </c>
      <c r="E112" s="57" t="s">
        <v>347</v>
      </c>
      <c r="F112" s="66"/>
      <c r="G112" s="57"/>
    </row>
    <row r="113" spans="1:7">
      <c r="A113" s="39">
        <v>17</v>
      </c>
      <c r="B113" s="37" t="s">
        <v>368</v>
      </c>
      <c r="C113" s="64" t="s">
        <v>117</v>
      </c>
      <c r="D113" s="66">
        <v>139</v>
      </c>
      <c r="E113" s="68">
        <v>21</v>
      </c>
      <c r="F113" s="66"/>
      <c r="G113" s="68"/>
    </row>
    <row r="114" spans="1:7">
      <c r="A114" s="39">
        <v>18</v>
      </c>
      <c r="B114" s="37" t="s">
        <v>369</v>
      </c>
      <c r="C114" s="64" t="s">
        <v>117</v>
      </c>
      <c r="D114" s="66">
        <v>34</v>
      </c>
      <c r="E114" s="68">
        <v>21</v>
      </c>
      <c r="F114" s="66"/>
      <c r="G114" s="68"/>
    </row>
    <row r="115" spans="1:7">
      <c r="A115" s="39">
        <v>19</v>
      </c>
      <c r="B115" s="37" t="s">
        <v>68</v>
      </c>
      <c r="C115" s="64" t="s">
        <v>117</v>
      </c>
      <c r="D115" s="66">
        <v>40</v>
      </c>
      <c r="E115" s="68">
        <v>10</v>
      </c>
      <c r="F115" s="66"/>
      <c r="G115" s="68"/>
    </row>
    <row r="116" spans="1:7">
      <c r="A116" s="39">
        <v>20</v>
      </c>
      <c r="B116" s="37" t="s">
        <v>370</v>
      </c>
      <c r="C116" s="64" t="s">
        <v>117</v>
      </c>
      <c r="D116" s="66">
        <v>289</v>
      </c>
      <c r="E116" s="39">
        <v>52</v>
      </c>
      <c r="F116" s="66"/>
      <c r="G116" s="39"/>
    </row>
    <row r="117" spans="1:7">
      <c r="A117" s="39">
        <v>21</v>
      </c>
      <c r="B117" s="37" t="s">
        <v>371</v>
      </c>
      <c r="C117" s="64" t="s">
        <v>117</v>
      </c>
      <c r="D117" s="66">
        <v>289</v>
      </c>
      <c r="E117" s="39">
        <v>42</v>
      </c>
      <c r="F117" s="66"/>
      <c r="G117" s="39"/>
    </row>
    <row r="118" spans="1:7">
      <c r="A118" s="39">
        <v>22</v>
      </c>
      <c r="B118" s="37" t="s">
        <v>372</v>
      </c>
      <c r="C118" s="64" t="s">
        <v>117</v>
      </c>
      <c r="D118" s="66">
        <v>139</v>
      </c>
      <c r="E118" s="68">
        <v>42</v>
      </c>
      <c r="F118" s="66"/>
      <c r="G118" s="68"/>
    </row>
    <row r="119" spans="1:7">
      <c r="A119" s="39">
        <v>23</v>
      </c>
      <c r="B119" s="37" t="s">
        <v>373</v>
      </c>
      <c r="C119" s="64" t="s">
        <v>117</v>
      </c>
      <c r="D119" s="66">
        <v>24</v>
      </c>
      <c r="E119" s="39">
        <v>15</v>
      </c>
      <c r="F119" s="66"/>
      <c r="G119" s="39"/>
    </row>
    <row r="120" spans="1:7">
      <c r="A120" s="39">
        <v>24</v>
      </c>
      <c r="B120" s="37" t="s">
        <v>374</v>
      </c>
      <c r="C120" s="64" t="s">
        <v>117</v>
      </c>
      <c r="D120" s="66">
        <v>46</v>
      </c>
      <c r="E120" s="39">
        <v>15</v>
      </c>
      <c r="F120" s="66"/>
      <c r="G120" s="39"/>
    </row>
    <row r="121" spans="1:7">
      <c r="A121" s="39">
        <v>25</v>
      </c>
      <c r="B121" s="37" t="s">
        <v>375</v>
      </c>
      <c r="C121" s="64" t="s">
        <v>117</v>
      </c>
      <c r="D121" s="66">
        <v>1732</v>
      </c>
      <c r="E121" s="39">
        <v>156</v>
      </c>
      <c r="F121" s="66"/>
      <c r="G121" s="39"/>
    </row>
    <row r="122" spans="1:7">
      <c r="A122" s="39">
        <v>26</v>
      </c>
      <c r="B122" s="37" t="s">
        <v>376</v>
      </c>
      <c r="C122" s="64" t="s">
        <v>117</v>
      </c>
      <c r="D122" s="66">
        <v>346</v>
      </c>
      <c r="E122" s="39">
        <v>84</v>
      </c>
      <c r="F122" s="66"/>
      <c r="G122" s="39"/>
    </row>
    <row r="123" spans="1:7">
      <c r="A123" s="39">
        <v>27</v>
      </c>
      <c r="B123" s="37" t="s">
        <v>377</v>
      </c>
      <c r="C123" s="64" t="s">
        <v>117</v>
      </c>
      <c r="D123" s="66">
        <v>46</v>
      </c>
      <c r="E123" s="39">
        <v>15</v>
      </c>
      <c r="F123" s="66"/>
      <c r="G123" s="39"/>
    </row>
    <row r="124" spans="1:7">
      <c r="A124" s="39">
        <v>28</v>
      </c>
      <c r="B124" s="37" t="s">
        <v>378</v>
      </c>
      <c r="C124" s="64" t="s">
        <v>117</v>
      </c>
      <c r="D124" s="66">
        <v>104</v>
      </c>
      <c r="E124" s="39">
        <v>15</v>
      </c>
      <c r="F124" s="66"/>
      <c r="G124" s="39"/>
    </row>
    <row r="125" spans="1:7">
      <c r="A125" s="39">
        <v>29</v>
      </c>
      <c r="B125" s="37" t="s">
        <v>379</v>
      </c>
      <c r="C125" s="64" t="s">
        <v>117</v>
      </c>
      <c r="D125" s="66">
        <v>25</v>
      </c>
      <c r="E125" s="39">
        <v>15</v>
      </c>
      <c r="F125" s="66"/>
      <c r="G125" s="39"/>
    </row>
    <row r="126" spans="1:7">
      <c r="A126" s="39">
        <v>30</v>
      </c>
      <c r="B126" s="37" t="s">
        <v>380</v>
      </c>
      <c r="C126" s="64" t="s">
        <v>117</v>
      </c>
      <c r="D126" s="66">
        <v>260</v>
      </c>
      <c r="E126" s="39">
        <v>52</v>
      </c>
      <c r="F126" s="66"/>
      <c r="G126" s="39"/>
    </row>
    <row r="127" spans="1:7">
      <c r="A127" s="39">
        <v>31</v>
      </c>
      <c r="B127" s="37" t="s">
        <v>381</v>
      </c>
      <c r="C127" s="64" t="s">
        <v>117</v>
      </c>
      <c r="D127" s="66">
        <v>58</v>
      </c>
      <c r="E127" s="39">
        <v>42</v>
      </c>
      <c r="F127" s="66"/>
      <c r="G127" s="39"/>
    </row>
    <row r="128" spans="1:7">
      <c r="A128" s="39">
        <v>32</v>
      </c>
      <c r="B128" s="37" t="s">
        <v>382</v>
      </c>
      <c r="C128" s="64" t="s">
        <v>117</v>
      </c>
      <c r="D128" s="66">
        <v>63</v>
      </c>
      <c r="E128" s="68">
        <v>42</v>
      </c>
      <c r="F128" s="66"/>
      <c r="G128" s="68"/>
    </row>
    <row r="129" spans="1:7">
      <c r="A129" s="39">
        <v>33</v>
      </c>
      <c r="B129" s="37" t="s">
        <v>383</v>
      </c>
      <c r="C129" s="64" t="s">
        <v>117</v>
      </c>
      <c r="D129" s="66">
        <v>1386</v>
      </c>
      <c r="E129" s="39">
        <v>62</v>
      </c>
      <c r="F129" s="66"/>
      <c r="G129" s="39"/>
    </row>
    <row r="130" spans="1:7">
      <c r="A130" s="39">
        <v>34</v>
      </c>
      <c r="B130" s="37" t="s">
        <v>384</v>
      </c>
      <c r="C130" s="64" t="s">
        <v>117</v>
      </c>
      <c r="D130" s="66">
        <v>24</v>
      </c>
      <c r="E130" s="39">
        <v>62</v>
      </c>
      <c r="F130" s="66"/>
      <c r="G130" s="39"/>
    </row>
    <row r="131" spans="1:7">
      <c r="A131" s="39">
        <v>35</v>
      </c>
      <c r="B131" s="37" t="s">
        <v>385</v>
      </c>
      <c r="C131" s="64" t="s">
        <v>117</v>
      </c>
      <c r="D131" s="66">
        <v>116</v>
      </c>
      <c r="E131" s="39">
        <v>73</v>
      </c>
      <c r="F131" s="66"/>
      <c r="G131" s="39"/>
    </row>
    <row r="132" spans="1:7">
      <c r="A132" s="39">
        <v>36</v>
      </c>
      <c r="B132" s="37" t="s">
        <v>386</v>
      </c>
      <c r="C132" s="64" t="s">
        <v>117</v>
      </c>
      <c r="D132" s="66">
        <v>324</v>
      </c>
      <c r="E132" s="39">
        <v>73</v>
      </c>
      <c r="F132" s="66"/>
      <c r="G132" s="39"/>
    </row>
    <row r="133" spans="1:7">
      <c r="A133" s="39">
        <v>37</v>
      </c>
      <c r="B133" s="37" t="s">
        <v>574</v>
      </c>
      <c r="C133" s="64" t="s">
        <v>117</v>
      </c>
      <c r="D133" s="66">
        <v>21</v>
      </c>
      <c r="E133" s="39">
        <v>15</v>
      </c>
      <c r="F133" s="66"/>
      <c r="G133" s="39"/>
    </row>
    <row r="134" spans="1:7">
      <c r="A134" s="39">
        <v>38</v>
      </c>
      <c r="B134" s="37" t="s">
        <v>387</v>
      </c>
      <c r="C134" s="64" t="s">
        <v>117</v>
      </c>
      <c r="D134" s="66">
        <v>12</v>
      </c>
      <c r="E134" s="57" t="s">
        <v>347</v>
      </c>
      <c r="F134" s="66"/>
      <c r="G134" s="57"/>
    </row>
    <row r="135" spans="1:7">
      <c r="A135" s="39">
        <v>39</v>
      </c>
      <c r="B135" s="37" t="s">
        <v>388</v>
      </c>
      <c r="C135" s="64" t="s">
        <v>117</v>
      </c>
      <c r="D135" s="66">
        <v>324</v>
      </c>
      <c r="E135" s="39">
        <v>42</v>
      </c>
      <c r="F135" s="66"/>
      <c r="G135" s="39"/>
    </row>
    <row r="136" spans="1:7">
      <c r="A136" s="39">
        <v>40</v>
      </c>
      <c r="B136" s="37" t="s">
        <v>389</v>
      </c>
      <c r="C136" s="64" t="s">
        <v>117</v>
      </c>
      <c r="D136" s="66">
        <v>52</v>
      </c>
      <c r="E136" s="39">
        <v>42</v>
      </c>
      <c r="F136" s="66"/>
      <c r="G136" s="39"/>
    </row>
    <row r="137" spans="1:7">
      <c r="A137" s="39">
        <v>41</v>
      </c>
      <c r="B137" s="37" t="s">
        <v>390</v>
      </c>
      <c r="C137" s="64" t="s">
        <v>117</v>
      </c>
      <c r="D137" s="66">
        <v>174</v>
      </c>
      <c r="E137" s="39">
        <v>15</v>
      </c>
      <c r="F137" s="66"/>
      <c r="G137" s="39"/>
    </row>
    <row r="138" spans="1:7">
      <c r="A138" s="39">
        <v>42</v>
      </c>
      <c r="B138" s="37" t="s">
        <v>560</v>
      </c>
      <c r="C138" s="64" t="s">
        <v>117</v>
      </c>
      <c r="D138" s="66">
        <v>108</v>
      </c>
      <c r="E138" s="39">
        <v>60</v>
      </c>
      <c r="F138" s="66"/>
      <c r="G138" s="39"/>
    </row>
    <row r="139" spans="1:7">
      <c r="A139" s="39">
        <v>43</v>
      </c>
      <c r="B139" s="37" t="s">
        <v>391</v>
      </c>
      <c r="C139" s="64" t="s">
        <v>117</v>
      </c>
      <c r="D139" s="66">
        <v>184</v>
      </c>
      <c r="E139" s="39">
        <v>42</v>
      </c>
      <c r="F139" s="66"/>
      <c r="G139" s="39"/>
    </row>
    <row r="140" spans="1:7">
      <c r="A140" s="39">
        <v>44</v>
      </c>
      <c r="B140" s="37" t="s">
        <v>392</v>
      </c>
      <c r="C140" s="64" t="s">
        <v>117</v>
      </c>
      <c r="D140" s="66">
        <v>1201</v>
      </c>
      <c r="E140" s="39">
        <v>46</v>
      </c>
      <c r="F140" s="66"/>
      <c r="G140" s="39"/>
    </row>
    <row r="141" spans="1:7">
      <c r="A141" s="39">
        <v>45</v>
      </c>
      <c r="B141" s="37" t="s">
        <v>393</v>
      </c>
      <c r="C141" s="64" t="s">
        <v>117</v>
      </c>
      <c r="D141" s="66">
        <v>225</v>
      </c>
      <c r="E141" s="39">
        <v>37</v>
      </c>
      <c r="F141" s="66"/>
      <c r="G141" s="39"/>
    </row>
    <row r="142" spans="1:7">
      <c r="A142" s="39">
        <v>46</v>
      </c>
      <c r="B142" s="37" t="s">
        <v>394</v>
      </c>
      <c r="C142" s="64" t="s">
        <v>117</v>
      </c>
      <c r="D142" s="66">
        <v>139</v>
      </c>
      <c r="E142" s="39">
        <v>15</v>
      </c>
      <c r="F142" s="66"/>
      <c r="G142" s="39"/>
    </row>
    <row r="143" spans="1:7">
      <c r="A143" s="39">
        <v>47</v>
      </c>
      <c r="B143" s="37" t="s">
        <v>395</v>
      </c>
      <c r="C143" s="64" t="s">
        <v>117</v>
      </c>
      <c r="D143" s="66">
        <v>289</v>
      </c>
      <c r="E143" s="39">
        <v>62</v>
      </c>
      <c r="F143" s="66"/>
      <c r="G143" s="39"/>
    </row>
    <row r="144" spans="1:7">
      <c r="A144" s="39">
        <v>48</v>
      </c>
      <c r="B144" s="37" t="s">
        <v>396</v>
      </c>
      <c r="C144" s="64" t="s">
        <v>117</v>
      </c>
      <c r="D144" s="66">
        <v>75</v>
      </c>
      <c r="E144" s="57" t="s">
        <v>347</v>
      </c>
      <c r="F144" s="66"/>
      <c r="G144" s="57"/>
    </row>
    <row r="145" spans="1:7">
      <c r="A145" s="39">
        <v>49</v>
      </c>
      <c r="B145" s="37" t="s">
        <v>397</v>
      </c>
      <c r="C145" s="64" t="s">
        <v>117</v>
      </c>
      <c r="D145" s="66">
        <v>174</v>
      </c>
      <c r="E145" s="39">
        <v>42</v>
      </c>
      <c r="F145" s="66"/>
      <c r="G145" s="39"/>
    </row>
    <row r="146" spans="1:7">
      <c r="A146" s="39">
        <v>50</v>
      </c>
      <c r="B146" s="37" t="s">
        <v>398</v>
      </c>
      <c r="C146" s="64" t="s">
        <v>117</v>
      </c>
      <c r="D146" s="66">
        <v>174</v>
      </c>
      <c r="E146" s="39">
        <v>42</v>
      </c>
      <c r="F146" s="66"/>
      <c r="G146" s="39"/>
    </row>
    <row r="147" spans="1:7">
      <c r="A147" s="39">
        <v>51</v>
      </c>
      <c r="B147" s="37" t="s">
        <v>399</v>
      </c>
      <c r="C147" s="38" t="s">
        <v>112</v>
      </c>
      <c r="D147" s="66">
        <v>81</v>
      </c>
      <c r="E147" s="57" t="s">
        <v>347</v>
      </c>
      <c r="F147" s="66"/>
      <c r="G147" s="57"/>
    </row>
    <row r="148" spans="1:7">
      <c r="A148" s="39">
        <v>52</v>
      </c>
      <c r="B148" s="37" t="s">
        <v>400</v>
      </c>
      <c r="C148" s="64" t="s">
        <v>117</v>
      </c>
      <c r="D148" s="66">
        <v>81</v>
      </c>
      <c r="E148" s="39">
        <v>37</v>
      </c>
      <c r="F148" s="66"/>
      <c r="G148" s="39"/>
    </row>
    <row r="149" spans="1:7">
      <c r="A149" s="39">
        <v>53</v>
      </c>
      <c r="B149" s="37" t="s">
        <v>401</v>
      </c>
      <c r="C149" s="64" t="s">
        <v>117</v>
      </c>
      <c r="D149" s="66">
        <v>139</v>
      </c>
      <c r="E149" s="39">
        <v>31</v>
      </c>
      <c r="F149" s="66"/>
      <c r="G149" s="39"/>
    </row>
    <row r="150" spans="1:7">
      <c r="A150" s="39">
        <v>54</v>
      </c>
      <c r="B150" s="37" t="s">
        <v>402</v>
      </c>
      <c r="C150" s="64" t="s">
        <v>117</v>
      </c>
      <c r="D150" s="57" t="s">
        <v>347</v>
      </c>
      <c r="E150" s="39">
        <v>37</v>
      </c>
      <c r="F150" s="57"/>
      <c r="G150" s="39"/>
    </row>
    <row r="151" spans="1:7">
      <c r="A151" s="39">
        <v>55</v>
      </c>
      <c r="B151" s="37" t="s">
        <v>403</v>
      </c>
      <c r="C151" s="64" t="s">
        <v>117</v>
      </c>
      <c r="D151" s="66">
        <v>289</v>
      </c>
      <c r="E151" s="39">
        <v>52</v>
      </c>
      <c r="F151" s="66"/>
      <c r="G151" s="39"/>
    </row>
    <row r="152" spans="1:7">
      <c r="A152" s="39">
        <v>56</v>
      </c>
      <c r="B152" s="37" t="s">
        <v>404</v>
      </c>
      <c r="C152" s="64" t="s">
        <v>117</v>
      </c>
      <c r="D152" s="66">
        <v>145</v>
      </c>
      <c r="E152" s="39">
        <v>156</v>
      </c>
      <c r="F152" s="66"/>
      <c r="G152" s="39"/>
    </row>
    <row r="153" spans="1:7">
      <c r="A153" s="39">
        <v>57</v>
      </c>
      <c r="B153" s="37" t="s">
        <v>405</v>
      </c>
      <c r="C153" s="64" t="s">
        <v>117</v>
      </c>
      <c r="D153" s="66">
        <v>312</v>
      </c>
      <c r="E153" s="39">
        <v>156</v>
      </c>
      <c r="F153" s="66"/>
      <c r="G153" s="39"/>
    </row>
    <row r="154" spans="1:7">
      <c r="A154" s="39">
        <v>58</v>
      </c>
      <c r="B154" s="37" t="s">
        <v>406</v>
      </c>
      <c r="C154" s="64" t="s">
        <v>117</v>
      </c>
      <c r="D154" s="66">
        <v>69</v>
      </c>
      <c r="E154" s="39">
        <v>260</v>
      </c>
      <c r="F154" s="66"/>
      <c r="G154" s="39"/>
    </row>
    <row r="155" spans="1:7">
      <c r="A155" s="39">
        <v>59</v>
      </c>
      <c r="B155" s="37" t="s">
        <v>407</v>
      </c>
      <c r="C155" s="64" t="s">
        <v>117</v>
      </c>
      <c r="D155" s="66">
        <v>289</v>
      </c>
      <c r="E155" s="39">
        <v>31</v>
      </c>
      <c r="F155" s="66"/>
      <c r="G155" s="39"/>
    </row>
    <row r="156" spans="1:7">
      <c r="A156" s="39">
        <v>60</v>
      </c>
      <c r="B156" s="37" t="s">
        <v>408</v>
      </c>
      <c r="C156" s="38" t="s">
        <v>112</v>
      </c>
      <c r="D156" s="66">
        <v>231</v>
      </c>
      <c r="E156" s="39">
        <v>10</v>
      </c>
      <c r="F156" s="66"/>
      <c r="G156" s="39"/>
    </row>
    <row r="157" spans="1:7">
      <c r="A157" s="39">
        <v>61</v>
      </c>
      <c r="B157" s="37" t="s">
        <v>409</v>
      </c>
      <c r="C157" s="64" t="s">
        <v>117</v>
      </c>
      <c r="D157" s="66">
        <v>156</v>
      </c>
      <c r="E157" s="39">
        <v>26</v>
      </c>
      <c r="F157" s="66"/>
      <c r="G157" s="39"/>
    </row>
    <row r="158" spans="1:7">
      <c r="A158" s="39">
        <v>62</v>
      </c>
      <c r="B158" s="41" t="s">
        <v>410</v>
      </c>
      <c r="C158" s="64" t="s">
        <v>117</v>
      </c>
      <c r="D158" s="43">
        <v>58</v>
      </c>
      <c r="E158" s="39">
        <v>10</v>
      </c>
      <c r="F158" s="43"/>
      <c r="G158" s="39"/>
    </row>
    <row r="159" spans="1:7">
      <c r="A159" s="39">
        <v>63</v>
      </c>
      <c r="B159" s="41" t="s">
        <v>411</v>
      </c>
      <c r="C159" s="64" t="s">
        <v>117</v>
      </c>
      <c r="D159" s="43">
        <v>162</v>
      </c>
      <c r="E159" s="39">
        <v>6</v>
      </c>
      <c r="F159" s="43"/>
      <c r="G159" s="39"/>
    </row>
    <row r="160" spans="1:7">
      <c r="A160" s="39">
        <v>64</v>
      </c>
      <c r="B160" s="41" t="s">
        <v>412</v>
      </c>
      <c r="C160" s="64" t="s">
        <v>117</v>
      </c>
      <c r="D160" s="43">
        <v>87</v>
      </c>
      <c r="E160" s="39">
        <v>21</v>
      </c>
      <c r="F160" s="43"/>
      <c r="G160" s="39"/>
    </row>
    <row r="161" spans="1:7">
      <c r="A161" s="39">
        <v>65</v>
      </c>
      <c r="B161" s="41" t="s">
        <v>413</v>
      </c>
      <c r="C161" s="64" t="s">
        <v>117</v>
      </c>
      <c r="D161" s="43">
        <v>190</v>
      </c>
      <c r="E161" s="39">
        <v>62</v>
      </c>
      <c r="F161" s="43"/>
      <c r="G161" s="39"/>
    </row>
    <row r="162" spans="1:7">
      <c r="A162" s="39">
        <v>66</v>
      </c>
      <c r="B162" s="41" t="s">
        <v>414</v>
      </c>
      <c r="C162" s="64" t="s">
        <v>117</v>
      </c>
      <c r="D162" s="43">
        <v>1732</v>
      </c>
      <c r="E162" s="39">
        <v>84</v>
      </c>
      <c r="F162" s="43"/>
      <c r="G162" s="39"/>
    </row>
    <row r="163" spans="1:7">
      <c r="A163" s="39">
        <v>67</v>
      </c>
      <c r="B163" s="41" t="s">
        <v>415</v>
      </c>
      <c r="C163" s="64" t="s">
        <v>117</v>
      </c>
      <c r="D163" s="43">
        <v>693</v>
      </c>
      <c r="E163" s="39">
        <v>73</v>
      </c>
      <c r="F163" s="43"/>
      <c r="G163" s="39"/>
    </row>
    <row r="164" spans="1:7">
      <c r="A164" s="39">
        <v>68</v>
      </c>
      <c r="B164" s="41" t="s">
        <v>416</v>
      </c>
      <c r="C164" s="64" t="s">
        <v>117</v>
      </c>
      <c r="D164" s="43">
        <v>87</v>
      </c>
      <c r="E164" s="39">
        <v>46</v>
      </c>
      <c r="F164" s="43"/>
      <c r="G164" s="39"/>
    </row>
    <row r="165" spans="1:7">
      <c r="A165" s="39">
        <v>69</v>
      </c>
      <c r="B165" s="41" t="s">
        <v>417</v>
      </c>
      <c r="C165" s="64" t="s">
        <v>117</v>
      </c>
      <c r="D165" s="43">
        <v>831</v>
      </c>
      <c r="E165" s="39">
        <v>68</v>
      </c>
      <c r="F165" s="43"/>
      <c r="G165" s="39"/>
    </row>
    <row r="166" spans="1:7">
      <c r="A166" s="39">
        <v>70</v>
      </c>
      <c r="B166" s="41" t="s">
        <v>450</v>
      </c>
      <c r="C166" s="64" t="s">
        <v>117</v>
      </c>
      <c r="D166" s="43">
        <v>14520</v>
      </c>
      <c r="E166" s="39">
        <v>300</v>
      </c>
      <c r="F166" s="43"/>
      <c r="G166" s="39"/>
    </row>
    <row r="167" spans="1:7">
      <c r="A167" s="39">
        <v>71</v>
      </c>
      <c r="B167" s="37" t="s">
        <v>322</v>
      </c>
      <c r="C167" s="64" t="s">
        <v>117</v>
      </c>
      <c r="D167" s="66">
        <v>127</v>
      </c>
      <c r="E167" s="39">
        <v>42</v>
      </c>
      <c r="F167" s="66"/>
      <c r="G167" s="39"/>
    </row>
    <row r="168" spans="1:7">
      <c r="A168" s="39">
        <v>72</v>
      </c>
      <c r="B168" s="37" t="s">
        <v>418</v>
      </c>
      <c r="C168" s="64" t="s">
        <v>117</v>
      </c>
      <c r="D168" s="40">
        <v>174</v>
      </c>
      <c r="E168" s="39">
        <v>42</v>
      </c>
      <c r="F168" s="40"/>
      <c r="G168" s="39"/>
    </row>
    <row r="169" spans="1:7">
      <c r="A169" s="39">
        <v>73</v>
      </c>
      <c r="B169" s="37" t="s">
        <v>72</v>
      </c>
      <c r="C169" s="64" t="s">
        <v>117</v>
      </c>
      <c r="D169" s="66">
        <v>58</v>
      </c>
      <c r="E169" s="39">
        <v>52</v>
      </c>
      <c r="F169" s="66"/>
      <c r="G169" s="39"/>
    </row>
    <row r="170" spans="1:7">
      <c r="A170" s="39">
        <v>74</v>
      </c>
      <c r="B170" s="42" t="s">
        <v>86</v>
      </c>
      <c r="C170" s="64" t="s">
        <v>117</v>
      </c>
      <c r="D170" s="43">
        <v>24</v>
      </c>
      <c r="E170" s="39">
        <v>10</v>
      </c>
      <c r="F170" s="43"/>
      <c r="G170" s="39"/>
    </row>
    <row r="171" spans="1:7">
      <c r="A171" s="39">
        <v>75</v>
      </c>
      <c r="B171" s="37" t="s">
        <v>419</v>
      </c>
      <c r="C171" s="64" t="s">
        <v>117</v>
      </c>
      <c r="D171" s="66">
        <v>75</v>
      </c>
      <c r="E171" s="39">
        <v>10</v>
      </c>
      <c r="F171" s="66"/>
      <c r="G171" s="39"/>
    </row>
    <row r="172" spans="1:7">
      <c r="A172" s="39">
        <v>76</v>
      </c>
      <c r="B172" s="37" t="s">
        <v>420</v>
      </c>
      <c r="C172" s="38" t="s">
        <v>421</v>
      </c>
      <c r="D172" s="66">
        <v>24</v>
      </c>
      <c r="E172" s="39">
        <v>31</v>
      </c>
      <c r="F172" s="66"/>
      <c r="G172" s="39"/>
    </row>
    <row r="173" spans="1:7">
      <c r="A173" s="39">
        <v>77</v>
      </c>
      <c r="B173" s="37" t="s">
        <v>355</v>
      </c>
      <c r="C173" s="38" t="s">
        <v>356</v>
      </c>
      <c r="D173" s="57" t="s">
        <v>347</v>
      </c>
      <c r="E173" s="64">
        <v>3</v>
      </c>
      <c r="F173" s="57"/>
      <c r="G173" s="64"/>
    </row>
    <row r="174" spans="1:7">
      <c r="A174" s="39">
        <v>78</v>
      </c>
      <c r="B174" s="41" t="s">
        <v>422</v>
      </c>
      <c r="C174" s="64" t="s">
        <v>117</v>
      </c>
      <c r="D174" s="43">
        <v>24</v>
      </c>
      <c r="E174" s="43">
        <v>48</v>
      </c>
      <c r="F174" s="43"/>
      <c r="G174" s="43"/>
    </row>
    <row r="175" spans="1:7">
      <c r="A175" s="39">
        <v>79</v>
      </c>
      <c r="B175" s="41" t="s">
        <v>423</v>
      </c>
      <c r="C175" s="64" t="s">
        <v>117</v>
      </c>
      <c r="D175" s="43">
        <v>456</v>
      </c>
      <c r="E175" s="57" t="s">
        <v>347</v>
      </c>
      <c r="F175" s="43"/>
      <c r="G175" s="57"/>
    </row>
    <row r="176" spans="1:7">
      <c r="A176" s="39">
        <v>80</v>
      </c>
      <c r="B176" s="41" t="s">
        <v>424</v>
      </c>
      <c r="C176" s="64" t="s">
        <v>117</v>
      </c>
      <c r="D176" s="57" t="s">
        <v>347</v>
      </c>
      <c r="E176" s="43">
        <v>60</v>
      </c>
      <c r="F176" s="57"/>
      <c r="G176" s="43"/>
    </row>
    <row r="177" spans="1:7">
      <c r="A177" s="39">
        <v>81</v>
      </c>
      <c r="B177" s="41" t="s">
        <v>425</v>
      </c>
      <c r="C177" s="64" t="s">
        <v>117</v>
      </c>
      <c r="D177" s="57" t="s">
        <v>347</v>
      </c>
      <c r="E177" s="43">
        <v>60</v>
      </c>
      <c r="F177" s="57"/>
      <c r="G177" s="43"/>
    </row>
    <row r="178" spans="1:7">
      <c r="A178" s="39">
        <v>82</v>
      </c>
      <c r="B178" s="41" t="s">
        <v>426</v>
      </c>
      <c r="C178" s="64" t="s">
        <v>117</v>
      </c>
      <c r="D178" s="43">
        <v>633</v>
      </c>
      <c r="E178" s="43">
        <v>62</v>
      </c>
      <c r="F178" s="43"/>
      <c r="G178" s="43"/>
    </row>
    <row r="179" spans="1:7">
      <c r="A179" s="39">
        <v>83</v>
      </c>
      <c r="B179" s="41" t="s">
        <v>427</v>
      </c>
      <c r="C179" s="64" t="s">
        <v>117</v>
      </c>
      <c r="D179" s="43">
        <v>1</v>
      </c>
      <c r="E179" s="57" t="s">
        <v>347</v>
      </c>
      <c r="F179" s="43"/>
      <c r="G179" s="57"/>
    </row>
    <row r="180" spans="1:7">
      <c r="A180" s="39">
        <v>84</v>
      </c>
      <c r="B180" s="44" t="s">
        <v>428</v>
      </c>
      <c r="C180" s="64" t="s">
        <v>117</v>
      </c>
      <c r="D180" s="43">
        <v>9</v>
      </c>
      <c r="E180" s="57" t="s">
        <v>347</v>
      </c>
      <c r="F180" s="43"/>
      <c r="G180" s="57"/>
    </row>
    <row r="181" spans="1:7">
      <c r="A181" s="39">
        <v>85</v>
      </c>
      <c r="B181" s="85" t="s">
        <v>453</v>
      </c>
      <c r="C181" s="64" t="s">
        <v>117</v>
      </c>
      <c r="D181" s="87">
        <v>1</v>
      </c>
      <c r="E181" s="43">
        <v>6</v>
      </c>
      <c r="F181" s="87"/>
      <c r="G181" s="43"/>
    </row>
    <row r="182" spans="1:7">
      <c r="A182" s="39">
        <v>86</v>
      </c>
      <c r="B182" s="85" t="s">
        <v>460</v>
      </c>
      <c r="C182" s="64" t="s">
        <v>117</v>
      </c>
      <c r="D182" s="87">
        <v>72</v>
      </c>
      <c r="E182" s="43">
        <v>96</v>
      </c>
      <c r="F182" s="87"/>
      <c r="G182" s="43"/>
    </row>
    <row r="183" spans="1:7">
      <c r="A183" s="39">
        <v>87</v>
      </c>
      <c r="B183" s="85" t="s">
        <v>461</v>
      </c>
      <c r="C183" s="64" t="s">
        <v>117</v>
      </c>
      <c r="D183" s="87">
        <v>54</v>
      </c>
      <c r="E183" s="43">
        <v>30</v>
      </c>
      <c r="F183" s="87"/>
      <c r="G183" s="43"/>
    </row>
    <row r="184" spans="1:7">
      <c r="A184" s="39">
        <v>88</v>
      </c>
      <c r="B184" s="85" t="s">
        <v>462</v>
      </c>
      <c r="C184" s="64" t="s">
        <v>117</v>
      </c>
      <c r="D184" s="87">
        <v>54</v>
      </c>
      <c r="E184" s="43">
        <v>30</v>
      </c>
      <c r="F184" s="87"/>
      <c r="G184" s="43"/>
    </row>
    <row r="185" spans="1:7">
      <c r="A185" s="39">
        <v>89</v>
      </c>
      <c r="B185" s="85" t="s">
        <v>463</v>
      </c>
      <c r="C185" s="64" t="s">
        <v>117</v>
      </c>
      <c r="D185" s="87">
        <v>0</v>
      </c>
      <c r="E185" s="43">
        <v>18</v>
      </c>
      <c r="F185" s="87"/>
      <c r="G185" s="43"/>
    </row>
    <row r="186" spans="1:7">
      <c r="A186" s="39">
        <v>90</v>
      </c>
      <c r="B186" s="84" t="s">
        <v>71</v>
      </c>
      <c r="C186" s="64" t="s">
        <v>117</v>
      </c>
      <c r="D186" s="87">
        <v>264</v>
      </c>
      <c r="E186" s="43">
        <v>96</v>
      </c>
      <c r="F186" s="87"/>
      <c r="G186" s="43"/>
    </row>
    <row r="187" spans="1:7">
      <c r="A187" s="47"/>
      <c r="B187" s="48" t="s">
        <v>429</v>
      </c>
      <c r="C187" s="49"/>
      <c r="D187" s="69">
        <f>SUM(D97:D186)</f>
        <v>31634</v>
      </c>
      <c r="E187" s="69">
        <f>SUM(E97:E186)</f>
        <v>3844</v>
      </c>
      <c r="F187" s="50">
        <f>SUM(F97:F186)</f>
        <v>0</v>
      </c>
      <c r="G187" s="50">
        <f>SUM(G97:G186)</f>
        <v>0</v>
      </c>
    </row>
    <row r="188" spans="1:7" ht="69.75" customHeight="1">
      <c r="A188" s="170" t="s">
        <v>442</v>
      </c>
      <c r="B188" s="171"/>
      <c r="C188" s="171"/>
      <c r="D188" s="171"/>
      <c r="E188" s="172"/>
      <c r="F188" s="158" t="s">
        <v>444</v>
      </c>
      <c r="G188" s="158"/>
    </row>
    <row r="189" spans="1:7" ht="25.5">
      <c r="A189" s="43" t="s">
        <v>0</v>
      </c>
      <c r="B189" s="43" t="s">
        <v>1</v>
      </c>
      <c r="C189" s="43" t="s">
        <v>439</v>
      </c>
      <c r="D189" s="55" t="s">
        <v>110</v>
      </c>
      <c r="E189" s="55" t="s">
        <v>111</v>
      </c>
      <c r="F189" s="83" t="s">
        <v>110</v>
      </c>
      <c r="G189" s="83" t="s">
        <v>111</v>
      </c>
    </row>
    <row r="190" spans="1:7">
      <c r="A190" s="39">
        <v>1</v>
      </c>
      <c r="B190" s="105" t="s">
        <v>2</v>
      </c>
      <c r="C190" s="64" t="s">
        <v>112</v>
      </c>
      <c r="D190" s="67">
        <v>180</v>
      </c>
      <c r="E190" s="67">
        <v>12</v>
      </c>
      <c r="F190" s="67"/>
      <c r="G190" s="67"/>
    </row>
    <row r="191" spans="1:7">
      <c r="A191" s="39">
        <v>2</v>
      </c>
      <c r="B191" s="105" t="s">
        <v>3</v>
      </c>
      <c r="C191" s="64" t="s">
        <v>112</v>
      </c>
      <c r="D191" s="67">
        <v>126</v>
      </c>
      <c r="E191" s="67">
        <v>12</v>
      </c>
      <c r="F191" s="67"/>
      <c r="G191" s="67"/>
    </row>
    <row r="192" spans="1:7">
      <c r="A192" s="39">
        <v>3</v>
      </c>
      <c r="B192" s="105" t="s">
        <v>6</v>
      </c>
      <c r="C192" s="64" t="s">
        <v>112</v>
      </c>
      <c r="D192" s="67">
        <v>180</v>
      </c>
      <c r="E192" s="67">
        <v>36</v>
      </c>
      <c r="F192" s="67"/>
      <c r="G192" s="67"/>
    </row>
    <row r="193" spans="1:7">
      <c r="A193" s="39">
        <v>4</v>
      </c>
      <c r="B193" s="105" t="s">
        <v>7</v>
      </c>
      <c r="C193" s="64" t="s">
        <v>117</v>
      </c>
      <c r="D193" s="67">
        <v>144</v>
      </c>
      <c r="E193" s="67">
        <v>54</v>
      </c>
      <c r="F193" s="67"/>
      <c r="G193" s="67"/>
    </row>
    <row r="194" spans="1:7">
      <c r="A194" s="39">
        <v>5</v>
      </c>
      <c r="B194" s="105" t="s">
        <v>8</v>
      </c>
      <c r="C194" s="64" t="s">
        <v>117</v>
      </c>
      <c r="D194" s="67">
        <v>324</v>
      </c>
      <c r="E194" s="67">
        <v>18</v>
      </c>
      <c r="F194" s="67"/>
      <c r="G194" s="67"/>
    </row>
    <row r="195" spans="1:7">
      <c r="A195" s="39">
        <v>6</v>
      </c>
      <c r="B195" s="105" t="s">
        <v>9</v>
      </c>
      <c r="C195" s="64" t="s">
        <v>117</v>
      </c>
      <c r="D195" s="67">
        <v>288</v>
      </c>
      <c r="E195" s="67">
        <v>18</v>
      </c>
      <c r="F195" s="67"/>
      <c r="G195" s="67"/>
    </row>
    <row r="196" spans="1:7">
      <c r="A196" s="39">
        <v>7</v>
      </c>
      <c r="B196" s="105" t="s">
        <v>11</v>
      </c>
      <c r="C196" s="64" t="s">
        <v>117</v>
      </c>
      <c r="D196" s="67">
        <v>204</v>
      </c>
      <c r="E196" s="67">
        <v>42</v>
      </c>
      <c r="F196" s="67"/>
      <c r="G196" s="67"/>
    </row>
    <row r="197" spans="1:7">
      <c r="A197" s="39">
        <v>8</v>
      </c>
      <c r="B197" s="105" t="s">
        <v>12</v>
      </c>
      <c r="C197" s="64" t="s">
        <v>117</v>
      </c>
      <c r="D197" s="67">
        <v>204</v>
      </c>
      <c r="E197" s="67">
        <v>42</v>
      </c>
      <c r="F197" s="67"/>
      <c r="G197" s="67"/>
    </row>
    <row r="198" spans="1:7">
      <c r="A198" s="39">
        <v>9</v>
      </c>
      <c r="B198" s="105" t="s">
        <v>13</v>
      </c>
      <c r="C198" s="64" t="s">
        <v>117</v>
      </c>
      <c r="D198" s="67">
        <v>168</v>
      </c>
      <c r="E198" s="67">
        <v>42</v>
      </c>
      <c r="F198" s="67"/>
      <c r="G198" s="67"/>
    </row>
    <row r="199" spans="1:7">
      <c r="A199" s="39">
        <v>10</v>
      </c>
      <c r="B199" s="105" t="s">
        <v>14</v>
      </c>
      <c r="C199" s="64" t="s">
        <v>117</v>
      </c>
      <c r="D199" s="67">
        <v>216</v>
      </c>
      <c r="E199" s="67">
        <v>42</v>
      </c>
      <c r="F199" s="67"/>
      <c r="G199" s="67"/>
    </row>
    <row r="200" spans="1:7">
      <c r="A200" s="39">
        <v>11</v>
      </c>
      <c r="B200" s="105" t="s">
        <v>15</v>
      </c>
      <c r="C200" s="64" t="s">
        <v>117</v>
      </c>
      <c r="D200" s="67">
        <v>54</v>
      </c>
      <c r="E200" s="67">
        <v>42</v>
      </c>
      <c r="F200" s="67"/>
      <c r="G200" s="67"/>
    </row>
    <row r="201" spans="1:7">
      <c r="A201" s="39">
        <v>12</v>
      </c>
      <c r="B201" s="105" t="s">
        <v>16</v>
      </c>
      <c r="C201" s="64" t="s">
        <v>117</v>
      </c>
      <c r="D201" s="67">
        <v>30</v>
      </c>
      <c r="E201" s="67">
        <v>42</v>
      </c>
      <c r="F201" s="67"/>
      <c r="G201" s="67"/>
    </row>
    <row r="202" spans="1:7">
      <c r="A202" s="39">
        <v>13</v>
      </c>
      <c r="B202" s="105" t="s">
        <v>17</v>
      </c>
      <c r="C202" s="64" t="s">
        <v>117</v>
      </c>
      <c r="D202" s="67">
        <v>174</v>
      </c>
      <c r="E202" s="67">
        <v>24</v>
      </c>
      <c r="F202" s="67"/>
      <c r="G202" s="67"/>
    </row>
    <row r="203" spans="1:7">
      <c r="A203" s="39">
        <v>14</v>
      </c>
      <c r="B203" s="105" t="s">
        <v>19</v>
      </c>
      <c r="C203" s="64" t="s">
        <v>117</v>
      </c>
      <c r="D203" s="67">
        <v>300</v>
      </c>
      <c r="E203" s="67">
        <v>36</v>
      </c>
      <c r="F203" s="67"/>
      <c r="G203" s="67"/>
    </row>
    <row r="204" spans="1:7">
      <c r="A204" s="39">
        <v>15</v>
      </c>
      <c r="B204" s="105" t="s">
        <v>21</v>
      </c>
      <c r="C204" s="64" t="s">
        <v>117</v>
      </c>
      <c r="D204" s="67">
        <v>21</v>
      </c>
      <c r="E204" s="67">
        <v>12</v>
      </c>
      <c r="F204" s="67"/>
      <c r="G204" s="67"/>
    </row>
    <row r="205" spans="1:7">
      <c r="A205" s="39">
        <v>16</v>
      </c>
      <c r="B205" s="105" t="s">
        <v>22</v>
      </c>
      <c r="C205" s="64" t="s">
        <v>117</v>
      </c>
      <c r="D205" s="67">
        <v>21</v>
      </c>
      <c r="E205" s="67">
        <v>12</v>
      </c>
      <c r="F205" s="67"/>
      <c r="G205" s="67"/>
    </row>
    <row r="206" spans="1:7">
      <c r="A206" s="39">
        <v>17</v>
      </c>
      <c r="B206" s="105" t="s">
        <v>23</v>
      </c>
      <c r="C206" s="64" t="s">
        <v>117</v>
      </c>
      <c r="D206" s="67">
        <v>114</v>
      </c>
      <c r="E206" s="67">
        <v>12</v>
      </c>
      <c r="F206" s="67"/>
      <c r="G206" s="67"/>
    </row>
    <row r="207" spans="1:7">
      <c r="A207" s="39">
        <v>18</v>
      </c>
      <c r="B207" s="105" t="s">
        <v>24</v>
      </c>
      <c r="C207" s="64" t="s">
        <v>117</v>
      </c>
      <c r="D207" s="67">
        <v>48</v>
      </c>
      <c r="E207" s="67">
        <v>12</v>
      </c>
      <c r="F207" s="67"/>
      <c r="G207" s="67"/>
    </row>
    <row r="208" spans="1:7">
      <c r="A208" s="39">
        <v>19</v>
      </c>
      <c r="B208" s="105" t="s">
        <v>27</v>
      </c>
      <c r="C208" s="64" t="s">
        <v>117</v>
      </c>
      <c r="D208" s="67">
        <v>210</v>
      </c>
      <c r="E208" s="67">
        <v>36</v>
      </c>
      <c r="F208" s="67"/>
      <c r="G208" s="67"/>
    </row>
    <row r="209" spans="1:7">
      <c r="A209" s="39">
        <v>20</v>
      </c>
      <c r="B209" s="105" t="s">
        <v>29</v>
      </c>
      <c r="C209" s="64" t="s">
        <v>117</v>
      </c>
      <c r="D209" s="67">
        <v>72</v>
      </c>
      <c r="E209" s="67">
        <v>18</v>
      </c>
      <c r="F209" s="67"/>
      <c r="G209" s="67"/>
    </row>
    <row r="210" spans="1:7">
      <c r="A210" s="39">
        <v>21</v>
      </c>
      <c r="B210" s="105" t="s">
        <v>30</v>
      </c>
      <c r="C210" s="64" t="s">
        <v>117</v>
      </c>
      <c r="D210" s="67">
        <v>30</v>
      </c>
      <c r="E210" s="67">
        <v>18</v>
      </c>
      <c r="F210" s="67"/>
      <c r="G210" s="67"/>
    </row>
    <row r="211" spans="1:7">
      <c r="A211" s="39">
        <v>22</v>
      </c>
      <c r="B211" s="105" t="s">
        <v>31</v>
      </c>
      <c r="C211" s="64" t="s">
        <v>117</v>
      </c>
      <c r="D211" s="67">
        <v>48</v>
      </c>
      <c r="E211" s="67">
        <v>12</v>
      </c>
      <c r="F211" s="67"/>
      <c r="G211" s="67"/>
    </row>
    <row r="212" spans="1:7">
      <c r="A212" s="39">
        <v>23</v>
      </c>
      <c r="B212" s="105" t="s">
        <v>38</v>
      </c>
      <c r="C212" s="64" t="s">
        <v>117</v>
      </c>
      <c r="D212" s="67">
        <v>132</v>
      </c>
      <c r="E212" s="67">
        <v>72</v>
      </c>
      <c r="F212" s="67"/>
      <c r="G212" s="67"/>
    </row>
    <row r="213" spans="1:7">
      <c r="A213" s="39">
        <v>24</v>
      </c>
      <c r="B213" s="105" t="s">
        <v>39</v>
      </c>
      <c r="C213" s="64" t="s">
        <v>117</v>
      </c>
      <c r="D213" s="67">
        <v>570</v>
      </c>
      <c r="E213" s="67">
        <v>72</v>
      </c>
      <c r="F213" s="67"/>
      <c r="G213" s="67"/>
    </row>
    <row r="214" spans="1:7">
      <c r="A214" s="39">
        <v>25</v>
      </c>
      <c r="B214" s="105" t="s">
        <v>40</v>
      </c>
      <c r="C214" s="64" t="s">
        <v>117</v>
      </c>
      <c r="D214" s="67">
        <v>960</v>
      </c>
      <c r="E214" s="67">
        <v>36</v>
      </c>
      <c r="F214" s="67"/>
      <c r="G214" s="67"/>
    </row>
    <row r="215" spans="1:7">
      <c r="A215" s="39">
        <v>26</v>
      </c>
      <c r="B215" s="105" t="s">
        <v>41</v>
      </c>
      <c r="C215" s="64" t="s">
        <v>117</v>
      </c>
      <c r="D215" s="67">
        <v>648</v>
      </c>
      <c r="E215" s="67">
        <v>42</v>
      </c>
      <c r="F215" s="67"/>
      <c r="G215" s="67"/>
    </row>
    <row r="216" spans="1:7">
      <c r="A216" s="39">
        <v>27</v>
      </c>
      <c r="B216" s="105" t="s">
        <v>42</v>
      </c>
      <c r="C216" s="64" t="s">
        <v>117</v>
      </c>
      <c r="D216" s="67">
        <v>1668</v>
      </c>
      <c r="E216" s="67">
        <v>48</v>
      </c>
      <c r="F216" s="67"/>
      <c r="G216" s="67"/>
    </row>
    <row r="217" spans="1:7">
      <c r="A217" s="39">
        <v>28</v>
      </c>
      <c r="B217" s="105" t="s">
        <v>43</v>
      </c>
      <c r="C217" s="64" t="s">
        <v>117</v>
      </c>
      <c r="D217" s="57" t="s">
        <v>347</v>
      </c>
      <c r="E217" s="67">
        <v>42</v>
      </c>
      <c r="F217" s="57"/>
      <c r="G217" s="67"/>
    </row>
    <row r="218" spans="1:7">
      <c r="A218" s="39">
        <v>29</v>
      </c>
      <c r="B218" s="105" t="s">
        <v>44</v>
      </c>
      <c r="C218" s="64" t="s">
        <v>117</v>
      </c>
      <c r="D218" s="67">
        <v>144</v>
      </c>
      <c r="E218" s="67">
        <v>42</v>
      </c>
      <c r="F218" s="67"/>
      <c r="G218" s="67"/>
    </row>
    <row r="219" spans="1:7">
      <c r="A219" s="39">
        <v>30</v>
      </c>
      <c r="B219" s="105" t="s">
        <v>50</v>
      </c>
      <c r="C219" s="64" t="s">
        <v>117</v>
      </c>
      <c r="D219" s="67">
        <v>336</v>
      </c>
      <c r="E219" s="67">
        <v>42</v>
      </c>
      <c r="F219" s="67"/>
      <c r="G219" s="67"/>
    </row>
    <row r="220" spans="1:7">
      <c r="A220" s="39">
        <v>31</v>
      </c>
      <c r="B220" s="105" t="s">
        <v>51</v>
      </c>
      <c r="C220" s="64" t="s">
        <v>117</v>
      </c>
      <c r="D220" s="67">
        <v>336</v>
      </c>
      <c r="E220" s="67">
        <v>42</v>
      </c>
      <c r="F220" s="67"/>
      <c r="G220" s="67"/>
    </row>
    <row r="221" spans="1:7">
      <c r="A221" s="39">
        <v>32</v>
      </c>
      <c r="B221" s="105" t="s">
        <v>57</v>
      </c>
      <c r="C221" s="64" t="s">
        <v>117</v>
      </c>
      <c r="D221" s="67">
        <v>114</v>
      </c>
      <c r="E221" s="67">
        <v>360</v>
      </c>
      <c r="F221" s="67"/>
      <c r="G221" s="67"/>
    </row>
    <row r="222" spans="1:7">
      <c r="A222" s="39">
        <v>33</v>
      </c>
      <c r="B222" s="105" t="s">
        <v>58</v>
      </c>
      <c r="C222" s="64" t="s">
        <v>117</v>
      </c>
      <c r="D222" s="67">
        <v>36</v>
      </c>
      <c r="E222" s="67">
        <v>144</v>
      </c>
      <c r="F222" s="67"/>
      <c r="G222" s="67"/>
    </row>
    <row r="223" spans="1:7">
      <c r="A223" s="39">
        <v>34</v>
      </c>
      <c r="B223" s="105" t="s">
        <v>60</v>
      </c>
      <c r="C223" s="64" t="s">
        <v>117</v>
      </c>
      <c r="D223" s="67">
        <v>30</v>
      </c>
      <c r="E223" s="67">
        <v>144</v>
      </c>
      <c r="F223" s="67"/>
      <c r="G223" s="67"/>
    </row>
    <row r="224" spans="1:7">
      <c r="A224" s="39">
        <v>35</v>
      </c>
      <c r="B224" s="105" t="s">
        <v>61</v>
      </c>
      <c r="C224" s="64" t="s">
        <v>117</v>
      </c>
      <c r="D224" s="67">
        <v>78</v>
      </c>
      <c r="E224" s="67">
        <v>300</v>
      </c>
      <c r="F224" s="67"/>
      <c r="G224" s="67"/>
    </row>
    <row r="225" spans="1:7">
      <c r="A225" s="39">
        <v>36</v>
      </c>
      <c r="B225" s="105" t="s">
        <v>62</v>
      </c>
      <c r="C225" s="64" t="s">
        <v>117</v>
      </c>
      <c r="D225" s="67">
        <v>14</v>
      </c>
      <c r="E225" s="67">
        <v>240</v>
      </c>
      <c r="F225" s="67"/>
      <c r="G225" s="67"/>
    </row>
    <row r="226" spans="1:7">
      <c r="A226" s="39">
        <v>37</v>
      </c>
      <c r="B226" s="105" t="s">
        <v>566</v>
      </c>
      <c r="C226" s="64" t="s">
        <v>117</v>
      </c>
      <c r="D226" s="67">
        <v>36</v>
      </c>
      <c r="E226" s="67">
        <v>42</v>
      </c>
      <c r="F226" s="67"/>
      <c r="G226" s="67"/>
    </row>
    <row r="227" spans="1:7">
      <c r="A227" s="39">
        <v>38</v>
      </c>
      <c r="B227" s="105" t="s">
        <v>430</v>
      </c>
      <c r="C227" s="64" t="s">
        <v>117</v>
      </c>
      <c r="D227" s="67">
        <v>54</v>
      </c>
      <c r="E227" s="67">
        <v>42</v>
      </c>
      <c r="F227" s="67"/>
      <c r="G227" s="67"/>
    </row>
    <row r="228" spans="1:7">
      <c r="A228" s="39">
        <v>39</v>
      </c>
      <c r="B228" s="105" t="s">
        <v>322</v>
      </c>
      <c r="C228" s="64" t="s">
        <v>117</v>
      </c>
      <c r="D228" s="67">
        <v>432</v>
      </c>
      <c r="E228" s="67">
        <v>42</v>
      </c>
      <c r="F228" s="67"/>
      <c r="G228" s="67"/>
    </row>
    <row r="229" spans="1:7">
      <c r="A229" s="39">
        <v>40</v>
      </c>
      <c r="B229" s="105" t="s">
        <v>323</v>
      </c>
      <c r="C229" s="64" t="s">
        <v>117</v>
      </c>
      <c r="D229" s="67">
        <v>96</v>
      </c>
      <c r="E229" s="67">
        <v>42</v>
      </c>
      <c r="F229" s="67"/>
      <c r="G229" s="67"/>
    </row>
    <row r="230" spans="1:7">
      <c r="A230" s="39">
        <v>41</v>
      </c>
      <c r="B230" s="105" t="s">
        <v>65</v>
      </c>
      <c r="C230" s="64" t="s">
        <v>117</v>
      </c>
      <c r="D230" s="67">
        <v>60</v>
      </c>
      <c r="E230" s="67">
        <v>42</v>
      </c>
      <c r="F230" s="67"/>
      <c r="G230" s="67"/>
    </row>
    <row r="231" spans="1:7">
      <c r="A231" s="39">
        <v>42</v>
      </c>
      <c r="B231" s="106" t="s">
        <v>561</v>
      </c>
      <c r="C231" s="64" t="s">
        <v>117</v>
      </c>
      <c r="D231" s="67">
        <v>18</v>
      </c>
      <c r="E231" s="67">
        <v>6</v>
      </c>
      <c r="F231" s="67"/>
      <c r="G231" s="67"/>
    </row>
    <row r="232" spans="1:7">
      <c r="A232" s="39">
        <v>43</v>
      </c>
      <c r="B232" s="107" t="s">
        <v>562</v>
      </c>
      <c r="C232" s="64" t="s">
        <v>117</v>
      </c>
      <c r="D232" s="67">
        <v>222</v>
      </c>
      <c r="E232" s="67">
        <v>6</v>
      </c>
      <c r="F232" s="67"/>
      <c r="G232" s="67"/>
    </row>
    <row r="233" spans="1:7">
      <c r="A233" s="39">
        <v>44</v>
      </c>
      <c r="B233" s="105" t="s">
        <v>71</v>
      </c>
      <c r="C233" s="64" t="s">
        <v>117</v>
      </c>
      <c r="D233" s="67">
        <v>324</v>
      </c>
      <c r="E233" s="67">
        <v>180</v>
      </c>
      <c r="F233" s="67"/>
      <c r="G233" s="67"/>
    </row>
    <row r="234" spans="1:7">
      <c r="A234" s="39">
        <v>45</v>
      </c>
      <c r="B234" s="105" t="s">
        <v>72</v>
      </c>
      <c r="C234" s="64" t="s">
        <v>117</v>
      </c>
      <c r="D234" s="67">
        <v>48</v>
      </c>
      <c r="E234" s="67">
        <v>60</v>
      </c>
      <c r="F234" s="67"/>
      <c r="G234" s="67"/>
    </row>
    <row r="235" spans="1:7">
      <c r="A235" s="39">
        <v>46</v>
      </c>
      <c r="B235" s="105" t="s">
        <v>73</v>
      </c>
      <c r="C235" s="64" t="s">
        <v>117</v>
      </c>
      <c r="D235" s="67">
        <v>1776</v>
      </c>
      <c r="E235" s="67">
        <v>96</v>
      </c>
      <c r="F235" s="67"/>
      <c r="G235" s="67"/>
    </row>
    <row r="236" spans="1:7">
      <c r="A236" s="39">
        <v>47</v>
      </c>
      <c r="B236" s="108" t="s">
        <v>77</v>
      </c>
      <c r="C236" s="67" t="s">
        <v>114</v>
      </c>
      <c r="D236" s="57">
        <v>36</v>
      </c>
      <c r="E236" s="67">
        <v>60</v>
      </c>
      <c r="F236" s="57"/>
      <c r="G236" s="67"/>
    </row>
    <row r="237" spans="1:7">
      <c r="A237" s="39">
        <v>48</v>
      </c>
      <c r="B237" s="108" t="s">
        <v>84</v>
      </c>
      <c r="C237" s="64" t="s">
        <v>117</v>
      </c>
      <c r="D237" s="57">
        <v>84</v>
      </c>
      <c r="E237" s="67">
        <v>60</v>
      </c>
      <c r="F237" s="57"/>
      <c r="G237" s="67"/>
    </row>
    <row r="238" spans="1:7">
      <c r="A238" s="39">
        <v>49</v>
      </c>
      <c r="B238" s="108" t="s">
        <v>78</v>
      </c>
      <c r="C238" s="67" t="s">
        <v>114</v>
      </c>
      <c r="D238" s="57">
        <v>14</v>
      </c>
      <c r="E238" s="67">
        <v>18</v>
      </c>
      <c r="F238" s="57"/>
      <c r="G238" s="67"/>
    </row>
    <row r="239" spans="1:7">
      <c r="A239" s="39">
        <v>50</v>
      </c>
      <c r="B239" s="108" t="s">
        <v>81</v>
      </c>
      <c r="C239" s="64" t="s">
        <v>117</v>
      </c>
      <c r="D239" s="57">
        <v>26</v>
      </c>
      <c r="E239" s="67">
        <v>12</v>
      </c>
      <c r="F239" s="57"/>
      <c r="G239" s="67"/>
    </row>
    <row r="240" spans="1:7">
      <c r="A240" s="39">
        <v>51</v>
      </c>
      <c r="B240" s="108" t="s">
        <v>82</v>
      </c>
      <c r="C240" s="64" t="s">
        <v>117</v>
      </c>
      <c r="D240" s="57">
        <v>18</v>
      </c>
      <c r="E240" s="67">
        <v>18</v>
      </c>
      <c r="F240" s="57"/>
      <c r="G240" s="67"/>
    </row>
    <row r="241" spans="1:7">
      <c r="A241" s="39">
        <v>52</v>
      </c>
      <c r="B241" s="108" t="s">
        <v>83</v>
      </c>
      <c r="C241" s="64" t="s">
        <v>117</v>
      </c>
      <c r="D241" s="57">
        <v>216</v>
      </c>
      <c r="E241" s="67">
        <v>60</v>
      </c>
      <c r="F241" s="57"/>
      <c r="G241" s="67"/>
    </row>
    <row r="242" spans="1:7">
      <c r="A242" s="39">
        <v>53</v>
      </c>
      <c r="B242" s="108" t="s">
        <v>86</v>
      </c>
      <c r="C242" s="67" t="s">
        <v>114</v>
      </c>
      <c r="D242" s="57">
        <v>13</v>
      </c>
      <c r="E242" s="67">
        <v>30</v>
      </c>
      <c r="F242" s="57"/>
      <c r="G242" s="67"/>
    </row>
    <row r="243" spans="1:7">
      <c r="A243" s="39">
        <v>54</v>
      </c>
      <c r="B243" s="105" t="s">
        <v>87</v>
      </c>
      <c r="C243" s="64" t="s">
        <v>115</v>
      </c>
      <c r="D243" s="67">
        <v>14</v>
      </c>
      <c r="E243" s="67">
        <v>36</v>
      </c>
      <c r="F243" s="67"/>
      <c r="G243" s="67"/>
    </row>
    <row r="244" spans="1:7">
      <c r="A244" s="39">
        <v>55</v>
      </c>
      <c r="B244" s="105" t="s">
        <v>88</v>
      </c>
      <c r="C244" s="64" t="s">
        <v>116</v>
      </c>
      <c r="D244" s="67">
        <v>0</v>
      </c>
      <c r="E244" s="67">
        <v>36</v>
      </c>
      <c r="F244" s="67"/>
      <c r="G244" s="67"/>
    </row>
    <row r="245" spans="1:7">
      <c r="A245" s="39">
        <v>56</v>
      </c>
      <c r="B245" s="105" t="s">
        <v>89</v>
      </c>
      <c r="C245" s="64" t="s">
        <v>117</v>
      </c>
      <c r="D245" s="67">
        <v>30</v>
      </c>
      <c r="E245" s="67">
        <v>12</v>
      </c>
      <c r="F245" s="67"/>
      <c r="G245" s="67"/>
    </row>
    <row r="246" spans="1:7">
      <c r="A246" s="39">
        <v>57</v>
      </c>
      <c r="B246" s="105" t="s">
        <v>90</v>
      </c>
      <c r="C246" s="64" t="s">
        <v>117</v>
      </c>
      <c r="D246" s="67">
        <v>6</v>
      </c>
      <c r="E246" s="67">
        <v>12</v>
      </c>
      <c r="F246" s="67"/>
      <c r="G246" s="67"/>
    </row>
    <row r="247" spans="1:7">
      <c r="A247" s="39">
        <v>58</v>
      </c>
      <c r="B247" s="103" t="s">
        <v>464</v>
      </c>
      <c r="C247" s="64" t="s">
        <v>117</v>
      </c>
      <c r="D247" s="57">
        <v>264</v>
      </c>
      <c r="E247" s="57">
        <v>12</v>
      </c>
      <c r="F247" s="57"/>
      <c r="G247" s="57"/>
    </row>
    <row r="248" spans="1:7" ht="30">
      <c r="A248" s="39">
        <v>59</v>
      </c>
      <c r="B248" s="103" t="s">
        <v>465</v>
      </c>
      <c r="C248" s="64" t="s">
        <v>117</v>
      </c>
      <c r="D248" s="57" t="s">
        <v>347</v>
      </c>
      <c r="E248" s="57">
        <v>240</v>
      </c>
      <c r="F248" s="57"/>
      <c r="G248" s="57"/>
    </row>
    <row r="249" spans="1:7">
      <c r="A249" s="39">
        <v>60</v>
      </c>
      <c r="B249" s="103" t="s">
        <v>425</v>
      </c>
      <c r="C249" s="64" t="s">
        <v>117</v>
      </c>
      <c r="D249" s="57" t="s">
        <v>347</v>
      </c>
      <c r="E249" s="57">
        <v>60</v>
      </c>
      <c r="F249" s="57"/>
      <c r="G249" s="57"/>
    </row>
    <row r="250" spans="1:7">
      <c r="A250" s="39">
        <v>61</v>
      </c>
      <c r="B250" s="103" t="s">
        <v>466</v>
      </c>
      <c r="C250" s="64" t="s">
        <v>117</v>
      </c>
      <c r="D250" s="57" t="s">
        <v>347</v>
      </c>
      <c r="E250" s="57">
        <v>60</v>
      </c>
      <c r="F250" s="57"/>
      <c r="G250" s="57"/>
    </row>
    <row r="251" spans="1:7">
      <c r="A251" s="39">
        <v>62</v>
      </c>
      <c r="B251" s="105" t="s">
        <v>91</v>
      </c>
      <c r="C251" s="64" t="s">
        <v>117</v>
      </c>
      <c r="D251" s="67">
        <v>10</v>
      </c>
      <c r="E251" s="67">
        <v>42</v>
      </c>
      <c r="F251" s="67"/>
      <c r="G251" s="67"/>
    </row>
    <row r="252" spans="1:7">
      <c r="A252" s="39">
        <v>63</v>
      </c>
      <c r="B252" s="105" t="s">
        <v>92</v>
      </c>
      <c r="C252" s="64" t="s">
        <v>117</v>
      </c>
      <c r="D252" s="57" t="s">
        <v>347</v>
      </c>
      <c r="E252" s="67">
        <v>60</v>
      </c>
      <c r="F252" s="57"/>
      <c r="G252" s="67"/>
    </row>
    <row r="253" spans="1:7">
      <c r="A253" s="39">
        <v>64</v>
      </c>
      <c r="B253" s="105" t="s">
        <v>93</v>
      </c>
      <c r="C253" s="64" t="s">
        <v>117</v>
      </c>
      <c r="D253" s="57" t="s">
        <v>347</v>
      </c>
      <c r="E253" s="67">
        <v>48</v>
      </c>
      <c r="F253" s="57"/>
      <c r="G253" s="67"/>
    </row>
    <row r="254" spans="1:7">
      <c r="A254" s="39">
        <v>65</v>
      </c>
      <c r="B254" s="105" t="s">
        <v>94</v>
      </c>
      <c r="C254" s="64" t="s">
        <v>112</v>
      </c>
      <c r="D254" s="67">
        <v>60</v>
      </c>
      <c r="E254" s="67">
        <v>36</v>
      </c>
      <c r="F254" s="67"/>
      <c r="G254" s="67"/>
    </row>
    <row r="255" spans="1:7">
      <c r="A255" s="39">
        <v>66</v>
      </c>
      <c r="B255" s="105" t="s">
        <v>95</v>
      </c>
      <c r="C255" s="64" t="s">
        <v>112</v>
      </c>
      <c r="D255" s="67">
        <v>192</v>
      </c>
      <c r="E255" s="67">
        <v>6</v>
      </c>
      <c r="F255" s="67"/>
      <c r="G255" s="67"/>
    </row>
    <row r="256" spans="1:7">
      <c r="A256" s="39">
        <v>67</v>
      </c>
      <c r="B256" s="105" t="s">
        <v>325</v>
      </c>
      <c r="C256" s="64" t="s">
        <v>112</v>
      </c>
      <c r="D256" s="67">
        <v>60</v>
      </c>
      <c r="E256" s="67">
        <v>12</v>
      </c>
      <c r="F256" s="67"/>
      <c r="G256" s="67"/>
    </row>
    <row r="257" spans="1:7">
      <c r="A257" s="39">
        <v>68</v>
      </c>
      <c r="B257" s="105" t="s">
        <v>97</v>
      </c>
      <c r="C257" s="64" t="s">
        <v>117</v>
      </c>
      <c r="D257" s="57" t="s">
        <v>347</v>
      </c>
      <c r="E257" s="67">
        <v>30</v>
      </c>
      <c r="F257" s="57"/>
      <c r="G257" s="67"/>
    </row>
    <row r="258" spans="1:7">
      <c r="A258" s="39">
        <v>69</v>
      </c>
      <c r="B258" s="105" t="s">
        <v>98</v>
      </c>
      <c r="C258" s="64" t="s">
        <v>117</v>
      </c>
      <c r="D258" s="57" t="s">
        <v>347</v>
      </c>
      <c r="E258" s="67">
        <v>30</v>
      </c>
      <c r="F258" s="57"/>
      <c r="G258" s="67"/>
    </row>
    <row r="259" spans="1:7">
      <c r="A259" s="39">
        <v>70</v>
      </c>
      <c r="B259" s="105" t="s">
        <v>99</v>
      </c>
      <c r="C259" s="64" t="s">
        <v>117</v>
      </c>
      <c r="D259" s="57" t="s">
        <v>347</v>
      </c>
      <c r="E259" s="67">
        <v>30</v>
      </c>
      <c r="F259" s="57"/>
      <c r="G259" s="67"/>
    </row>
    <row r="260" spans="1:7">
      <c r="A260" s="39">
        <v>71</v>
      </c>
      <c r="B260" s="105" t="s">
        <v>326</v>
      </c>
      <c r="C260" s="64" t="s">
        <v>117</v>
      </c>
      <c r="D260" s="57" t="s">
        <v>347</v>
      </c>
      <c r="E260" s="67">
        <v>30</v>
      </c>
      <c r="F260" s="57"/>
      <c r="G260" s="67"/>
    </row>
    <row r="261" spans="1:7">
      <c r="A261" s="39">
        <v>72</v>
      </c>
      <c r="B261" s="105" t="s">
        <v>327</v>
      </c>
      <c r="C261" s="64" t="s">
        <v>117</v>
      </c>
      <c r="D261" s="57" t="s">
        <v>347</v>
      </c>
      <c r="E261" s="67">
        <v>24</v>
      </c>
      <c r="F261" s="57"/>
      <c r="G261" s="67"/>
    </row>
    <row r="262" spans="1:7">
      <c r="A262" s="39">
        <v>73</v>
      </c>
      <c r="B262" s="105" t="s">
        <v>101</v>
      </c>
      <c r="C262" s="64" t="s">
        <v>117</v>
      </c>
      <c r="D262" s="57" t="s">
        <v>347</v>
      </c>
      <c r="E262" s="67">
        <v>12</v>
      </c>
      <c r="F262" s="57"/>
      <c r="G262" s="67"/>
    </row>
    <row r="263" spans="1:7" ht="30">
      <c r="A263" s="39">
        <v>74</v>
      </c>
      <c r="B263" s="103" t="s">
        <v>447</v>
      </c>
      <c r="C263" s="64" t="s">
        <v>117</v>
      </c>
      <c r="D263" s="57" t="s">
        <v>347</v>
      </c>
      <c r="E263" s="57">
        <v>24</v>
      </c>
      <c r="F263" s="57"/>
      <c r="G263" s="57"/>
    </row>
    <row r="264" spans="1:7">
      <c r="A264" s="39">
        <v>75</v>
      </c>
      <c r="B264" s="105" t="s">
        <v>102</v>
      </c>
      <c r="C264" s="64" t="s">
        <v>117</v>
      </c>
      <c r="D264" s="57" t="s">
        <v>347</v>
      </c>
      <c r="E264" s="67">
        <v>36</v>
      </c>
      <c r="F264" s="57"/>
      <c r="G264" s="67"/>
    </row>
    <row r="265" spans="1:7">
      <c r="A265" s="39">
        <v>76</v>
      </c>
      <c r="B265" s="37" t="s">
        <v>355</v>
      </c>
      <c r="C265" s="38" t="s">
        <v>356</v>
      </c>
      <c r="D265" s="57" t="s">
        <v>347</v>
      </c>
      <c r="E265" s="64">
        <v>3</v>
      </c>
      <c r="F265" s="57"/>
      <c r="G265" s="64"/>
    </row>
    <row r="266" spans="1:7">
      <c r="A266" s="39">
        <v>77</v>
      </c>
      <c r="B266" s="85" t="s">
        <v>455</v>
      </c>
      <c r="C266" s="64" t="s">
        <v>117</v>
      </c>
      <c r="D266" s="86">
        <v>1.5</v>
      </c>
      <c r="E266" s="64">
        <v>18</v>
      </c>
      <c r="F266" s="86"/>
      <c r="G266" s="64"/>
    </row>
    <row r="267" spans="1:7">
      <c r="A267" s="39">
        <v>78</v>
      </c>
      <c r="B267" s="85" t="s">
        <v>457</v>
      </c>
      <c r="C267" s="64" t="s">
        <v>117</v>
      </c>
      <c r="D267" s="86">
        <v>54</v>
      </c>
      <c r="E267" s="64">
        <v>36</v>
      </c>
      <c r="F267" s="86"/>
      <c r="G267" s="64"/>
    </row>
    <row r="268" spans="1:7">
      <c r="A268" s="39">
        <v>79</v>
      </c>
      <c r="B268" s="85" t="s">
        <v>458</v>
      </c>
      <c r="C268" s="64" t="s">
        <v>117</v>
      </c>
      <c r="D268" s="86">
        <v>42</v>
      </c>
      <c r="E268" s="64">
        <v>36</v>
      </c>
      <c r="F268" s="86"/>
      <c r="G268" s="64"/>
    </row>
    <row r="269" spans="1:7">
      <c r="A269" s="39">
        <v>80</v>
      </c>
      <c r="B269" s="85" t="s">
        <v>43</v>
      </c>
      <c r="C269" s="64" t="s">
        <v>117</v>
      </c>
      <c r="D269" s="86">
        <v>30</v>
      </c>
      <c r="E269" s="57" t="s">
        <v>347</v>
      </c>
      <c r="F269" s="86"/>
      <c r="G269" s="57"/>
    </row>
    <row r="270" spans="1:7">
      <c r="A270" s="65"/>
      <c r="B270" s="48" t="s">
        <v>429</v>
      </c>
      <c r="C270" s="49"/>
      <c r="D270" s="65">
        <f>SUM(D190:D269)</f>
        <v>12458.5</v>
      </c>
      <c r="E270" s="53">
        <f>SUM(E190:E269)</f>
        <v>4017</v>
      </c>
      <c r="F270" s="80">
        <f>SUM(F190:F269)</f>
        <v>0</v>
      </c>
      <c r="G270" s="80">
        <f>SUM(G190:G269)</f>
        <v>0</v>
      </c>
    </row>
    <row r="271" spans="1:7" ht="63" customHeight="1">
      <c r="A271" s="156" t="s">
        <v>559</v>
      </c>
      <c r="B271" s="156"/>
      <c r="C271" s="156"/>
      <c r="D271" s="156"/>
      <c r="E271" s="157"/>
      <c r="F271" s="158" t="s">
        <v>444</v>
      </c>
      <c r="G271" s="158"/>
    </row>
    <row r="272" spans="1:7" ht="63" customHeight="1">
      <c r="A272" s="43" t="s">
        <v>0</v>
      </c>
      <c r="B272" s="104" t="s">
        <v>1</v>
      </c>
      <c r="C272" s="104" t="s">
        <v>439</v>
      </c>
      <c r="D272" s="109" t="s">
        <v>110</v>
      </c>
      <c r="E272" s="109" t="s">
        <v>111</v>
      </c>
      <c r="F272" s="110" t="s">
        <v>110</v>
      </c>
      <c r="G272" s="110" t="s">
        <v>111</v>
      </c>
    </row>
    <row r="273" spans="1:7">
      <c r="A273" s="57">
        <v>1</v>
      </c>
      <c r="B273" s="93" t="s">
        <v>469</v>
      </c>
      <c r="C273" s="113" t="s">
        <v>112</v>
      </c>
      <c r="D273" s="67">
        <v>194</v>
      </c>
      <c r="E273" s="67">
        <v>16</v>
      </c>
      <c r="F273" s="94"/>
      <c r="G273" s="94"/>
    </row>
    <row r="274" spans="1:7">
      <c r="A274" s="57">
        <v>2</v>
      </c>
      <c r="B274" s="93" t="s">
        <v>470</v>
      </c>
      <c r="C274" s="113" t="s">
        <v>112</v>
      </c>
      <c r="D274" s="67">
        <v>151</v>
      </c>
      <c r="E274" s="67">
        <v>16</v>
      </c>
      <c r="F274" s="94"/>
      <c r="G274" s="94"/>
    </row>
    <row r="275" spans="1:7">
      <c r="A275" s="57">
        <v>3</v>
      </c>
      <c r="B275" s="93" t="s">
        <v>471</v>
      </c>
      <c r="C275" s="113" t="s">
        <v>112</v>
      </c>
      <c r="D275" s="67">
        <v>129</v>
      </c>
      <c r="E275" s="67">
        <v>54</v>
      </c>
      <c r="F275" s="94"/>
      <c r="G275" s="94"/>
    </row>
    <row r="276" spans="1:7">
      <c r="A276" s="57">
        <v>4</v>
      </c>
      <c r="B276" s="93" t="s">
        <v>472</v>
      </c>
      <c r="C276" s="67" t="s">
        <v>117</v>
      </c>
      <c r="D276" s="67">
        <v>102</v>
      </c>
      <c r="E276" s="67">
        <v>54</v>
      </c>
      <c r="F276" s="94"/>
      <c r="G276" s="94"/>
    </row>
    <row r="277" spans="1:7">
      <c r="A277" s="57">
        <v>5</v>
      </c>
      <c r="B277" s="93" t="s">
        <v>473</v>
      </c>
      <c r="C277" s="67" t="s">
        <v>117</v>
      </c>
      <c r="D277" s="67">
        <v>248</v>
      </c>
      <c r="E277" s="67">
        <v>43</v>
      </c>
      <c r="F277" s="94"/>
      <c r="G277" s="94"/>
    </row>
    <row r="278" spans="1:7">
      <c r="A278" s="57">
        <v>6</v>
      </c>
      <c r="B278" s="93" t="s">
        <v>474</v>
      </c>
      <c r="C278" s="67" t="s">
        <v>117</v>
      </c>
      <c r="D278" s="67">
        <v>216</v>
      </c>
      <c r="E278" s="67">
        <v>43</v>
      </c>
      <c r="F278" s="94"/>
      <c r="G278" s="94"/>
    </row>
    <row r="279" spans="1:7">
      <c r="A279" s="57">
        <v>7</v>
      </c>
      <c r="B279" s="93" t="s">
        <v>475</v>
      </c>
      <c r="C279" s="67" t="s">
        <v>117</v>
      </c>
      <c r="D279" s="67">
        <v>270</v>
      </c>
      <c r="E279" s="67">
        <v>54</v>
      </c>
      <c r="F279" s="94"/>
      <c r="G279" s="94"/>
    </row>
    <row r="280" spans="1:7">
      <c r="A280" s="57">
        <v>8</v>
      </c>
      <c r="B280" s="93" t="s">
        <v>476</v>
      </c>
      <c r="C280" s="67" t="s">
        <v>117</v>
      </c>
      <c r="D280" s="67">
        <v>237</v>
      </c>
      <c r="E280" s="67">
        <v>43</v>
      </c>
      <c r="F280" s="94"/>
      <c r="G280" s="94"/>
    </row>
    <row r="281" spans="1:7">
      <c r="A281" s="57">
        <v>9</v>
      </c>
      <c r="B281" s="93" t="s">
        <v>477</v>
      </c>
      <c r="C281" s="67" t="s">
        <v>117</v>
      </c>
      <c r="D281" s="67">
        <v>91</v>
      </c>
      <c r="E281" s="67">
        <v>43</v>
      </c>
      <c r="F281" s="94"/>
      <c r="G281" s="94"/>
    </row>
    <row r="282" spans="1:7">
      <c r="A282" s="57">
        <v>10</v>
      </c>
      <c r="B282" s="93" t="s">
        <v>478</v>
      </c>
      <c r="C282" s="67" t="s">
        <v>117</v>
      </c>
      <c r="D282" s="67">
        <v>59</v>
      </c>
      <c r="E282" s="67">
        <v>32</v>
      </c>
      <c r="F282" s="94"/>
      <c r="G282" s="94"/>
    </row>
    <row r="283" spans="1:7">
      <c r="A283" s="57">
        <v>11</v>
      </c>
      <c r="B283" s="93" t="s">
        <v>479</v>
      </c>
      <c r="C283" s="67" t="s">
        <v>117</v>
      </c>
      <c r="D283" s="67">
        <v>16</v>
      </c>
      <c r="E283" s="67">
        <v>43</v>
      </c>
      <c r="F283" s="94"/>
      <c r="G283" s="94"/>
    </row>
    <row r="284" spans="1:7">
      <c r="A284" s="57">
        <v>12</v>
      </c>
      <c r="B284" s="93" t="s">
        <v>480</v>
      </c>
      <c r="C284" s="67" t="s">
        <v>117</v>
      </c>
      <c r="D284" s="67">
        <v>46</v>
      </c>
      <c r="E284" s="67">
        <v>43</v>
      </c>
      <c r="F284" s="94"/>
      <c r="G284" s="94"/>
    </row>
    <row r="285" spans="1:7">
      <c r="A285" s="57">
        <v>13</v>
      </c>
      <c r="B285" s="93" t="s">
        <v>481</v>
      </c>
      <c r="C285" s="67" t="s">
        <v>117</v>
      </c>
      <c r="D285" s="67">
        <v>108</v>
      </c>
      <c r="E285" s="67">
        <v>43</v>
      </c>
      <c r="F285" s="94"/>
      <c r="G285" s="94"/>
    </row>
    <row r="286" spans="1:7">
      <c r="A286" s="57">
        <v>14</v>
      </c>
      <c r="B286" s="93" t="s">
        <v>482</v>
      </c>
      <c r="C286" s="67" t="s">
        <v>117</v>
      </c>
      <c r="D286" s="57">
        <v>451</v>
      </c>
      <c r="E286" s="57">
        <v>37</v>
      </c>
      <c r="F286" s="94"/>
      <c r="G286" s="94"/>
    </row>
    <row r="287" spans="1:7">
      <c r="A287" s="57">
        <v>15</v>
      </c>
      <c r="B287" s="93" t="s">
        <v>483</v>
      </c>
      <c r="C287" s="67" t="s">
        <v>117</v>
      </c>
      <c r="D287" s="67">
        <v>32</v>
      </c>
      <c r="E287" s="67">
        <v>32</v>
      </c>
      <c r="F287" s="94"/>
      <c r="G287" s="94"/>
    </row>
    <row r="288" spans="1:7">
      <c r="A288" s="57">
        <v>16</v>
      </c>
      <c r="B288" s="93" t="s">
        <v>484</v>
      </c>
      <c r="C288" s="67" t="s">
        <v>117</v>
      </c>
      <c r="D288" s="67">
        <v>32</v>
      </c>
      <c r="E288" s="67">
        <v>16</v>
      </c>
      <c r="F288" s="94"/>
      <c r="G288" s="94"/>
    </row>
    <row r="289" spans="1:7">
      <c r="A289" s="57">
        <v>17</v>
      </c>
      <c r="B289" s="95" t="s">
        <v>23</v>
      </c>
      <c r="C289" s="67" t="s">
        <v>117</v>
      </c>
      <c r="D289" s="67">
        <v>86</v>
      </c>
      <c r="E289" s="67">
        <v>5</v>
      </c>
      <c r="F289" s="94"/>
      <c r="G289" s="94"/>
    </row>
    <row r="290" spans="1:7">
      <c r="A290" s="57">
        <v>18</v>
      </c>
      <c r="B290" s="93" t="s">
        <v>485</v>
      </c>
      <c r="C290" s="67" t="s">
        <v>117</v>
      </c>
      <c r="D290" s="67">
        <v>86</v>
      </c>
      <c r="E290" s="67">
        <v>10</v>
      </c>
      <c r="F290" s="94"/>
      <c r="G290" s="94"/>
    </row>
    <row r="291" spans="1:7">
      <c r="A291" s="57">
        <v>19</v>
      </c>
      <c r="B291" s="95" t="s">
        <v>317</v>
      </c>
      <c r="C291" s="67" t="s">
        <v>117</v>
      </c>
      <c r="D291" s="67">
        <v>43</v>
      </c>
      <c r="E291" s="67">
        <v>43</v>
      </c>
      <c r="F291" s="94"/>
      <c r="G291" s="94"/>
    </row>
    <row r="292" spans="1:7">
      <c r="A292" s="57">
        <v>20</v>
      </c>
      <c r="B292" s="93" t="s">
        <v>486</v>
      </c>
      <c r="C292" s="67" t="s">
        <v>117</v>
      </c>
      <c r="D292" s="67">
        <v>37</v>
      </c>
      <c r="E292" s="67">
        <v>43</v>
      </c>
      <c r="F292" s="94"/>
      <c r="G292" s="94"/>
    </row>
    <row r="293" spans="1:7">
      <c r="A293" s="57">
        <v>21</v>
      </c>
      <c r="B293" s="93" t="s">
        <v>487</v>
      </c>
      <c r="C293" s="67" t="s">
        <v>117</v>
      </c>
      <c r="D293" s="67">
        <v>58</v>
      </c>
      <c r="E293" s="67">
        <v>43</v>
      </c>
      <c r="F293" s="94"/>
      <c r="G293" s="94"/>
    </row>
    <row r="294" spans="1:7">
      <c r="A294" s="57">
        <v>22</v>
      </c>
      <c r="B294" s="93" t="s">
        <v>488</v>
      </c>
      <c r="C294" s="67" t="s">
        <v>117</v>
      </c>
      <c r="D294" s="67">
        <v>70</v>
      </c>
      <c r="E294" s="67">
        <v>21</v>
      </c>
      <c r="F294" s="94"/>
      <c r="G294" s="94"/>
    </row>
    <row r="295" spans="1:7">
      <c r="A295" s="57">
        <v>23</v>
      </c>
      <c r="B295" s="93" t="s">
        <v>489</v>
      </c>
      <c r="C295" s="67" t="s">
        <v>117</v>
      </c>
      <c r="D295" s="57">
        <v>16</v>
      </c>
      <c r="E295" s="57">
        <v>21</v>
      </c>
      <c r="F295" s="94"/>
      <c r="G295" s="94"/>
    </row>
    <row r="296" spans="1:7">
      <c r="A296" s="57">
        <v>24</v>
      </c>
      <c r="B296" s="93" t="s">
        <v>490</v>
      </c>
      <c r="C296" s="67" t="s">
        <v>117</v>
      </c>
      <c r="D296" s="67">
        <v>64</v>
      </c>
      <c r="E296" s="67">
        <v>21</v>
      </c>
      <c r="F296" s="94"/>
      <c r="G296" s="94"/>
    </row>
    <row r="297" spans="1:7">
      <c r="A297" s="57">
        <v>25</v>
      </c>
      <c r="B297" s="95" t="s">
        <v>38</v>
      </c>
      <c r="C297" s="67" t="s">
        <v>117</v>
      </c>
      <c r="D297" s="67">
        <v>149</v>
      </c>
      <c r="E297" s="67">
        <v>43</v>
      </c>
      <c r="F297" s="94"/>
      <c r="G297" s="94"/>
    </row>
    <row r="298" spans="1:7">
      <c r="A298" s="57">
        <v>26</v>
      </c>
      <c r="B298" s="93" t="s">
        <v>491</v>
      </c>
      <c r="C298" s="67" t="s">
        <v>117</v>
      </c>
      <c r="D298" s="67">
        <v>540</v>
      </c>
      <c r="E298" s="67">
        <v>43</v>
      </c>
      <c r="F298" s="94"/>
      <c r="G298" s="94"/>
    </row>
    <row r="299" spans="1:7">
      <c r="A299" s="57">
        <v>27</v>
      </c>
      <c r="B299" s="93" t="s">
        <v>492</v>
      </c>
      <c r="C299" s="67" t="s">
        <v>117</v>
      </c>
      <c r="D299" s="67">
        <v>518</v>
      </c>
      <c r="E299" s="67">
        <v>43</v>
      </c>
      <c r="F299" s="94"/>
      <c r="G299" s="94"/>
    </row>
    <row r="300" spans="1:7">
      <c r="A300" s="57">
        <v>28</v>
      </c>
      <c r="B300" s="93" t="s">
        <v>493</v>
      </c>
      <c r="C300" s="96" t="s">
        <v>112</v>
      </c>
      <c r="D300" s="67">
        <v>826</v>
      </c>
      <c r="E300" s="67">
        <v>43</v>
      </c>
      <c r="F300" s="94"/>
      <c r="G300" s="94"/>
    </row>
    <row r="301" spans="1:7">
      <c r="A301" s="57">
        <v>29</v>
      </c>
      <c r="B301" s="93" t="s">
        <v>494</v>
      </c>
      <c r="C301" s="67" t="s">
        <v>117</v>
      </c>
      <c r="D301" s="67">
        <v>102</v>
      </c>
      <c r="E301" s="67">
        <v>43</v>
      </c>
      <c r="F301" s="94"/>
      <c r="G301" s="94"/>
    </row>
    <row r="302" spans="1:7">
      <c r="A302" s="57">
        <v>30</v>
      </c>
      <c r="B302" s="93" t="s">
        <v>495</v>
      </c>
      <c r="C302" s="67" t="s">
        <v>117</v>
      </c>
      <c r="D302" s="67">
        <v>86</v>
      </c>
      <c r="E302" s="67">
        <v>43</v>
      </c>
      <c r="F302" s="94"/>
      <c r="G302" s="94"/>
    </row>
    <row r="303" spans="1:7">
      <c r="A303" s="57">
        <v>31</v>
      </c>
      <c r="B303" s="93" t="s">
        <v>496</v>
      </c>
      <c r="C303" s="67" t="s">
        <v>117</v>
      </c>
      <c r="D303" s="67">
        <v>285</v>
      </c>
      <c r="E303" s="67">
        <v>54</v>
      </c>
      <c r="F303" s="94"/>
      <c r="G303" s="94"/>
    </row>
    <row r="304" spans="1:7">
      <c r="A304" s="57">
        <v>32</v>
      </c>
      <c r="B304" s="93" t="s">
        <v>497</v>
      </c>
      <c r="C304" s="67" t="s">
        <v>117</v>
      </c>
      <c r="D304" s="57">
        <v>213</v>
      </c>
      <c r="E304" s="57">
        <v>54</v>
      </c>
      <c r="F304" s="94"/>
      <c r="G304" s="94"/>
    </row>
    <row r="305" spans="1:7">
      <c r="A305" s="57">
        <v>33</v>
      </c>
      <c r="B305" s="93" t="s">
        <v>498</v>
      </c>
      <c r="C305" s="67" t="s">
        <v>117</v>
      </c>
      <c r="D305" s="67">
        <v>151</v>
      </c>
      <c r="E305" s="67">
        <v>486</v>
      </c>
      <c r="F305" s="94"/>
      <c r="G305" s="94"/>
    </row>
    <row r="306" spans="1:7">
      <c r="A306" s="57">
        <v>34</v>
      </c>
      <c r="B306" s="93" t="s">
        <v>499</v>
      </c>
      <c r="C306" s="67" t="s">
        <v>117</v>
      </c>
      <c r="D306" s="67">
        <v>166</v>
      </c>
      <c r="E306" s="67">
        <v>486</v>
      </c>
      <c r="F306" s="94"/>
      <c r="G306" s="94"/>
    </row>
    <row r="307" spans="1:7">
      <c r="A307" s="57">
        <v>35</v>
      </c>
      <c r="B307" s="93" t="s">
        <v>500</v>
      </c>
      <c r="C307" s="67" t="s">
        <v>117</v>
      </c>
      <c r="D307" s="67">
        <v>54</v>
      </c>
      <c r="E307" s="67">
        <v>486</v>
      </c>
      <c r="F307" s="94"/>
      <c r="G307" s="94"/>
    </row>
    <row r="308" spans="1:7">
      <c r="A308" s="57">
        <v>36</v>
      </c>
      <c r="B308" s="93" t="s">
        <v>501</v>
      </c>
      <c r="C308" s="67" t="s">
        <v>117</v>
      </c>
      <c r="D308" s="67">
        <v>73</v>
      </c>
      <c r="E308" s="67">
        <v>486</v>
      </c>
      <c r="F308" s="94"/>
      <c r="G308" s="94"/>
    </row>
    <row r="309" spans="1:7">
      <c r="A309" s="57">
        <v>37</v>
      </c>
      <c r="B309" s="93" t="s">
        <v>502</v>
      </c>
      <c r="C309" s="67" t="s">
        <v>117</v>
      </c>
      <c r="D309" s="67">
        <v>27</v>
      </c>
      <c r="E309" s="67">
        <v>21</v>
      </c>
      <c r="F309" s="94"/>
      <c r="G309" s="94"/>
    </row>
    <row r="310" spans="1:7">
      <c r="A310" s="57">
        <v>38</v>
      </c>
      <c r="B310" s="93" t="s">
        <v>503</v>
      </c>
      <c r="C310" s="67" t="s">
        <v>117</v>
      </c>
      <c r="D310" s="67">
        <v>64</v>
      </c>
      <c r="E310" s="67">
        <v>86</v>
      </c>
      <c r="F310" s="94"/>
      <c r="G310" s="94"/>
    </row>
    <row r="311" spans="1:7">
      <c r="A311" s="57">
        <v>39</v>
      </c>
      <c r="B311" s="93" t="s">
        <v>504</v>
      </c>
      <c r="C311" s="67" t="s">
        <v>117</v>
      </c>
      <c r="D311" s="67">
        <v>32</v>
      </c>
      <c r="E311" s="67">
        <v>270</v>
      </c>
      <c r="F311" s="94"/>
      <c r="G311" s="94"/>
    </row>
    <row r="312" spans="1:7">
      <c r="A312" s="57">
        <v>40</v>
      </c>
      <c r="B312" s="93" t="s">
        <v>505</v>
      </c>
      <c r="C312" s="67" t="s">
        <v>117</v>
      </c>
      <c r="D312" s="67">
        <v>32</v>
      </c>
      <c r="E312" s="67">
        <v>270</v>
      </c>
      <c r="F312" s="94"/>
      <c r="G312" s="94"/>
    </row>
    <row r="313" spans="1:7">
      <c r="A313" s="57">
        <v>41</v>
      </c>
      <c r="B313" s="93" t="s">
        <v>506</v>
      </c>
      <c r="C313" s="67" t="s">
        <v>117</v>
      </c>
      <c r="D313" s="57">
        <v>4</v>
      </c>
      <c r="E313" s="57">
        <v>64</v>
      </c>
      <c r="F313" s="94"/>
      <c r="G313" s="94"/>
    </row>
    <row r="314" spans="1:7">
      <c r="A314" s="57">
        <v>42</v>
      </c>
      <c r="B314" s="93" t="s">
        <v>507</v>
      </c>
      <c r="C314" s="67" t="s">
        <v>117</v>
      </c>
      <c r="D314" s="67">
        <v>25</v>
      </c>
      <c r="E314" s="67">
        <v>108</v>
      </c>
      <c r="F314" s="94"/>
      <c r="G314" s="94"/>
    </row>
    <row r="315" spans="1:7">
      <c r="A315" s="57">
        <v>43</v>
      </c>
      <c r="B315" s="93" t="s">
        <v>508</v>
      </c>
      <c r="C315" s="67" t="s">
        <v>117</v>
      </c>
      <c r="D315" s="67">
        <v>29</v>
      </c>
      <c r="E315" s="67">
        <v>108</v>
      </c>
      <c r="F315" s="94"/>
      <c r="G315" s="94"/>
    </row>
    <row r="316" spans="1:7">
      <c r="A316" s="57">
        <v>44</v>
      </c>
      <c r="B316" s="93" t="s">
        <v>509</v>
      </c>
      <c r="C316" s="67" t="s">
        <v>117</v>
      </c>
      <c r="D316" s="67">
        <v>216</v>
      </c>
      <c r="E316" s="67">
        <v>54</v>
      </c>
      <c r="F316" s="94"/>
      <c r="G316" s="94"/>
    </row>
    <row r="317" spans="1:7">
      <c r="A317" s="57">
        <v>45</v>
      </c>
      <c r="B317" s="93" t="s">
        <v>510</v>
      </c>
      <c r="C317" s="67" t="s">
        <v>117</v>
      </c>
      <c r="D317" s="67">
        <v>91</v>
      </c>
      <c r="E317" s="67">
        <v>54</v>
      </c>
      <c r="F317" s="94"/>
      <c r="G317" s="94"/>
    </row>
    <row r="318" spans="1:7">
      <c r="A318" s="57">
        <v>46</v>
      </c>
      <c r="B318" s="93" t="s">
        <v>511</v>
      </c>
      <c r="C318" s="67" t="s">
        <v>117</v>
      </c>
      <c r="D318" s="67">
        <v>119</v>
      </c>
      <c r="E318" s="67">
        <v>54</v>
      </c>
      <c r="F318" s="94"/>
      <c r="G318" s="94"/>
    </row>
    <row r="319" spans="1:7">
      <c r="A319" s="57">
        <v>47</v>
      </c>
      <c r="B319" s="93" t="s">
        <v>512</v>
      </c>
      <c r="C319" s="67" t="s">
        <v>117</v>
      </c>
      <c r="D319" s="67">
        <v>18</v>
      </c>
      <c r="E319" s="67">
        <v>5</v>
      </c>
      <c r="F319" s="94"/>
      <c r="G319" s="94"/>
    </row>
    <row r="320" spans="1:7">
      <c r="A320" s="57">
        <v>48</v>
      </c>
      <c r="B320" s="93" t="s">
        <v>513</v>
      </c>
      <c r="C320" s="67" t="s">
        <v>117</v>
      </c>
      <c r="D320" s="67">
        <v>127</v>
      </c>
      <c r="E320" s="67">
        <v>21</v>
      </c>
      <c r="F320" s="94"/>
      <c r="G320" s="94"/>
    </row>
    <row r="321" spans="1:7">
      <c r="A321" s="57">
        <v>49</v>
      </c>
      <c r="B321" s="93" t="s">
        <v>514</v>
      </c>
      <c r="C321" s="67" t="s">
        <v>117</v>
      </c>
      <c r="D321" s="67">
        <v>281</v>
      </c>
      <c r="E321" s="67">
        <v>151</v>
      </c>
      <c r="F321" s="94"/>
      <c r="G321" s="94"/>
    </row>
    <row r="322" spans="1:7">
      <c r="A322" s="57">
        <v>50</v>
      </c>
      <c r="B322" s="93" t="s">
        <v>515</v>
      </c>
      <c r="C322" s="67" t="s">
        <v>117</v>
      </c>
      <c r="D322" s="57">
        <v>37</v>
      </c>
      <c r="E322" s="57">
        <v>21</v>
      </c>
      <c r="F322" s="94"/>
      <c r="G322" s="94"/>
    </row>
    <row r="323" spans="1:7">
      <c r="A323" s="57">
        <v>51</v>
      </c>
      <c r="B323" s="93" t="s">
        <v>516</v>
      </c>
      <c r="C323" s="67" t="s">
        <v>117</v>
      </c>
      <c r="D323" s="67">
        <v>705</v>
      </c>
      <c r="E323" s="67">
        <v>54</v>
      </c>
      <c r="F323" s="94"/>
      <c r="G323" s="94"/>
    </row>
    <row r="324" spans="1:7">
      <c r="A324" s="57">
        <v>52</v>
      </c>
      <c r="B324" s="93" t="s">
        <v>517</v>
      </c>
      <c r="C324" s="67" t="s">
        <v>114</v>
      </c>
      <c r="D324" s="67">
        <v>21</v>
      </c>
      <c r="E324" s="67">
        <v>43</v>
      </c>
      <c r="F324" s="94"/>
      <c r="G324" s="94"/>
    </row>
    <row r="325" spans="1:7">
      <c r="A325" s="57">
        <v>53</v>
      </c>
      <c r="B325" s="93" t="s">
        <v>518</v>
      </c>
      <c r="C325" s="67" t="s">
        <v>114</v>
      </c>
      <c r="D325" s="67">
        <v>21</v>
      </c>
      <c r="E325" s="67">
        <v>10</v>
      </c>
      <c r="F325" s="94"/>
      <c r="G325" s="94"/>
    </row>
    <row r="326" spans="1:7">
      <c r="A326" s="57">
        <v>54</v>
      </c>
      <c r="B326" s="93" t="s">
        <v>519</v>
      </c>
      <c r="C326" s="67" t="s">
        <v>117</v>
      </c>
      <c r="D326" s="67">
        <v>43</v>
      </c>
      <c r="E326" s="57">
        <v>0</v>
      </c>
      <c r="F326" s="94"/>
      <c r="G326" s="94"/>
    </row>
    <row r="327" spans="1:7">
      <c r="A327" s="57">
        <v>55</v>
      </c>
      <c r="B327" s="93" t="s">
        <v>520</v>
      </c>
      <c r="C327" s="67" t="s">
        <v>117</v>
      </c>
      <c r="D327" s="67">
        <v>108</v>
      </c>
      <c r="E327" s="67">
        <v>21</v>
      </c>
      <c r="F327" s="94"/>
      <c r="G327" s="94"/>
    </row>
    <row r="328" spans="1:7">
      <c r="A328" s="57">
        <v>56</v>
      </c>
      <c r="B328" s="93" t="s">
        <v>521</v>
      </c>
      <c r="C328" s="67" t="s">
        <v>117</v>
      </c>
      <c r="D328" s="67">
        <v>108</v>
      </c>
      <c r="E328" s="67">
        <v>54</v>
      </c>
      <c r="F328" s="94"/>
      <c r="G328" s="94"/>
    </row>
    <row r="329" spans="1:7">
      <c r="A329" s="57">
        <v>57</v>
      </c>
      <c r="B329" s="95" t="s">
        <v>360</v>
      </c>
      <c r="C329" s="67" t="s">
        <v>114</v>
      </c>
      <c r="D329" s="67">
        <v>10</v>
      </c>
      <c r="E329" s="67">
        <v>5</v>
      </c>
      <c r="F329" s="94"/>
      <c r="G329" s="94"/>
    </row>
    <row r="330" spans="1:7">
      <c r="A330" s="57">
        <v>58</v>
      </c>
      <c r="B330" s="93" t="s">
        <v>522</v>
      </c>
      <c r="C330" s="67" t="s">
        <v>114</v>
      </c>
      <c r="D330" s="57">
        <v>21</v>
      </c>
      <c r="E330" s="57">
        <v>5</v>
      </c>
      <c r="F330" s="94"/>
      <c r="G330" s="94"/>
    </row>
    <row r="331" spans="1:7">
      <c r="A331" s="57">
        <v>59</v>
      </c>
      <c r="B331" s="93" t="s">
        <v>523</v>
      </c>
      <c r="C331" s="67" t="s">
        <v>114</v>
      </c>
      <c r="D331" s="67">
        <v>10</v>
      </c>
      <c r="E331" s="57">
        <v>0</v>
      </c>
      <c r="F331" s="94"/>
      <c r="G331" s="94"/>
    </row>
    <row r="332" spans="1:7">
      <c r="A332" s="57">
        <v>60</v>
      </c>
      <c r="B332" s="93" t="s">
        <v>524</v>
      </c>
      <c r="C332" s="67" t="s">
        <v>115</v>
      </c>
      <c r="D332" s="67">
        <v>16</v>
      </c>
      <c r="E332" s="67">
        <v>5</v>
      </c>
      <c r="F332" s="94"/>
      <c r="G332" s="94"/>
    </row>
    <row r="333" spans="1:7">
      <c r="A333" s="57">
        <v>61</v>
      </c>
      <c r="B333" s="93" t="s">
        <v>525</v>
      </c>
      <c r="C333" s="67" t="s">
        <v>116</v>
      </c>
      <c r="D333" s="67">
        <v>2</v>
      </c>
      <c r="E333" s="67">
        <v>0</v>
      </c>
      <c r="F333" s="94"/>
      <c r="G333" s="94"/>
    </row>
    <row r="334" spans="1:7">
      <c r="A334" s="57">
        <v>62</v>
      </c>
      <c r="B334" s="93" t="s">
        <v>526</v>
      </c>
      <c r="C334" s="67" t="s">
        <v>117</v>
      </c>
      <c r="D334" s="67">
        <v>27</v>
      </c>
      <c r="E334" s="67">
        <v>10</v>
      </c>
      <c r="F334" s="94"/>
      <c r="G334" s="94"/>
    </row>
    <row r="335" spans="1:7">
      <c r="A335" s="57">
        <v>63</v>
      </c>
      <c r="B335" s="93" t="s">
        <v>527</v>
      </c>
      <c r="C335" s="67" t="s">
        <v>117</v>
      </c>
      <c r="D335" s="67">
        <v>16</v>
      </c>
      <c r="E335" s="67">
        <v>5</v>
      </c>
      <c r="F335" s="94"/>
      <c r="G335" s="94"/>
    </row>
    <row r="336" spans="1:7">
      <c r="A336" s="57">
        <v>64</v>
      </c>
      <c r="B336" s="93" t="s">
        <v>528</v>
      </c>
      <c r="C336" s="67" t="s">
        <v>117</v>
      </c>
      <c r="D336" s="67">
        <v>5</v>
      </c>
      <c r="E336" s="67">
        <v>21</v>
      </c>
      <c r="F336" s="94"/>
      <c r="G336" s="94"/>
    </row>
    <row r="337" spans="1:7">
      <c r="A337" s="57">
        <v>65</v>
      </c>
      <c r="B337" s="93" t="s">
        <v>529</v>
      </c>
      <c r="C337" s="67" t="s">
        <v>117</v>
      </c>
      <c r="D337" s="67">
        <v>624</v>
      </c>
      <c r="E337" s="67">
        <v>75</v>
      </c>
      <c r="F337" s="94"/>
      <c r="G337" s="94"/>
    </row>
    <row r="338" spans="1:7">
      <c r="A338" s="57">
        <v>66</v>
      </c>
      <c r="B338" s="93" t="s">
        <v>530</v>
      </c>
      <c r="C338" s="67" t="s">
        <v>117</v>
      </c>
      <c r="D338" s="67">
        <v>1130</v>
      </c>
      <c r="E338" s="67">
        <v>86</v>
      </c>
      <c r="F338" s="94"/>
      <c r="G338" s="94"/>
    </row>
    <row r="339" spans="1:7">
      <c r="A339" s="57">
        <v>67</v>
      </c>
      <c r="B339" s="93" t="s">
        <v>531</v>
      </c>
      <c r="C339" s="67" t="s">
        <v>117</v>
      </c>
      <c r="D339" s="57">
        <v>0</v>
      </c>
      <c r="E339" s="57">
        <v>32</v>
      </c>
      <c r="F339" s="94"/>
      <c r="G339" s="94"/>
    </row>
    <row r="340" spans="1:7">
      <c r="A340" s="57">
        <v>68</v>
      </c>
      <c r="B340" s="93" t="s">
        <v>532</v>
      </c>
      <c r="C340" s="67" t="s">
        <v>117</v>
      </c>
      <c r="D340" s="57">
        <v>0</v>
      </c>
      <c r="E340" s="67">
        <v>32</v>
      </c>
      <c r="F340" s="94"/>
      <c r="G340" s="94"/>
    </row>
    <row r="341" spans="1:7">
      <c r="A341" s="57">
        <v>69</v>
      </c>
      <c r="B341" s="93" t="s">
        <v>533</v>
      </c>
      <c r="C341" s="96" t="s">
        <v>112</v>
      </c>
      <c r="D341" s="67">
        <v>104</v>
      </c>
      <c r="E341" s="67">
        <v>32</v>
      </c>
      <c r="F341" s="94"/>
      <c r="G341" s="94"/>
    </row>
    <row r="342" spans="1:7">
      <c r="A342" s="57">
        <v>70</v>
      </c>
      <c r="B342" s="93" t="s">
        <v>534</v>
      </c>
      <c r="C342" s="96" t="s">
        <v>112</v>
      </c>
      <c r="D342" s="67">
        <v>97</v>
      </c>
      <c r="E342" s="67">
        <v>10</v>
      </c>
      <c r="F342" s="94"/>
      <c r="G342" s="94"/>
    </row>
    <row r="343" spans="1:7">
      <c r="A343" s="57">
        <v>71</v>
      </c>
      <c r="B343" s="93" t="s">
        <v>535</v>
      </c>
      <c r="C343" s="67" t="s">
        <v>117</v>
      </c>
      <c r="D343" s="67">
        <v>766</v>
      </c>
      <c r="E343" s="67">
        <v>151</v>
      </c>
      <c r="F343" s="94"/>
      <c r="G343" s="94"/>
    </row>
    <row r="344" spans="1:7">
      <c r="A344" s="57">
        <v>72</v>
      </c>
      <c r="B344" s="93" t="s">
        <v>536</v>
      </c>
      <c r="C344" s="67" t="s">
        <v>117</v>
      </c>
      <c r="D344" s="67">
        <v>486</v>
      </c>
      <c r="E344" s="67">
        <v>108</v>
      </c>
      <c r="F344" s="94"/>
      <c r="G344" s="94"/>
    </row>
    <row r="345" spans="1:7">
      <c r="A345" s="57">
        <v>73</v>
      </c>
      <c r="B345" s="93" t="s">
        <v>537</v>
      </c>
      <c r="C345" s="67" t="s">
        <v>117</v>
      </c>
      <c r="D345" s="67">
        <v>572</v>
      </c>
      <c r="E345" s="67">
        <v>129</v>
      </c>
      <c r="F345" s="94"/>
      <c r="G345" s="94"/>
    </row>
    <row r="346" spans="1:7">
      <c r="A346" s="57">
        <v>74</v>
      </c>
      <c r="B346" s="93" t="s">
        <v>538</v>
      </c>
      <c r="C346" s="96" t="s">
        <v>112</v>
      </c>
      <c r="D346" s="67">
        <v>129</v>
      </c>
      <c r="E346" s="67">
        <v>0</v>
      </c>
      <c r="F346" s="94"/>
      <c r="G346" s="94"/>
    </row>
    <row r="347" spans="1:7">
      <c r="A347" s="57">
        <v>75</v>
      </c>
      <c r="B347" s="95" t="s">
        <v>539</v>
      </c>
      <c r="C347" s="67" t="s">
        <v>117</v>
      </c>
      <c r="D347" s="57">
        <v>0</v>
      </c>
      <c r="E347" s="67">
        <v>32</v>
      </c>
      <c r="F347" s="94"/>
      <c r="G347" s="94"/>
    </row>
    <row r="348" spans="1:7">
      <c r="A348" s="57">
        <v>76</v>
      </c>
      <c r="B348" s="93" t="s">
        <v>540</v>
      </c>
      <c r="C348" s="96" t="s">
        <v>112</v>
      </c>
      <c r="D348" s="57">
        <v>0</v>
      </c>
      <c r="E348" s="57">
        <v>16</v>
      </c>
      <c r="F348" s="94"/>
      <c r="G348" s="94"/>
    </row>
    <row r="349" spans="1:7" ht="27">
      <c r="A349" s="57">
        <v>77</v>
      </c>
      <c r="B349" s="93" t="s">
        <v>541</v>
      </c>
      <c r="C349" s="67" t="s">
        <v>117</v>
      </c>
      <c r="D349" s="57">
        <v>0</v>
      </c>
      <c r="E349" s="67">
        <v>21</v>
      </c>
      <c r="F349" s="94"/>
      <c r="G349" s="94"/>
    </row>
    <row r="350" spans="1:7">
      <c r="A350" s="57">
        <v>78</v>
      </c>
      <c r="B350" s="97" t="s">
        <v>542</v>
      </c>
      <c r="C350" s="67" t="s">
        <v>117</v>
      </c>
      <c r="D350" s="57">
        <v>0</v>
      </c>
      <c r="E350" s="67">
        <v>21</v>
      </c>
      <c r="F350" s="94"/>
      <c r="G350" s="94"/>
    </row>
    <row r="351" spans="1:7">
      <c r="A351" s="57">
        <v>79</v>
      </c>
      <c r="B351" s="93" t="s">
        <v>543</v>
      </c>
      <c r="C351" s="67" t="s">
        <v>117</v>
      </c>
      <c r="D351" s="57">
        <v>0</v>
      </c>
      <c r="E351" s="67">
        <v>16</v>
      </c>
      <c r="F351" s="94"/>
      <c r="G351" s="94"/>
    </row>
    <row r="352" spans="1:7">
      <c r="A352" s="57">
        <v>80</v>
      </c>
      <c r="B352" s="93" t="s">
        <v>544</v>
      </c>
      <c r="C352" s="67" t="s">
        <v>117</v>
      </c>
      <c r="D352" s="57">
        <v>0</v>
      </c>
      <c r="E352" s="67">
        <v>32</v>
      </c>
      <c r="F352" s="94"/>
      <c r="G352" s="94"/>
    </row>
    <row r="353" spans="1:7">
      <c r="A353" s="57">
        <v>81</v>
      </c>
      <c r="B353" s="95" t="s">
        <v>545</v>
      </c>
      <c r="C353" s="67" t="s">
        <v>117</v>
      </c>
      <c r="D353" s="57">
        <v>0</v>
      </c>
      <c r="E353" s="67">
        <v>129</v>
      </c>
      <c r="F353" s="94"/>
      <c r="G353" s="94"/>
    </row>
    <row r="354" spans="1:7">
      <c r="A354" s="57">
        <v>82</v>
      </c>
      <c r="B354" s="95" t="s">
        <v>425</v>
      </c>
      <c r="C354" s="67" t="s">
        <v>117</v>
      </c>
      <c r="D354" s="57">
        <v>0</v>
      </c>
      <c r="E354" s="67">
        <v>54</v>
      </c>
      <c r="F354" s="94"/>
      <c r="G354" s="94"/>
    </row>
    <row r="355" spans="1:7">
      <c r="A355" s="57">
        <v>83</v>
      </c>
      <c r="B355" s="93" t="s">
        <v>546</v>
      </c>
      <c r="C355" s="67" t="s">
        <v>117</v>
      </c>
      <c r="D355" s="57">
        <v>0</v>
      </c>
      <c r="E355" s="67">
        <v>54</v>
      </c>
      <c r="F355" s="94"/>
      <c r="G355" s="94"/>
    </row>
    <row r="356" spans="1:7">
      <c r="A356" s="57">
        <v>84</v>
      </c>
      <c r="B356" s="98" t="s">
        <v>547</v>
      </c>
      <c r="C356" s="67" t="s">
        <v>117</v>
      </c>
      <c r="D356" s="57">
        <v>648</v>
      </c>
      <c r="E356" s="57">
        <v>32</v>
      </c>
      <c r="F356" s="94"/>
      <c r="G356" s="94"/>
    </row>
    <row r="357" spans="1:7">
      <c r="A357" s="57">
        <v>85</v>
      </c>
      <c r="B357" s="95" t="s">
        <v>548</v>
      </c>
      <c r="C357" s="67" t="s">
        <v>117</v>
      </c>
      <c r="D357" s="67">
        <v>10</v>
      </c>
      <c r="E357" s="57">
        <v>0</v>
      </c>
      <c r="F357" s="94"/>
      <c r="G357" s="94"/>
    </row>
    <row r="358" spans="1:7">
      <c r="A358" s="57">
        <v>86</v>
      </c>
      <c r="B358" s="95" t="s">
        <v>549</v>
      </c>
      <c r="C358" s="67" t="s">
        <v>117</v>
      </c>
      <c r="D358" s="67">
        <v>10</v>
      </c>
      <c r="E358" s="57">
        <v>0</v>
      </c>
      <c r="F358" s="94"/>
      <c r="G358" s="94"/>
    </row>
    <row r="359" spans="1:7">
      <c r="A359" s="57">
        <v>87</v>
      </c>
      <c r="B359" s="95" t="s">
        <v>550</v>
      </c>
      <c r="C359" s="67" t="s">
        <v>117</v>
      </c>
      <c r="D359" s="67">
        <v>78</v>
      </c>
      <c r="E359" s="67">
        <v>25</v>
      </c>
      <c r="F359" s="94"/>
      <c r="G359" s="94"/>
    </row>
    <row r="360" spans="1:7">
      <c r="A360" s="57">
        <v>88</v>
      </c>
      <c r="B360" s="95" t="s">
        <v>551</v>
      </c>
      <c r="C360" s="67" t="s">
        <v>117</v>
      </c>
      <c r="D360" s="67">
        <v>0</v>
      </c>
      <c r="E360" s="67">
        <v>19</v>
      </c>
      <c r="F360" s="94"/>
      <c r="G360" s="94"/>
    </row>
    <row r="361" spans="1:7">
      <c r="A361" s="57">
        <v>89</v>
      </c>
      <c r="B361" s="95" t="s">
        <v>552</v>
      </c>
      <c r="C361" s="67" t="s">
        <v>117</v>
      </c>
      <c r="D361" s="67">
        <v>0</v>
      </c>
      <c r="E361" s="67">
        <v>38</v>
      </c>
      <c r="F361" s="94"/>
      <c r="G361" s="94"/>
    </row>
    <row r="362" spans="1:7">
      <c r="A362" s="57">
        <v>90</v>
      </c>
      <c r="B362" s="95" t="s">
        <v>553</v>
      </c>
      <c r="C362" s="67" t="s">
        <v>117</v>
      </c>
      <c r="D362" s="67">
        <v>0</v>
      </c>
      <c r="E362" s="67">
        <v>25</v>
      </c>
      <c r="F362" s="94"/>
      <c r="G362" s="94"/>
    </row>
    <row r="363" spans="1:7">
      <c r="A363" s="57">
        <v>91</v>
      </c>
      <c r="B363" s="95" t="s">
        <v>554</v>
      </c>
      <c r="C363" s="67" t="s">
        <v>117</v>
      </c>
      <c r="D363" s="67">
        <v>86</v>
      </c>
      <c r="E363" s="67">
        <v>32</v>
      </c>
      <c r="F363" s="94"/>
      <c r="G363" s="94"/>
    </row>
    <row r="364" spans="1:7">
      <c r="A364" s="57">
        <v>92</v>
      </c>
      <c r="B364" s="98" t="s">
        <v>555</v>
      </c>
      <c r="C364" s="67" t="s">
        <v>117</v>
      </c>
      <c r="D364" s="67">
        <v>0</v>
      </c>
      <c r="E364" s="67">
        <v>378</v>
      </c>
      <c r="F364" s="94"/>
      <c r="G364" s="94"/>
    </row>
    <row r="365" spans="1:7">
      <c r="A365" s="57">
        <v>93</v>
      </c>
      <c r="B365" s="99" t="s">
        <v>556</v>
      </c>
      <c r="C365" s="67" t="s">
        <v>117</v>
      </c>
      <c r="D365" s="57">
        <v>378</v>
      </c>
      <c r="E365" s="57">
        <v>97</v>
      </c>
      <c r="F365" s="94"/>
      <c r="G365" s="94"/>
    </row>
    <row r="366" spans="1:7">
      <c r="A366" s="57">
        <v>94</v>
      </c>
      <c r="B366" s="100" t="s">
        <v>392</v>
      </c>
      <c r="C366" s="67" t="s">
        <v>117</v>
      </c>
      <c r="D366" s="67">
        <v>189</v>
      </c>
      <c r="E366" s="67">
        <v>54</v>
      </c>
      <c r="F366" s="94"/>
      <c r="G366" s="94"/>
    </row>
    <row r="367" spans="1:7">
      <c r="A367" s="57">
        <v>95</v>
      </c>
      <c r="B367" s="100" t="s">
        <v>557</v>
      </c>
      <c r="C367" s="67" t="s">
        <v>117</v>
      </c>
      <c r="D367" s="67">
        <v>172</v>
      </c>
      <c r="E367" s="67">
        <v>54</v>
      </c>
      <c r="F367" s="94"/>
      <c r="G367" s="94"/>
    </row>
    <row r="368" spans="1:7">
      <c r="A368" s="57">
        <v>96</v>
      </c>
      <c r="B368" s="100" t="s">
        <v>558</v>
      </c>
      <c r="C368" s="67" t="s">
        <v>117</v>
      </c>
      <c r="D368" s="67">
        <v>16</v>
      </c>
      <c r="E368" s="67">
        <v>54</v>
      </c>
      <c r="F368" s="94"/>
      <c r="G368" s="94"/>
    </row>
    <row r="369" spans="1:7">
      <c r="A369" s="57">
        <v>97</v>
      </c>
      <c r="B369" s="111" t="s">
        <v>355</v>
      </c>
      <c r="C369" s="38" t="s">
        <v>356</v>
      </c>
      <c r="D369" s="67">
        <v>0</v>
      </c>
      <c r="E369" s="67">
        <v>3</v>
      </c>
      <c r="F369" s="94"/>
      <c r="G369" s="94"/>
    </row>
    <row r="370" spans="1:7">
      <c r="A370" s="65"/>
      <c r="B370" s="48" t="s">
        <v>429</v>
      </c>
      <c r="C370" s="49"/>
      <c r="D370" s="75">
        <f>SUM(D273:D369)</f>
        <v>13715</v>
      </c>
      <c r="E370" s="75">
        <f>SUM(E273:E369)</f>
        <v>6490</v>
      </c>
      <c r="F370" s="81">
        <f>SUM(F273:F369)</f>
        <v>0</v>
      </c>
      <c r="G370" s="81">
        <f>SUM(G273:G369)</f>
        <v>0</v>
      </c>
    </row>
    <row r="371" spans="1:7" ht="71.25" customHeight="1">
      <c r="A371" s="156" t="s">
        <v>570</v>
      </c>
      <c r="B371" s="156"/>
      <c r="C371" s="156"/>
      <c r="D371" s="156"/>
      <c r="E371" s="157"/>
      <c r="F371" s="158" t="s">
        <v>444</v>
      </c>
      <c r="G371" s="158"/>
    </row>
    <row r="372" spans="1:7" ht="45">
      <c r="A372" s="43" t="s">
        <v>0</v>
      </c>
      <c r="B372" s="104" t="s">
        <v>1</v>
      </c>
      <c r="C372" s="104" t="s">
        <v>439</v>
      </c>
      <c r="D372" s="109" t="s">
        <v>110</v>
      </c>
      <c r="E372" s="109" t="s">
        <v>111</v>
      </c>
      <c r="F372" s="110" t="s">
        <v>110</v>
      </c>
      <c r="G372" s="110" t="s">
        <v>111</v>
      </c>
    </row>
    <row r="373" spans="1:7">
      <c r="A373" s="57">
        <v>1</v>
      </c>
      <c r="B373" s="93" t="s">
        <v>469</v>
      </c>
      <c r="C373" s="67" t="s">
        <v>112</v>
      </c>
      <c r="D373" s="67">
        <v>194</v>
      </c>
      <c r="E373" s="67">
        <v>16</v>
      </c>
      <c r="F373" s="94"/>
      <c r="G373" s="94"/>
    </row>
    <row r="374" spans="1:7">
      <c r="A374" s="57">
        <v>2</v>
      </c>
      <c r="B374" s="93" t="s">
        <v>470</v>
      </c>
      <c r="C374" s="67" t="s">
        <v>112</v>
      </c>
      <c r="D374" s="67">
        <v>151</v>
      </c>
      <c r="E374" s="67">
        <v>16</v>
      </c>
      <c r="F374" s="94"/>
      <c r="G374" s="94"/>
    </row>
    <row r="375" spans="1:7">
      <c r="A375" s="57">
        <v>3</v>
      </c>
      <c r="B375" s="93" t="s">
        <v>471</v>
      </c>
      <c r="C375" s="67" t="s">
        <v>112</v>
      </c>
      <c r="D375" s="67">
        <v>129</v>
      </c>
      <c r="E375" s="67">
        <v>54</v>
      </c>
      <c r="F375" s="94"/>
      <c r="G375" s="94"/>
    </row>
    <row r="376" spans="1:7">
      <c r="A376" s="57">
        <v>4</v>
      </c>
      <c r="B376" s="93" t="s">
        <v>472</v>
      </c>
      <c r="C376" s="67" t="s">
        <v>117</v>
      </c>
      <c r="D376" s="67">
        <v>102</v>
      </c>
      <c r="E376" s="67">
        <v>54</v>
      </c>
      <c r="F376" s="94"/>
      <c r="G376" s="94"/>
    </row>
    <row r="377" spans="1:7">
      <c r="A377" s="57">
        <v>5</v>
      </c>
      <c r="B377" s="93" t="s">
        <v>473</v>
      </c>
      <c r="C377" s="67" t="s">
        <v>117</v>
      </c>
      <c r="D377" s="67">
        <v>248</v>
      </c>
      <c r="E377" s="67">
        <v>43</v>
      </c>
      <c r="F377" s="94"/>
      <c r="G377" s="94"/>
    </row>
    <row r="378" spans="1:7">
      <c r="A378" s="57">
        <v>6</v>
      </c>
      <c r="B378" s="93" t="s">
        <v>474</v>
      </c>
      <c r="C378" s="67" t="s">
        <v>117</v>
      </c>
      <c r="D378" s="67">
        <v>216</v>
      </c>
      <c r="E378" s="67">
        <v>43</v>
      </c>
      <c r="F378" s="94"/>
      <c r="G378" s="94"/>
    </row>
    <row r="379" spans="1:7">
      <c r="A379" s="57">
        <v>7</v>
      </c>
      <c r="B379" s="95" t="s">
        <v>11</v>
      </c>
      <c r="C379" s="67" t="s">
        <v>117</v>
      </c>
      <c r="D379" s="67">
        <v>270</v>
      </c>
      <c r="E379" s="67">
        <v>54</v>
      </c>
      <c r="F379" s="94"/>
      <c r="G379" s="94"/>
    </row>
    <row r="380" spans="1:7">
      <c r="A380" s="57">
        <v>8</v>
      </c>
      <c r="B380" s="95" t="s">
        <v>12</v>
      </c>
      <c r="C380" s="67" t="s">
        <v>117</v>
      </c>
      <c r="D380" s="67">
        <v>237</v>
      </c>
      <c r="E380" s="67">
        <v>43</v>
      </c>
      <c r="F380" s="94"/>
      <c r="G380" s="94"/>
    </row>
    <row r="381" spans="1:7">
      <c r="A381" s="57">
        <v>9</v>
      </c>
      <c r="B381" s="93" t="s">
        <v>477</v>
      </c>
      <c r="C381" s="67" t="s">
        <v>117</v>
      </c>
      <c r="D381" s="67">
        <v>91</v>
      </c>
      <c r="E381" s="67">
        <v>43</v>
      </c>
      <c r="F381" s="94"/>
      <c r="G381" s="94"/>
    </row>
    <row r="382" spans="1:7">
      <c r="A382" s="57">
        <v>10</v>
      </c>
      <c r="B382" s="93" t="s">
        <v>478</v>
      </c>
      <c r="C382" s="67" t="s">
        <v>117</v>
      </c>
      <c r="D382" s="67">
        <v>59</v>
      </c>
      <c r="E382" s="67">
        <v>32</v>
      </c>
      <c r="F382" s="94"/>
      <c r="G382" s="94"/>
    </row>
    <row r="383" spans="1:7">
      <c r="A383" s="57">
        <v>11</v>
      </c>
      <c r="B383" s="93" t="s">
        <v>479</v>
      </c>
      <c r="C383" s="67" t="s">
        <v>117</v>
      </c>
      <c r="D383" s="67">
        <v>16</v>
      </c>
      <c r="E383" s="67">
        <v>43</v>
      </c>
      <c r="F383" s="94"/>
      <c r="G383" s="94"/>
    </row>
    <row r="384" spans="1:7">
      <c r="A384" s="57">
        <v>12</v>
      </c>
      <c r="B384" s="93" t="s">
        <v>480</v>
      </c>
      <c r="C384" s="67" t="s">
        <v>117</v>
      </c>
      <c r="D384" s="67">
        <v>46</v>
      </c>
      <c r="E384" s="67">
        <v>43</v>
      </c>
      <c r="F384" s="94"/>
      <c r="G384" s="94"/>
    </row>
    <row r="385" spans="1:7">
      <c r="A385" s="57">
        <v>13</v>
      </c>
      <c r="B385" s="93" t="s">
        <v>481</v>
      </c>
      <c r="C385" s="67" t="s">
        <v>117</v>
      </c>
      <c r="D385" s="67">
        <v>108</v>
      </c>
      <c r="E385" s="67">
        <v>43</v>
      </c>
      <c r="F385" s="94"/>
      <c r="G385" s="94"/>
    </row>
    <row r="386" spans="1:7">
      <c r="A386" s="57">
        <v>14</v>
      </c>
      <c r="B386" s="93" t="s">
        <v>482</v>
      </c>
      <c r="C386" s="67" t="s">
        <v>117</v>
      </c>
      <c r="D386" s="57">
        <v>451</v>
      </c>
      <c r="E386" s="57">
        <v>37</v>
      </c>
      <c r="F386" s="94"/>
      <c r="G386" s="94"/>
    </row>
    <row r="387" spans="1:7">
      <c r="A387" s="57">
        <v>15</v>
      </c>
      <c r="B387" s="93" t="s">
        <v>483</v>
      </c>
      <c r="C387" s="67" t="s">
        <v>117</v>
      </c>
      <c r="D387" s="67">
        <v>32</v>
      </c>
      <c r="E387" s="67">
        <v>32</v>
      </c>
      <c r="F387" s="94"/>
      <c r="G387" s="94"/>
    </row>
    <row r="388" spans="1:7">
      <c r="A388" s="57">
        <v>16</v>
      </c>
      <c r="B388" s="93" t="s">
        <v>484</v>
      </c>
      <c r="C388" s="67" t="s">
        <v>117</v>
      </c>
      <c r="D388" s="67">
        <v>32</v>
      </c>
      <c r="E388" s="67">
        <v>16</v>
      </c>
      <c r="F388" s="94"/>
      <c r="G388" s="94"/>
    </row>
    <row r="389" spans="1:7">
      <c r="A389" s="57">
        <v>17</v>
      </c>
      <c r="B389" s="95" t="s">
        <v>23</v>
      </c>
      <c r="C389" s="67" t="s">
        <v>117</v>
      </c>
      <c r="D389" s="67">
        <v>86</v>
      </c>
      <c r="E389" s="67">
        <v>5</v>
      </c>
      <c r="F389" s="94"/>
      <c r="G389" s="94"/>
    </row>
    <row r="390" spans="1:7">
      <c r="A390" s="57">
        <v>18</v>
      </c>
      <c r="B390" s="93" t="s">
        <v>485</v>
      </c>
      <c r="C390" s="67" t="s">
        <v>117</v>
      </c>
      <c r="D390" s="67">
        <v>86</v>
      </c>
      <c r="E390" s="67">
        <v>10</v>
      </c>
      <c r="F390" s="94"/>
      <c r="G390" s="94"/>
    </row>
    <row r="391" spans="1:7">
      <c r="A391" s="57">
        <v>19</v>
      </c>
      <c r="B391" s="95" t="s">
        <v>317</v>
      </c>
      <c r="C391" s="67" t="s">
        <v>117</v>
      </c>
      <c r="D391" s="67">
        <v>43</v>
      </c>
      <c r="E391" s="67">
        <v>43</v>
      </c>
      <c r="F391" s="94"/>
      <c r="G391" s="94"/>
    </row>
    <row r="392" spans="1:7">
      <c r="A392" s="57">
        <v>20</v>
      </c>
      <c r="B392" s="93" t="s">
        <v>486</v>
      </c>
      <c r="C392" s="67" t="s">
        <v>117</v>
      </c>
      <c r="D392" s="67">
        <v>37</v>
      </c>
      <c r="E392" s="67">
        <v>43</v>
      </c>
      <c r="F392" s="94"/>
      <c r="G392" s="94"/>
    </row>
    <row r="393" spans="1:7">
      <c r="A393" s="57">
        <v>21</v>
      </c>
      <c r="B393" s="93" t="s">
        <v>487</v>
      </c>
      <c r="C393" s="67" t="s">
        <v>117</v>
      </c>
      <c r="D393" s="67">
        <v>58</v>
      </c>
      <c r="E393" s="67">
        <v>43</v>
      </c>
      <c r="F393" s="94"/>
      <c r="G393" s="94"/>
    </row>
    <row r="394" spans="1:7">
      <c r="A394" s="57">
        <v>22</v>
      </c>
      <c r="B394" s="93" t="s">
        <v>488</v>
      </c>
      <c r="C394" s="67" t="s">
        <v>117</v>
      </c>
      <c r="D394" s="67">
        <v>70</v>
      </c>
      <c r="E394" s="67">
        <v>21</v>
      </c>
      <c r="F394" s="94"/>
      <c r="G394" s="94"/>
    </row>
    <row r="395" spans="1:7">
      <c r="A395" s="57">
        <v>23</v>
      </c>
      <c r="B395" s="93" t="s">
        <v>489</v>
      </c>
      <c r="C395" s="67" t="s">
        <v>117</v>
      </c>
      <c r="D395" s="57">
        <v>16</v>
      </c>
      <c r="E395" s="57">
        <v>21</v>
      </c>
      <c r="F395" s="94"/>
      <c r="G395" s="94"/>
    </row>
    <row r="396" spans="1:7">
      <c r="A396" s="57">
        <v>24</v>
      </c>
      <c r="B396" s="93" t="s">
        <v>490</v>
      </c>
      <c r="C396" s="67" t="s">
        <v>117</v>
      </c>
      <c r="D396" s="67">
        <v>64</v>
      </c>
      <c r="E396" s="67">
        <v>21</v>
      </c>
      <c r="F396" s="94"/>
      <c r="G396" s="94"/>
    </row>
    <row r="397" spans="1:7">
      <c r="A397" s="57">
        <v>25</v>
      </c>
      <c r="B397" s="95" t="s">
        <v>38</v>
      </c>
      <c r="C397" s="67" t="s">
        <v>117</v>
      </c>
      <c r="D397" s="67">
        <v>149</v>
      </c>
      <c r="E397" s="67">
        <v>43</v>
      </c>
      <c r="F397" s="94"/>
      <c r="G397" s="94"/>
    </row>
    <row r="398" spans="1:7">
      <c r="A398" s="57">
        <v>26</v>
      </c>
      <c r="B398" s="93" t="s">
        <v>491</v>
      </c>
      <c r="C398" s="67" t="s">
        <v>117</v>
      </c>
      <c r="D398" s="67">
        <v>540</v>
      </c>
      <c r="E398" s="67">
        <v>43</v>
      </c>
      <c r="F398" s="94"/>
      <c r="G398" s="94"/>
    </row>
    <row r="399" spans="1:7">
      <c r="A399" s="57">
        <v>27</v>
      </c>
      <c r="B399" s="93" t="s">
        <v>492</v>
      </c>
      <c r="C399" s="67" t="s">
        <v>117</v>
      </c>
      <c r="D399" s="67">
        <v>518</v>
      </c>
      <c r="E399" s="67">
        <v>43</v>
      </c>
      <c r="F399" s="94"/>
      <c r="G399" s="94"/>
    </row>
    <row r="400" spans="1:7">
      <c r="A400" s="57">
        <v>28</v>
      </c>
      <c r="B400" s="93" t="s">
        <v>493</v>
      </c>
      <c r="C400" s="96" t="s">
        <v>112</v>
      </c>
      <c r="D400" s="67">
        <v>826</v>
      </c>
      <c r="E400" s="67">
        <v>43</v>
      </c>
      <c r="F400" s="94"/>
      <c r="G400" s="94"/>
    </row>
    <row r="401" spans="1:7">
      <c r="A401" s="57">
        <v>29</v>
      </c>
      <c r="B401" s="93" t="s">
        <v>494</v>
      </c>
      <c r="C401" s="67" t="s">
        <v>117</v>
      </c>
      <c r="D401" s="67">
        <v>102</v>
      </c>
      <c r="E401" s="67">
        <v>43</v>
      </c>
      <c r="F401" s="94"/>
      <c r="G401" s="94"/>
    </row>
    <row r="402" spans="1:7">
      <c r="A402" s="57">
        <v>30</v>
      </c>
      <c r="B402" s="93" t="s">
        <v>495</v>
      </c>
      <c r="C402" s="67" t="s">
        <v>117</v>
      </c>
      <c r="D402" s="67">
        <v>86</v>
      </c>
      <c r="E402" s="67">
        <v>43</v>
      </c>
      <c r="F402" s="94"/>
      <c r="G402" s="94"/>
    </row>
    <row r="403" spans="1:7">
      <c r="A403" s="57">
        <v>31</v>
      </c>
      <c r="B403" s="93" t="s">
        <v>496</v>
      </c>
      <c r="C403" s="67" t="s">
        <v>117</v>
      </c>
      <c r="D403" s="67">
        <v>285</v>
      </c>
      <c r="E403" s="67">
        <v>54</v>
      </c>
      <c r="F403" s="94"/>
      <c r="G403" s="94"/>
    </row>
    <row r="404" spans="1:7">
      <c r="A404" s="57">
        <v>32</v>
      </c>
      <c r="B404" s="93" t="s">
        <v>497</v>
      </c>
      <c r="C404" s="67" t="s">
        <v>117</v>
      </c>
      <c r="D404" s="57">
        <v>213</v>
      </c>
      <c r="E404" s="57">
        <v>54</v>
      </c>
      <c r="F404" s="94"/>
      <c r="G404" s="94"/>
    </row>
    <row r="405" spans="1:7">
      <c r="A405" s="57">
        <v>33</v>
      </c>
      <c r="B405" s="93" t="s">
        <v>498</v>
      </c>
      <c r="C405" s="67" t="s">
        <v>117</v>
      </c>
      <c r="D405" s="67">
        <v>151</v>
      </c>
      <c r="E405" s="67">
        <v>486</v>
      </c>
      <c r="F405" s="94"/>
      <c r="G405" s="94"/>
    </row>
    <row r="406" spans="1:7">
      <c r="A406" s="57">
        <v>34</v>
      </c>
      <c r="B406" s="93" t="s">
        <v>499</v>
      </c>
      <c r="C406" s="67" t="s">
        <v>117</v>
      </c>
      <c r="D406" s="67">
        <v>166</v>
      </c>
      <c r="E406" s="67">
        <v>486</v>
      </c>
      <c r="F406" s="94"/>
      <c r="G406" s="94"/>
    </row>
    <row r="407" spans="1:7">
      <c r="A407" s="57">
        <v>35</v>
      </c>
      <c r="B407" s="93" t="s">
        <v>500</v>
      </c>
      <c r="C407" s="67" t="s">
        <v>117</v>
      </c>
      <c r="D407" s="67">
        <v>54</v>
      </c>
      <c r="E407" s="67">
        <v>486</v>
      </c>
      <c r="F407" s="94"/>
      <c r="G407" s="94"/>
    </row>
    <row r="408" spans="1:7">
      <c r="A408" s="57">
        <v>36</v>
      </c>
      <c r="B408" s="93" t="s">
        <v>501</v>
      </c>
      <c r="C408" s="67" t="s">
        <v>117</v>
      </c>
      <c r="D408" s="67">
        <v>73</v>
      </c>
      <c r="E408" s="67">
        <v>486</v>
      </c>
      <c r="F408" s="94"/>
      <c r="G408" s="94"/>
    </row>
    <row r="409" spans="1:7">
      <c r="A409" s="57">
        <v>37</v>
      </c>
      <c r="B409" s="93" t="s">
        <v>502</v>
      </c>
      <c r="C409" s="67" t="s">
        <v>117</v>
      </c>
      <c r="D409" s="67">
        <v>27</v>
      </c>
      <c r="E409" s="67">
        <v>21</v>
      </c>
      <c r="F409" s="94"/>
      <c r="G409" s="94"/>
    </row>
    <row r="410" spans="1:7">
      <c r="A410" s="57">
        <v>38</v>
      </c>
      <c r="B410" s="93" t="s">
        <v>503</v>
      </c>
      <c r="C410" s="67" t="s">
        <v>117</v>
      </c>
      <c r="D410" s="67">
        <v>64</v>
      </c>
      <c r="E410" s="67">
        <v>86</v>
      </c>
      <c r="F410" s="94"/>
      <c r="G410" s="94"/>
    </row>
    <row r="411" spans="1:7">
      <c r="A411" s="57">
        <v>39</v>
      </c>
      <c r="B411" s="93" t="s">
        <v>504</v>
      </c>
      <c r="C411" s="67" t="s">
        <v>117</v>
      </c>
      <c r="D411" s="67">
        <v>32</v>
      </c>
      <c r="E411" s="67">
        <v>270</v>
      </c>
      <c r="F411" s="94"/>
      <c r="G411" s="94"/>
    </row>
    <row r="412" spans="1:7">
      <c r="A412" s="57">
        <v>40</v>
      </c>
      <c r="B412" s="93" t="s">
        <v>505</v>
      </c>
      <c r="C412" s="67" t="s">
        <v>117</v>
      </c>
      <c r="D412" s="67">
        <v>32</v>
      </c>
      <c r="E412" s="67">
        <v>270</v>
      </c>
      <c r="F412" s="94"/>
      <c r="G412" s="94"/>
    </row>
    <row r="413" spans="1:7">
      <c r="A413" s="57">
        <v>41</v>
      </c>
      <c r="B413" s="93" t="s">
        <v>506</v>
      </c>
      <c r="C413" s="67" t="s">
        <v>117</v>
      </c>
      <c r="D413" s="57">
        <v>4</v>
      </c>
      <c r="E413" s="57">
        <v>64</v>
      </c>
      <c r="F413" s="94"/>
      <c r="G413" s="94"/>
    </row>
    <row r="414" spans="1:7">
      <c r="A414" s="57">
        <v>42</v>
      </c>
      <c r="B414" s="93" t="s">
        <v>507</v>
      </c>
      <c r="C414" s="67" t="s">
        <v>117</v>
      </c>
      <c r="D414" s="67">
        <v>25</v>
      </c>
      <c r="E414" s="67">
        <v>108</v>
      </c>
      <c r="F414" s="94"/>
      <c r="G414" s="94"/>
    </row>
    <row r="415" spans="1:7">
      <c r="A415" s="57">
        <v>43</v>
      </c>
      <c r="B415" s="93" t="s">
        <v>508</v>
      </c>
      <c r="C415" s="67" t="s">
        <v>117</v>
      </c>
      <c r="D415" s="67">
        <v>29</v>
      </c>
      <c r="E415" s="67">
        <v>108</v>
      </c>
      <c r="F415" s="94"/>
      <c r="G415" s="94"/>
    </row>
    <row r="416" spans="1:7">
      <c r="A416" s="57">
        <v>44</v>
      </c>
      <c r="B416" s="93" t="s">
        <v>509</v>
      </c>
      <c r="C416" s="67" t="s">
        <v>117</v>
      </c>
      <c r="D416" s="67">
        <v>216</v>
      </c>
      <c r="E416" s="67">
        <v>54</v>
      </c>
      <c r="F416" s="94"/>
      <c r="G416" s="94"/>
    </row>
    <row r="417" spans="1:7">
      <c r="A417" s="57">
        <v>45</v>
      </c>
      <c r="B417" s="93" t="s">
        <v>510</v>
      </c>
      <c r="C417" s="67" t="s">
        <v>117</v>
      </c>
      <c r="D417" s="67">
        <v>91</v>
      </c>
      <c r="E417" s="67">
        <v>54</v>
      </c>
      <c r="F417" s="94"/>
      <c r="G417" s="94"/>
    </row>
    <row r="418" spans="1:7">
      <c r="A418" s="57">
        <v>46</v>
      </c>
      <c r="B418" s="93" t="s">
        <v>511</v>
      </c>
      <c r="C418" s="67" t="s">
        <v>117</v>
      </c>
      <c r="D418" s="67">
        <v>119</v>
      </c>
      <c r="E418" s="67">
        <v>54</v>
      </c>
      <c r="F418" s="94"/>
      <c r="G418" s="94"/>
    </row>
    <row r="419" spans="1:7">
      <c r="A419" s="57">
        <v>47</v>
      </c>
      <c r="B419" s="93" t="s">
        <v>512</v>
      </c>
      <c r="C419" s="67" t="s">
        <v>117</v>
      </c>
      <c r="D419" s="67">
        <v>18</v>
      </c>
      <c r="E419" s="67">
        <v>5</v>
      </c>
      <c r="F419" s="94"/>
      <c r="G419" s="94"/>
    </row>
    <row r="420" spans="1:7">
      <c r="A420" s="57">
        <v>48</v>
      </c>
      <c r="B420" s="93" t="s">
        <v>513</v>
      </c>
      <c r="C420" s="67" t="s">
        <v>117</v>
      </c>
      <c r="D420" s="67">
        <v>127</v>
      </c>
      <c r="E420" s="67">
        <v>21</v>
      </c>
      <c r="F420" s="94"/>
      <c r="G420" s="94"/>
    </row>
    <row r="421" spans="1:7">
      <c r="A421" s="57">
        <v>49</v>
      </c>
      <c r="B421" s="93" t="s">
        <v>514</v>
      </c>
      <c r="C421" s="67" t="s">
        <v>117</v>
      </c>
      <c r="D421" s="67">
        <v>281</v>
      </c>
      <c r="E421" s="67">
        <v>151</v>
      </c>
      <c r="F421" s="94"/>
      <c r="G421" s="94"/>
    </row>
    <row r="422" spans="1:7">
      <c r="A422" s="57">
        <v>50</v>
      </c>
      <c r="B422" s="93" t="s">
        <v>515</v>
      </c>
      <c r="C422" s="67" t="s">
        <v>117</v>
      </c>
      <c r="D422" s="57">
        <v>37</v>
      </c>
      <c r="E422" s="57">
        <v>21</v>
      </c>
      <c r="F422" s="94"/>
      <c r="G422" s="94"/>
    </row>
    <row r="423" spans="1:7">
      <c r="A423" s="57">
        <v>51</v>
      </c>
      <c r="B423" s="93" t="s">
        <v>516</v>
      </c>
      <c r="C423" s="67" t="s">
        <v>117</v>
      </c>
      <c r="D423" s="67">
        <v>705</v>
      </c>
      <c r="E423" s="67">
        <v>54</v>
      </c>
      <c r="F423" s="94"/>
      <c r="G423" s="94"/>
    </row>
    <row r="424" spans="1:7">
      <c r="A424" s="57">
        <v>52</v>
      </c>
      <c r="B424" s="93" t="s">
        <v>517</v>
      </c>
      <c r="C424" s="67" t="s">
        <v>114</v>
      </c>
      <c r="D424" s="67">
        <v>21</v>
      </c>
      <c r="E424" s="67">
        <v>10</v>
      </c>
      <c r="F424" s="94"/>
      <c r="G424" s="94"/>
    </row>
    <row r="425" spans="1:7">
      <c r="A425" s="57">
        <v>53</v>
      </c>
      <c r="B425" s="93" t="s">
        <v>571</v>
      </c>
      <c r="C425" s="67" t="s">
        <v>117</v>
      </c>
      <c r="D425" s="67">
        <v>300</v>
      </c>
      <c r="E425" s="159">
        <v>250</v>
      </c>
      <c r="F425" s="94"/>
      <c r="G425" s="162"/>
    </row>
    <row r="426" spans="1:7">
      <c r="A426" s="57">
        <v>54</v>
      </c>
      <c r="B426" s="93" t="s">
        <v>572</v>
      </c>
      <c r="C426" s="67" t="s">
        <v>117</v>
      </c>
      <c r="D426" s="67">
        <v>120</v>
      </c>
      <c r="E426" s="160"/>
      <c r="F426" s="94"/>
      <c r="G426" s="163"/>
    </row>
    <row r="427" spans="1:7">
      <c r="A427" s="57">
        <v>55</v>
      </c>
      <c r="B427" s="93" t="s">
        <v>573</v>
      </c>
      <c r="C427" s="67" t="s">
        <v>117</v>
      </c>
      <c r="D427" s="67">
        <v>230</v>
      </c>
      <c r="E427" s="161"/>
      <c r="F427" s="94"/>
      <c r="G427" s="164"/>
    </row>
    <row r="428" spans="1:7">
      <c r="A428" s="57">
        <v>56</v>
      </c>
      <c r="B428" s="93" t="s">
        <v>518</v>
      </c>
      <c r="C428" s="67" t="s">
        <v>114</v>
      </c>
      <c r="D428" s="67">
        <v>21</v>
      </c>
      <c r="E428" s="67">
        <v>10</v>
      </c>
      <c r="F428" s="94"/>
      <c r="G428" s="94"/>
    </row>
    <row r="429" spans="1:7">
      <c r="A429" s="57">
        <v>57</v>
      </c>
      <c r="B429" s="93" t="s">
        <v>519</v>
      </c>
      <c r="C429" s="67" t="s">
        <v>117</v>
      </c>
      <c r="D429" s="67">
        <v>43</v>
      </c>
      <c r="E429" s="57">
        <v>0</v>
      </c>
      <c r="F429" s="94"/>
      <c r="G429" s="94"/>
    </row>
    <row r="430" spans="1:7">
      <c r="A430" s="57">
        <v>58</v>
      </c>
      <c r="B430" s="93" t="s">
        <v>520</v>
      </c>
      <c r="C430" s="67" t="s">
        <v>117</v>
      </c>
      <c r="D430" s="67">
        <v>108</v>
      </c>
      <c r="E430" s="67">
        <v>21</v>
      </c>
      <c r="F430" s="94"/>
      <c r="G430" s="94"/>
    </row>
    <row r="431" spans="1:7">
      <c r="A431" s="57">
        <v>59</v>
      </c>
      <c r="B431" s="93" t="s">
        <v>521</v>
      </c>
      <c r="C431" s="67" t="s">
        <v>117</v>
      </c>
      <c r="D431" s="67">
        <v>108</v>
      </c>
      <c r="E431" s="67">
        <v>54</v>
      </c>
      <c r="F431" s="94"/>
      <c r="G431" s="94"/>
    </row>
    <row r="432" spans="1:7">
      <c r="A432" s="57">
        <v>60</v>
      </c>
      <c r="B432" s="95" t="s">
        <v>360</v>
      </c>
      <c r="C432" s="67" t="s">
        <v>114</v>
      </c>
      <c r="D432" s="67">
        <v>10</v>
      </c>
      <c r="E432" s="67">
        <v>5</v>
      </c>
      <c r="F432" s="94"/>
      <c r="G432" s="94"/>
    </row>
    <row r="433" spans="1:7">
      <c r="A433" s="57">
        <v>61</v>
      </c>
      <c r="B433" s="93" t="s">
        <v>522</v>
      </c>
      <c r="C433" s="67" t="s">
        <v>114</v>
      </c>
      <c r="D433" s="57">
        <v>21</v>
      </c>
      <c r="E433" s="57">
        <v>5</v>
      </c>
      <c r="F433" s="94"/>
      <c r="G433" s="94"/>
    </row>
    <row r="434" spans="1:7">
      <c r="A434" s="57">
        <v>62</v>
      </c>
      <c r="B434" s="93" t="s">
        <v>523</v>
      </c>
      <c r="C434" s="67" t="s">
        <v>114</v>
      </c>
      <c r="D434" s="67">
        <v>10</v>
      </c>
      <c r="E434" s="57">
        <v>0</v>
      </c>
      <c r="F434" s="94"/>
      <c r="G434" s="94"/>
    </row>
    <row r="435" spans="1:7">
      <c r="A435" s="57">
        <v>63</v>
      </c>
      <c r="B435" s="93" t="s">
        <v>524</v>
      </c>
      <c r="C435" s="67" t="s">
        <v>115</v>
      </c>
      <c r="D435" s="67">
        <v>16</v>
      </c>
      <c r="E435" s="67">
        <v>5</v>
      </c>
      <c r="F435" s="94"/>
      <c r="G435" s="94"/>
    </row>
    <row r="436" spans="1:7">
      <c r="A436" s="57">
        <v>64</v>
      </c>
      <c r="B436" s="93" t="s">
        <v>525</v>
      </c>
      <c r="C436" s="67" t="s">
        <v>116</v>
      </c>
      <c r="D436" s="67">
        <v>2</v>
      </c>
      <c r="E436" s="67">
        <v>0</v>
      </c>
      <c r="F436" s="94"/>
      <c r="G436" s="94"/>
    </row>
    <row r="437" spans="1:7">
      <c r="A437" s="57">
        <v>65</v>
      </c>
      <c r="B437" s="93" t="s">
        <v>526</v>
      </c>
      <c r="C437" s="67" t="s">
        <v>117</v>
      </c>
      <c r="D437" s="67">
        <v>27</v>
      </c>
      <c r="E437" s="67">
        <v>10</v>
      </c>
      <c r="F437" s="94"/>
      <c r="G437" s="94"/>
    </row>
    <row r="438" spans="1:7">
      <c r="A438" s="57">
        <v>66</v>
      </c>
      <c r="B438" s="93" t="s">
        <v>527</v>
      </c>
      <c r="C438" s="67" t="s">
        <v>117</v>
      </c>
      <c r="D438" s="67">
        <v>16</v>
      </c>
      <c r="E438" s="67">
        <v>5</v>
      </c>
      <c r="F438" s="94"/>
      <c r="G438" s="94"/>
    </row>
    <row r="439" spans="1:7">
      <c r="A439" s="57">
        <v>67</v>
      </c>
      <c r="B439" s="93" t="s">
        <v>528</v>
      </c>
      <c r="C439" s="67" t="s">
        <v>117</v>
      </c>
      <c r="D439" s="67">
        <v>5</v>
      </c>
      <c r="E439" s="67">
        <v>21</v>
      </c>
      <c r="F439" s="94"/>
      <c r="G439" s="94"/>
    </row>
    <row r="440" spans="1:7">
      <c r="A440" s="57">
        <v>68</v>
      </c>
      <c r="B440" s="93" t="s">
        <v>529</v>
      </c>
      <c r="C440" s="67" t="s">
        <v>117</v>
      </c>
      <c r="D440" s="67">
        <v>624</v>
      </c>
      <c r="E440" s="67">
        <v>75</v>
      </c>
      <c r="F440" s="94"/>
      <c r="G440" s="94"/>
    </row>
    <row r="441" spans="1:7">
      <c r="A441" s="57">
        <v>69</v>
      </c>
      <c r="B441" s="93" t="s">
        <v>530</v>
      </c>
      <c r="C441" s="67" t="s">
        <v>117</v>
      </c>
      <c r="D441" s="67">
        <v>1130</v>
      </c>
      <c r="E441" s="67">
        <v>86</v>
      </c>
      <c r="F441" s="94"/>
      <c r="G441" s="94"/>
    </row>
    <row r="442" spans="1:7">
      <c r="A442" s="57">
        <v>70</v>
      </c>
      <c r="B442" s="93" t="s">
        <v>531</v>
      </c>
      <c r="C442" s="67" t="s">
        <v>117</v>
      </c>
      <c r="D442" s="57">
        <v>0</v>
      </c>
      <c r="E442" s="57">
        <v>32</v>
      </c>
      <c r="F442" s="94"/>
      <c r="G442" s="94"/>
    </row>
    <row r="443" spans="1:7">
      <c r="A443" s="57">
        <v>71</v>
      </c>
      <c r="B443" s="93" t="s">
        <v>532</v>
      </c>
      <c r="C443" s="67" t="s">
        <v>117</v>
      </c>
      <c r="D443" s="57">
        <v>0</v>
      </c>
      <c r="E443" s="67">
        <v>32</v>
      </c>
      <c r="F443" s="94"/>
      <c r="G443" s="94"/>
    </row>
    <row r="444" spans="1:7">
      <c r="A444" s="57">
        <v>72</v>
      </c>
      <c r="B444" s="93" t="s">
        <v>533</v>
      </c>
      <c r="C444" s="96" t="s">
        <v>112</v>
      </c>
      <c r="D444" s="67">
        <v>104</v>
      </c>
      <c r="E444" s="67">
        <v>32</v>
      </c>
      <c r="F444" s="94"/>
      <c r="G444" s="94"/>
    </row>
    <row r="445" spans="1:7">
      <c r="A445" s="57">
        <v>73</v>
      </c>
      <c r="B445" s="93" t="s">
        <v>534</v>
      </c>
      <c r="C445" s="96" t="s">
        <v>112</v>
      </c>
      <c r="D445" s="67">
        <v>97</v>
      </c>
      <c r="E445" s="67">
        <v>10</v>
      </c>
      <c r="F445" s="94"/>
      <c r="G445" s="94"/>
    </row>
    <row r="446" spans="1:7">
      <c r="A446" s="57">
        <v>74</v>
      </c>
      <c r="B446" s="93" t="s">
        <v>535</v>
      </c>
      <c r="C446" s="67" t="s">
        <v>117</v>
      </c>
      <c r="D446" s="67">
        <v>766</v>
      </c>
      <c r="E446" s="67">
        <v>151</v>
      </c>
      <c r="F446" s="94"/>
      <c r="G446" s="94"/>
    </row>
    <row r="447" spans="1:7">
      <c r="A447" s="57">
        <v>75</v>
      </c>
      <c r="B447" s="93" t="s">
        <v>536</v>
      </c>
      <c r="C447" s="67" t="s">
        <v>117</v>
      </c>
      <c r="D447" s="67">
        <v>486</v>
      </c>
      <c r="E447" s="67">
        <v>108</v>
      </c>
      <c r="F447" s="94"/>
      <c r="G447" s="94"/>
    </row>
    <row r="448" spans="1:7">
      <c r="A448" s="57">
        <v>76</v>
      </c>
      <c r="B448" s="93" t="s">
        <v>537</v>
      </c>
      <c r="C448" s="67" t="s">
        <v>117</v>
      </c>
      <c r="D448" s="67">
        <v>572</v>
      </c>
      <c r="E448" s="67">
        <v>129</v>
      </c>
      <c r="F448" s="94"/>
      <c r="G448" s="94"/>
    </row>
    <row r="449" spans="1:7">
      <c r="A449" s="57">
        <v>77</v>
      </c>
      <c r="B449" s="93" t="s">
        <v>538</v>
      </c>
      <c r="C449" s="96" t="s">
        <v>112</v>
      </c>
      <c r="D449" s="67">
        <v>129</v>
      </c>
      <c r="E449" s="67">
        <v>0</v>
      </c>
      <c r="F449" s="94"/>
      <c r="G449" s="94"/>
    </row>
    <row r="450" spans="1:7">
      <c r="A450" s="57">
        <v>78</v>
      </c>
      <c r="B450" s="95" t="s">
        <v>539</v>
      </c>
      <c r="C450" s="67" t="s">
        <v>117</v>
      </c>
      <c r="D450" s="57">
        <v>0</v>
      </c>
      <c r="E450" s="67">
        <v>32</v>
      </c>
      <c r="F450" s="94"/>
      <c r="G450" s="94"/>
    </row>
    <row r="451" spans="1:7">
      <c r="A451" s="57">
        <v>79</v>
      </c>
      <c r="B451" s="93" t="s">
        <v>540</v>
      </c>
      <c r="C451" s="96" t="s">
        <v>112</v>
      </c>
      <c r="D451" s="57">
        <v>0</v>
      </c>
      <c r="E451" s="57">
        <v>16</v>
      </c>
      <c r="F451" s="94"/>
      <c r="G451" s="94"/>
    </row>
    <row r="452" spans="1:7" ht="27">
      <c r="A452" s="57">
        <v>80</v>
      </c>
      <c r="B452" s="93" t="s">
        <v>541</v>
      </c>
      <c r="C452" s="67" t="s">
        <v>117</v>
      </c>
      <c r="D452" s="57">
        <v>0</v>
      </c>
      <c r="E452" s="67">
        <v>21</v>
      </c>
      <c r="F452" s="94"/>
      <c r="G452" s="94"/>
    </row>
    <row r="453" spans="1:7">
      <c r="A453" s="57">
        <v>81</v>
      </c>
      <c r="B453" s="97" t="s">
        <v>542</v>
      </c>
      <c r="C453" s="67" t="s">
        <v>117</v>
      </c>
      <c r="D453" s="57">
        <v>0</v>
      </c>
      <c r="E453" s="67">
        <v>21</v>
      </c>
      <c r="F453" s="94"/>
      <c r="G453" s="94"/>
    </row>
    <row r="454" spans="1:7">
      <c r="A454" s="57">
        <v>82</v>
      </c>
      <c r="B454" s="93" t="s">
        <v>543</v>
      </c>
      <c r="C454" s="67" t="s">
        <v>117</v>
      </c>
      <c r="D454" s="57">
        <v>0</v>
      </c>
      <c r="E454" s="67">
        <v>16</v>
      </c>
      <c r="F454" s="94"/>
      <c r="G454" s="94"/>
    </row>
    <row r="455" spans="1:7">
      <c r="A455" s="57">
        <v>83</v>
      </c>
      <c r="B455" s="93" t="s">
        <v>544</v>
      </c>
      <c r="C455" s="67" t="s">
        <v>117</v>
      </c>
      <c r="D455" s="57">
        <v>0</v>
      </c>
      <c r="E455" s="67">
        <v>32</v>
      </c>
      <c r="F455" s="94"/>
      <c r="G455" s="94"/>
    </row>
    <row r="456" spans="1:7">
      <c r="A456" s="57">
        <v>84</v>
      </c>
      <c r="B456" s="95" t="s">
        <v>545</v>
      </c>
      <c r="C456" s="67" t="s">
        <v>117</v>
      </c>
      <c r="D456" s="57">
        <v>0</v>
      </c>
      <c r="E456" s="67">
        <v>129</v>
      </c>
      <c r="F456" s="94"/>
      <c r="G456" s="94"/>
    </row>
    <row r="457" spans="1:7">
      <c r="A457" s="57">
        <v>85</v>
      </c>
      <c r="B457" s="95" t="s">
        <v>425</v>
      </c>
      <c r="C457" s="67" t="s">
        <v>117</v>
      </c>
      <c r="D457" s="57">
        <v>0</v>
      </c>
      <c r="E457" s="67">
        <v>54</v>
      </c>
      <c r="F457" s="94"/>
      <c r="G457" s="94"/>
    </row>
    <row r="458" spans="1:7">
      <c r="A458" s="57">
        <v>86</v>
      </c>
      <c r="B458" s="93" t="s">
        <v>546</v>
      </c>
      <c r="C458" s="67" t="s">
        <v>117</v>
      </c>
      <c r="D458" s="57">
        <v>0</v>
      </c>
      <c r="E458" s="67">
        <v>54</v>
      </c>
      <c r="F458" s="94"/>
      <c r="G458" s="94"/>
    </row>
    <row r="459" spans="1:7">
      <c r="A459" s="57">
        <v>87</v>
      </c>
      <c r="B459" s="98" t="s">
        <v>547</v>
      </c>
      <c r="C459" s="67" t="s">
        <v>117</v>
      </c>
      <c r="D459" s="57">
        <v>648</v>
      </c>
      <c r="E459" s="57">
        <v>32</v>
      </c>
      <c r="F459" s="94"/>
      <c r="G459" s="94"/>
    </row>
    <row r="460" spans="1:7">
      <c r="A460" s="57">
        <v>88</v>
      </c>
      <c r="B460" s="95" t="s">
        <v>548</v>
      </c>
      <c r="C460" s="67" t="s">
        <v>117</v>
      </c>
      <c r="D460" s="67">
        <v>10</v>
      </c>
      <c r="E460" s="57">
        <v>0</v>
      </c>
      <c r="F460" s="94"/>
      <c r="G460" s="94"/>
    </row>
    <row r="461" spans="1:7">
      <c r="A461" s="57">
        <v>89</v>
      </c>
      <c r="B461" s="95" t="s">
        <v>549</v>
      </c>
      <c r="C461" s="67" t="s">
        <v>117</v>
      </c>
      <c r="D461" s="67">
        <v>10</v>
      </c>
      <c r="E461" s="57">
        <v>0</v>
      </c>
      <c r="F461" s="94"/>
      <c r="G461" s="94"/>
    </row>
    <row r="462" spans="1:7">
      <c r="A462" s="57">
        <v>90</v>
      </c>
      <c r="B462" s="95" t="s">
        <v>550</v>
      </c>
      <c r="C462" s="67" t="s">
        <v>117</v>
      </c>
      <c r="D462" s="67">
        <v>78</v>
      </c>
      <c r="E462" s="67">
        <v>25</v>
      </c>
      <c r="F462" s="94"/>
      <c r="G462" s="94"/>
    </row>
    <row r="463" spans="1:7">
      <c r="A463" s="57">
        <v>91</v>
      </c>
      <c r="B463" s="95" t="s">
        <v>551</v>
      </c>
      <c r="C463" s="67" t="s">
        <v>117</v>
      </c>
      <c r="D463" s="67">
        <v>0</v>
      </c>
      <c r="E463" s="67">
        <v>19</v>
      </c>
      <c r="F463" s="94"/>
      <c r="G463" s="94"/>
    </row>
    <row r="464" spans="1:7">
      <c r="A464" s="57">
        <v>92</v>
      </c>
      <c r="B464" s="95" t="s">
        <v>552</v>
      </c>
      <c r="C464" s="67" t="s">
        <v>117</v>
      </c>
      <c r="D464" s="67">
        <v>0</v>
      </c>
      <c r="E464" s="67">
        <v>38</v>
      </c>
      <c r="F464" s="94"/>
      <c r="G464" s="94"/>
    </row>
    <row r="465" spans="1:7">
      <c r="A465" s="57">
        <v>93</v>
      </c>
      <c r="B465" s="95" t="s">
        <v>553</v>
      </c>
      <c r="C465" s="67" t="s">
        <v>117</v>
      </c>
      <c r="D465" s="67">
        <v>0</v>
      </c>
      <c r="E465" s="67">
        <v>25</v>
      </c>
      <c r="F465" s="94"/>
      <c r="G465" s="94"/>
    </row>
    <row r="466" spans="1:7">
      <c r="A466" s="57">
        <v>94</v>
      </c>
      <c r="B466" s="95" t="s">
        <v>554</v>
      </c>
      <c r="C466" s="67" t="s">
        <v>117</v>
      </c>
      <c r="D466" s="67">
        <v>86</v>
      </c>
      <c r="E466" s="67">
        <v>32</v>
      </c>
      <c r="F466" s="94"/>
      <c r="G466" s="94"/>
    </row>
    <row r="467" spans="1:7">
      <c r="A467" s="57">
        <v>95</v>
      </c>
      <c r="B467" s="98" t="s">
        <v>555</v>
      </c>
      <c r="C467" s="67" t="s">
        <v>117</v>
      </c>
      <c r="D467" s="67">
        <v>0</v>
      </c>
      <c r="E467" s="67">
        <v>378</v>
      </c>
      <c r="F467" s="94"/>
      <c r="G467" s="94"/>
    </row>
    <row r="468" spans="1:7">
      <c r="A468" s="57">
        <v>96</v>
      </c>
      <c r="B468" s="99" t="s">
        <v>556</v>
      </c>
      <c r="C468" s="67" t="s">
        <v>117</v>
      </c>
      <c r="D468" s="57">
        <v>378</v>
      </c>
      <c r="E468" s="57">
        <v>97</v>
      </c>
      <c r="F468" s="94"/>
      <c r="G468" s="94"/>
    </row>
    <row r="469" spans="1:7">
      <c r="A469" s="57">
        <v>97</v>
      </c>
      <c r="B469" s="100" t="s">
        <v>392</v>
      </c>
      <c r="C469" s="67" t="s">
        <v>117</v>
      </c>
      <c r="D469" s="67">
        <v>189</v>
      </c>
      <c r="E469" s="67">
        <v>54</v>
      </c>
      <c r="F469" s="94"/>
      <c r="G469" s="94"/>
    </row>
    <row r="470" spans="1:7">
      <c r="A470" s="57">
        <v>98</v>
      </c>
      <c r="B470" s="100" t="s">
        <v>557</v>
      </c>
      <c r="C470" s="67" t="s">
        <v>117</v>
      </c>
      <c r="D470" s="67">
        <v>172</v>
      </c>
      <c r="E470" s="67">
        <v>54</v>
      </c>
      <c r="F470" s="94"/>
      <c r="G470" s="94"/>
    </row>
    <row r="471" spans="1:7">
      <c r="A471" s="57">
        <v>99</v>
      </c>
      <c r="B471" s="100" t="s">
        <v>558</v>
      </c>
      <c r="C471" s="67" t="s">
        <v>117</v>
      </c>
      <c r="D471" s="67">
        <v>16</v>
      </c>
      <c r="E471" s="67">
        <v>54</v>
      </c>
      <c r="F471" s="94"/>
      <c r="G471" s="94"/>
    </row>
    <row r="472" spans="1:7">
      <c r="A472" s="57">
        <v>100</v>
      </c>
      <c r="B472" s="111" t="s">
        <v>355</v>
      </c>
      <c r="C472" s="38" t="s">
        <v>356</v>
      </c>
      <c r="D472" s="67">
        <v>0</v>
      </c>
      <c r="E472" s="67">
        <v>3</v>
      </c>
      <c r="F472" s="94"/>
      <c r="G472" s="94"/>
    </row>
    <row r="473" spans="1:7">
      <c r="A473" s="65"/>
      <c r="B473" s="48" t="s">
        <v>429</v>
      </c>
      <c r="C473" s="49"/>
      <c r="D473" s="75">
        <f>SUM(D373:D472)</f>
        <v>14365</v>
      </c>
      <c r="E473" s="75">
        <f>SUM(E373:E472)</f>
        <v>6707</v>
      </c>
      <c r="F473" s="81">
        <f>SUM(F373:F472)</f>
        <v>0</v>
      </c>
      <c r="G473" s="81">
        <f>SUM(G373:G472)</f>
        <v>0</v>
      </c>
    </row>
    <row r="474" spans="1:7" ht="65.25" customHeight="1">
      <c r="A474" s="156" t="s">
        <v>576</v>
      </c>
      <c r="B474" s="156"/>
      <c r="C474" s="156"/>
      <c r="D474" s="156"/>
      <c r="E474" s="157"/>
      <c r="F474" s="158" t="s">
        <v>444</v>
      </c>
      <c r="G474" s="158"/>
    </row>
    <row r="475" spans="1:7" ht="15" customHeight="1">
      <c r="A475" s="43" t="s">
        <v>0</v>
      </c>
      <c r="B475" s="104" t="s">
        <v>1</v>
      </c>
      <c r="C475" s="104" t="s">
        <v>439</v>
      </c>
      <c r="D475" s="109" t="s">
        <v>110</v>
      </c>
      <c r="E475" s="109" t="s">
        <v>111</v>
      </c>
      <c r="F475" s="110" t="s">
        <v>110</v>
      </c>
      <c r="G475" s="110" t="s">
        <v>111</v>
      </c>
    </row>
    <row r="476" spans="1:7" ht="15" customHeight="1">
      <c r="A476" s="57">
        <v>1</v>
      </c>
      <c r="B476" s="95" t="s">
        <v>11</v>
      </c>
      <c r="C476" s="67" t="s">
        <v>117</v>
      </c>
      <c r="D476" s="67">
        <v>270</v>
      </c>
      <c r="E476" s="67">
        <v>40</v>
      </c>
      <c r="F476" s="94"/>
      <c r="G476" s="94"/>
    </row>
    <row r="477" spans="1:7" ht="15" customHeight="1">
      <c r="A477" s="57">
        <v>2</v>
      </c>
      <c r="B477" s="95" t="s">
        <v>12</v>
      </c>
      <c r="C477" s="67" t="s">
        <v>117</v>
      </c>
      <c r="D477" s="67">
        <v>270</v>
      </c>
      <c r="E477" s="67">
        <v>40</v>
      </c>
      <c r="F477" s="94"/>
      <c r="G477" s="94"/>
    </row>
    <row r="478" spans="1:7" ht="15" customHeight="1">
      <c r="A478" s="57">
        <v>3</v>
      </c>
      <c r="B478" s="93" t="s">
        <v>477</v>
      </c>
      <c r="C478" s="67" t="s">
        <v>117</v>
      </c>
      <c r="D478" s="67">
        <v>115</v>
      </c>
      <c r="E478" s="67">
        <v>40</v>
      </c>
      <c r="F478" s="94"/>
      <c r="G478" s="94"/>
    </row>
    <row r="479" spans="1:7" ht="15" customHeight="1">
      <c r="A479" s="57">
        <v>4</v>
      </c>
      <c r="B479" s="93" t="s">
        <v>478</v>
      </c>
      <c r="C479" s="67" t="s">
        <v>117</v>
      </c>
      <c r="D479" s="67">
        <v>115</v>
      </c>
      <c r="E479" s="67">
        <v>40</v>
      </c>
      <c r="F479" s="94"/>
      <c r="G479" s="94"/>
    </row>
    <row r="480" spans="1:7" ht="15" customHeight="1">
      <c r="A480" s="57">
        <v>5</v>
      </c>
      <c r="B480" s="93" t="s">
        <v>479</v>
      </c>
      <c r="C480" s="67" t="s">
        <v>117</v>
      </c>
      <c r="D480" s="67">
        <v>110</v>
      </c>
      <c r="E480" s="67">
        <v>40</v>
      </c>
      <c r="F480" s="94"/>
      <c r="G480" s="94"/>
    </row>
    <row r="481" spans="1:7">
      <c r="A481" s="57">
        <v>6</v>
      </c>
      <c r="B481" s="93" t="s">
        <v>517</v>
      </c>
      <c r="C481" s="67" t="s">
        <v>114</v>
      </c>
      <c r="D481" s="67">
        <v>30</v>
      </c>
      <c r="E481" s="67">
        <v>20</v>
      </c>
      <c r="F481" s="94"/>
      <c r="G481" s="94"/>
    </row>
    <row r="482" spans="1:7">
      <c r="A482" s="57">
        <v>7</v>
      </c>
      <c r="B482" s="93" t="s">
        <v>571</v>
      </c>
      <c r="C482" s="67" t="s">
        <v>117</v>
      </c>
      <c r="D482" s="67">
        <v>430</v>
      </c>
      <c r="E482" s="159">
        <v>350</v>
      </c>
      <c r="F482" s="94"/>
      <c r="G482" s="162"/>
    </row>
    <row r="483" spans="1:7">
      <c r="A483" s="57">
        <v>8</v>
      </c>
      <c r="B483" s="93" t="s">
        <v>572</v>
      </c>
      <c r="C483" s="67" t="s">
        <v>117</v>
      </c>
      <c r="D483" s="67">
        <v>180</v>
      </c>
      <c r="E483" s="160"/>
      <c r="F483" s="94"/>
      <c r="G483" s="163"/>
    </row>
    <row r="484" spans="1:7">
      <c r="A484" s="57">
        <v>9</v>
      </c>
      <c r="B484" s="93" t="s">
        <v>573</v>
      </c>
      <c r="C484" s="67" t="s">
        <v>117</v>
      </c>
      <c r="D484" s="67">
        <v>320</v>
      </c>
      <c r="E484" s="161"/>
      <c r="F484" s="94"/>
      <c r="G484" s="164"/>
    </row>
    <row r="485" spans="1:7">
      <c r="A485" s="57">
        <v>10</v>
      </c>
      <c r="B485" s="95" t="s">
        <v>360</v>
      </c>
      <c r="C485" s="67" t="s">
        <v>114</v>
      </c>
      <c r="D485" s="67">
        <v>15</v>
      </c>
      <c r="E485" s="67">
        <v>40</v>
      </c>
      <c r="F485" s="94"/>
      <c r="G485" s="94"/>
    </row>
    <row r="486" spans="1:7">
      <c r="A486" s="57">
        <v>11</v>
      </c>
      <c r="B486" s="93" t="s">
        <v>522</v>
      </c>
      <c r="C486" s="67" t="s">
        <v>114</v>
      </c>
      <c r="D486" s="57">
        <v>25</v>
      </c>
      <c r="E486" s="57">
        <v>50</v>
      </c>
      <c r="F486" s="94"/>
      <c r="G486" s="94"/>
    </row>
    <row r="487" spans="1:7">
      <c r="A487" s="57">
        <v>12</v>
      </c>
      <c r="B487" s="93" t="s">
        <v>523</v>
      </c>
      <c r="C487" s="67" t="s">
        <v>114</v>
      </c>
      <c r="D487" s="67">
        <v>15</v>
      </c>
      <c r="E487" s="57">
        <v>0</v>
      </c>
      <c r="F487" s="94"/>
      <c r="G487" s="94"/>
    </row>
    <row r="488" spans="1:7">
      <c r="A488" s="57">
        <v>13</v>
      </c>
      <c r="B488" s="93" t="s">
        <v>524</v>
      </c>
      <c r="C488" s="67" t="s">
        <v>115</v>
      </c>
      <c r="D488" s="67">
        <v>12</v>
      </c>
      <c r="E488" s="67">
        <v>35</v>
      </c>
      <c r="F488" s="94"/>
      <c r="G488" s="94"/>
    </row>
    <row r="489" spans="1:7">
      <c r="A489" s="57">
        <v>14</v>
      </c>
      <c r="B489" s="93" t="s">
        <v>525</v>
      </c>
      <c r="C489" s="67" t="s">
        <v>116</v>
      </c>
      <c r="D489" s="67">
        <v>0.5</v>
      </c>
      <c r="E489" s="67">
        <v>35</v>
      </c>
      <c r="F489" s="94"/>
      <c r="G489" s="94"/>
    </row>
    <row r="490" spans="1:7">
      <c r="A490" s="57">
        <v>15</v>
      </c>
      <c r="B490" s="93" t="s">
        <v>526</v>
      </c>
      <c r="C490" s="67" t="s">
        <v>117</v>
      </c>
      <c r="D490" s="67">
        <v>25</v>
      </c>
      <c r="E490" s="67">
        <v>10</v>
      </c>
      <c r="F490" s="94"/>
      <c r="G490" s="94"/>
    </row>
    <row r="491" spans="1:7">
      <c r="A491" s="57">
        <v>16</v>
      </c>
      <c r="B491" s="93" t="s">
        <v>527</v>
      </c>
      <c r="C491" s="67" t="s">
        <v>117</v>
      </c>
      <c r="D491" s="67">
        <v>10</v>
      </c>
      <c r="E491" s="67">
        <v>10</v>
      </c>
      <c r="F491" s="94"/>
      <c r="G491" s="94"/>
    </row>
    <row r="492" spans="1:7">
      <c r="A492" s="57">
        <v>17</v>
      </c>
      <c r="B492" s="114" t="s">
        <v>453</v>
      </c>
      <c r="C492" s="67" t="s">
        <v>117</v>
      </c>
      <c r="D492" s="67">
        <v>10</v>
      </c>
      <c r="E492" s="67">
        <v>10</v>
      </c>
      <c r="F492" s="94"/>
      <c r="G492" s="94"/>
    </row>
    <row r="493" spans="1:7">
      <c r="A493" s="57">
        <v>18</v>
      </c>
      <c r="B493" s="114" t="s">
        <v>463</v>
      </c>
      <c r="C493" s="67" t="s">
        <v>117</v>
      </c>
      <c r="D493" s="67">
        <v>5</v>
      </c>
      <c r="E493" s="67">
        <v>10</v>
      </c>
      <c r="F493" s="94"/>
      <c r="G493" s="94"/>
    </row>
    <row r="494" spans="1:7">
      <c r="A494" s="57">
        <v>19</v>
      </c>
      <c r="B494" s="93" t="s">
        <v>363</v>
      </c>
      <c r="C494" s="67" t="s">
        <v>117</v>
      </c>
      <c r="D494" s="67">
        <v>25</v>
      </c>
      <c r="E494" s="67">
        <v>10</v>
      </c>
      <c r="F494" s="94"/>
      <c r="G494" s="94"/>
    </row>
    <row r="495" spans="1:7">
      <c r="A495" s="57">
        <v>20</v>
      </c>
      <c r="B495" s="93" t="s">
        <v>528</v>
      </c>
      <c r="C495" s="67" t="s">
        <v>117</v>
      </c>
      <c r="D495" s="67">
        <v>5</v>
      </c>
      <c r="E495" s="67">
        <v>10</v>
      </c>
      <c r="F495" s="94"/>
      <c r="G495" s="94"/>
    </row>
    <row r="496" spans="1:7">
      <c r="A496" s="57">
        <v>21</v>
      </c>
      <c r="B496" s="93" t="s">
        <v>575</v>
      </c>
      <c r="C496" s="67" t="s">
        <v>117</v>
      </c>
      <c r="D496" s="67">
        <v>1</v>
      </c>
      <c r="E496" s="67">
        <v>0</v>
      </c>
      <c r="F496" s="94"/>
      <c r="G496" s="94"/>
    </row>
    <row r="497" spans="1:7">
      <c r="A497" s="57">
        <v>22</v>
      </c>
      <c r="B497" s="93" t="s">
        <v>533</v>
      </c>
      <c r="C497" s="96" t="s">
        <v>112</v>
      </c>
      <c r="D497" s="67">
        <v>120</v>
      </c>
      <c r="E497" s="67">
        <v>50</v>
      </c>
      <c r="F497" s="94"/>
      <c r="G497" s="94"/>
    </row>
    <row r="498" spans="1:7">
      <c r="A498" s="57">
        <v>23</v>
      </c>
      <c r="B498" s="93" t="s">
        <v>534</v>
      </c>
      <c r="C498" s="96" t="s">
        <v>112</v>
      </c>
      <c r="D498" s="67">
        <v>65</v>
      </c>
      <c r="E498" s="67"/>
      <c r="F498" s="94"/>
      <c r="G498" s="94"/>
    </row>
    <row r="499" spans="1:7">
      <c r="A499" s="57">
        <v>24</v>
      </c>
      <c r="B499" s="93" t="s">
        <v>535</v>
      </c>
      <c r="C499" s="67" t="s">
        <v>117</v>
      </c>
      <c r="D499" s="67">
        <v>600</v>
      </c>
      <c r="E499" s="67">
        <v>200</v>
      </c>
      <c r="F499" s="94"/>
      <c r="G499" s="94"/>
    </row>
    <row r="500" spans="1:7">
      <c r="A500" s="57">
        <v>25</v>
      </c>
      <c r="B500" s="93" t="s">
        <v>538</v>
      </c>
      <c r="C500" s="96" t="s">
        <v>112</v>
      </c>
      <c r="D500" s="67">
        <v>70</v>
      </c>
      <c r="E500" s="67">
        <v>0</v>
      </c>
      <c r="F500" s="94"/>
      <c r="G500" s="94"/>
    </row>
    <row r="501" spans="1:7">
      <c r="A501" s="57">
        <v>26</v>
      </c>
      <c r="B501" s="97" t="s">
        <v>542</v>
      </c>
      <c r="C501" s="67" t="s">
        <v>117</v>
      </c>
      <c r="D501" s="57">
        <v>0</v>
      </c>
      <c r="E501" s="67">
        <v>25</v>
      </c>
      <c r="F501" s="94"/>
      <c r="G501" s="94"/>
    </row>
    <row r="502" spans="1:7">
      <c r="A502" s="57">
        <v>27</v>
      </c>
      <c r="B502" s="93" t="s">
        <v>543</v>
      </c>
      <c r="C502" s="67" t="s">
        <v>117</v>
      </c>
      <c r="D502" s="57">
        <v>0</v>
      </c>
      <c r="E502" s="67">
        <v>12</v>
      </c>
      <c r="F502" s="94"/>
      <c r="G502" s="94"/>
    </row>
    <row r="503" spans="1:7">
      <c r="A503" s="57">
        <v>28</v>
      </c>
      <c r="B503" s="102" t="s">
        <v>447</v>
      </c>
      <c r="C503" s="67" t="s">
        <v>117</v>
      </c>
      <c r="D503" s="57">
        <v>0</v>
      </c>
      <c r="E503" s="57">
        <v>15</v>
      </c>
      <c r="F503" s="94"/>
      <c r="G503" s="94"/>
    </row>
    <row r="504" spans="1:7">
      <c r="A504" s="57">
        <v>29</v>
      </c>
      <c r="B504" s="93" t="s">
        <v>544</v>
      </c>
      <c r="C504" s="67" t="s">
        <v>117</v>
      </c>
      <c r="D504" s="57">
        <v>0</v>
      </c>
      <c r="E504" s="67">
        <v>20</v>
      </c>
      <c r="F504" s="94"/>
      <c r="G504" s="94"/>
    </row>
    <row r="505" spans="1:7">
      <c r="A505" s="57">
        <v>30</v>
      </c>
      <c r="B505" s="95" t="s">
        <v>548</v>
      </c>
      <c r="C505" s="67" t="s">
        <v>117</v>
      </c>
      <c r="D505" s="67">
        <v>25</v>
      </c>
      <c r="E505" s="57">
        <v>15</v>
      </c>
      <c r="F505" s="94"/>
      <c r="G505" s="94"/>
    </row>
    <row r="506" spans="1:7">
      <c r="A506" s="57">
        <v>31</v>
      </c>
      <c r="B506" s="95" t="s">
        <v>549</v>
      </c>
      <c r="C506" s="67" t="s">
        <v>117</v>
      </c>
      <c r="D506" s="67">
        <v>25</v>
      </c>
      <c r="E506" s="57">
        <v>15</v>
      </c>
      <c r="F506" s="94"/>
      <c r="G506" s="94"/>
    </row>
    <row r="507" spans="1:7">
      <c r="A507" s="57">
        <v>32</v>
      </c>
      <c r="B507" s="95" t="s">
        <v>553</v>
      </c>
      <c r="C507" s="67" t="s">
        <v>117</v>
      </c>
      <c r="D507" s="67">
        <v>0</v>
      </c>
      <c r="E507" s="67">
        <v>20</v>
      </c>
      <c r="F507" s="94"/>
      <c r="G507" s="94"/>
    </row>
    <row r="508" spans="1:7">
      <c r="A508" s="57">
        <v>33</v>
      </c>
      <c r="B508" s="111" t="s">
        <v>355</v>
      </c>
      <c r="C508" s="38" t="s">
        <v>356</v>
      </c>
      <c r="D508" s="67">
        <v>0</v>
      </c>
      <c r="E508" s="67">
        <v>3</v>
      </c>
      <c r="F508" s="94"/>
      <c r="G508" s="94"/>
    </row>
    <row r="509" spans="1:7">
      <c r="A509" s="65"/>
      <c r="B509" s="48" t="s">
        <v>429</v>
      </c>
      <c r="C509" s="49"/>
      <c r="D509" s="75">
        <f>SUM(D476:D508)</f>
        <v>2893.5</v>
      </c>
      <c r="E509" s="75">
        <f>SUM(E476:E508)</f>
        <v>1165</v>
      </c>
      <c r="F509" s="81">
        <f>SUM(F476:F508)</f>
        <v>0</v>
      </c>
      <c r="G509" s="81">
        <f>SUM(G476:G508)</f>
        <v>0</v>
      </c>
    </row>
    <row r="510" spans="1:7" ht="69.75" customHeight="1">
      <c r="A510" s="156" t="s">
        <v>443</v>
      </c>
      <c r="B510" s="156"/>
      <c r="C510" s="156"/>
      <c r="D510" s="156"/>
      <c r="E510" s="157"/>
      <c r="F510" s="165" t="s">
        <v>444</v>
      </c>
      <c r="G510" s="166"/>
    </row>
    <row r="511" spans="1:7" ht="45">
      <c r="A511" s="43" t="s">
        <v>0</v>
      </c>
      <c r="B511" s="104" t="s">
        <v>1</v>
      </c>
      <c r="C511" s="104" t="s">
        <v>439</v>
      </c>
      <c r="D511" s="109" t="s">
        <v>110</v>
      </c>
      <c r="E511" s="109" t="s">
        <v>111</v>
      </c>
      <c r="F511" s="110" t="s">
        <v>110</v>
      </c>
      <c r="G511" s="110" t="s">
        <v>111</v>
      </c>
    </row>
    <row r="512" spans="1:7">
      <c r="A512" s="57">
        <v>1</v>
      </c>
      <c r="B512" s="115" t="s">
        <v>438</v>
      </c>
      <c r="C512" s="116" t="s">
        <v>437</v>
      </c>
      <c r="D512" s="73">
        <v>44</v>
      </c>
      <c r="E512" s="57" t="s">
        <v>347</v>
      </c>
      <c r="F512" s="73"/>
      <c r="G512" s="57"/>
    </row>
    <row r="513" spans="1:7">
      <c r="A513" s="39">
        <v>2</v>
      </c>
      <c r="B513" s="72" t="s">
        <v>431</v>
      </c>
      <c r="C513" s="43" t="s">
        <v>117</v>
      </c>
      <c r="D513" s="57" t="s">
        <v>347</v>
      </c>
      <c r="E513" s="71">
        <v>12</v>
      </c>
      <c r="F513" s="57"/>
      <c r="G513" s="71"/>
    </row>
    <row r="514" spans="1:7">
      <c r="A514" s="57">
        <v>3</v>
      </c>
      <c r="B514" s="72" t="s">
        <v>432</v>
      </c>
      <c r="C514" s="43" t="s">
        <v>117</v>
      </c>
      <c r="D514" s="57" t="s">
        <v>347</v>
      </c>
      <c r="E514" s="71">
        <v>84</v>
      </c>
      <c r="F514" s="57"/>
      <c r="G514" s="71"/>
    </row>
    <row r="515" spans="1:7">
      <c r="A515" s="39">
        <v>4</v>
      </c>
      <c r="B515" s="72" t="s">
        <v>563</v>
      </c>
      <c r="C515" s="43" t="s">
        <v>117</v>
      </c>
      <c r="D515" s="57" t="s">
        <v>347</v>
      </c>
      <c r="E515" s="71">
        <v>6</v>
      </c>
      <c r="F515" s="57"/>
      <c r="G515" s="71"/>
    </row>
    <row r="516" spans="1:7">
      <c r="A516" s="57">
        <v>5</v>
      </c>
      <c r="B516" s="72" t="s">
        <v>564</v>
      </c>
      <c r="C516" s="43" t="s">
        <v>117</v>
      </c>
      <c r="D516" s="57" t="s">
        <v>347</v>
      </c>
      <c r="E516" s="71">
        <v>18</v>
      </c>
      <c r="F516" s="57"/>
      <c r="G516" s="71"/>
    </row>
    <row r="517" spans="1:7" ht="30">
      <c r="A517" s="39">
        <v>6</v>
      </c>
      <c r="B517" s="103" t="s">
        <v>447</v>
      </c>
      <c r="C517" s="43" t="s">
        <v>117</v>
      </c>
      <c r="D517" s="57" t="s">
        <v>347</v>
      </c>
      <c r="E517" s="57">
        <v>36</v>
      </c>
      <c r="F517" s="57"/>
      <c r="G517" s="57"/>
    </row>
    <row r="518" spans="1:7">
      <c r="A518" s="57">
        <v>7</v>
      </c>
      <c r="B518" s="103" t="s">
        <v>565</v>
      </c>
      <c r="C518" s="43" t="s">
        <v>117</v>
      </c>
      <c r="D518" s="57">
        <v>30</v>
      </c>
      <c r="E518" s="57">
        <v>300</v>
      </c>
      <c r="F518" s="57"/>
      <c r="G518" s="57"/>
    </row>
    <row r="519" spans="1:7" ht="30">
      <c r="A519" s="39">
        <v>8</v>
      </c>
      <c r="B519" s="72" t="s">
        <v>433</v>
      </c>
      <c r="C519" s="43" t="s">
        <v>117</v>
      </c>
      <c r="D519" s="57" t="s">
        <v>347</v>
      </c>
      <c r="E519" s="71">
        <v>216</v>
      </c>
      <c r="F519" s="57"/>
      <c r="G519" s="71"/>
    </row>
    <row r="520" spans="1:7">
      <c r="A520" s="57">
        <v>9</v>
      </c>
      <c r="B520" s="72" t="s">
        <v>434</v>
      </c>
      <c r="C520" s="43" t="s">
        <v>117</v>
      </c>
      <c r="D520" s="57" t="s">
        <v>347</v>
      </c>
      <c r="E520" s="73">
        <v>72</v>
      </c>
      <c r="F520" s="57"/>
      <c r="G520" s="73"/>
    </row>
    <row r="521" spans="1:7">
      <c r="A521" s="39">
        <v>10</v>
      </c>
      <c r="B521" s="70" t="s">
        <v>435</v>
      </c>
      <c r="C521" s="43" t="s">
        <v>117</v>
      </c>
      <c r="D521" s="57" t="s">
        <v>347</v>
      </c>
      <c r="E521" s="73">
        <v>120</v>
      </c>
      <c r="F521" s="57"/>
      <c r="G521" s="73"/>
    </row>
    <row r="522" spans="1:7">
      <c r="A522" s="57">
        <v>11</v>
      </c>
      <c r="B522" s="70" t="s">
        <v>436</v>
      </c>
      <c r="C522" s="67" t="s">
        <v>115</v>
      </c>
      <c r="D522" s="71">
        <v>11</v>
      </c>
      <c r="E522" s="57" t="s">
        <v>347</v>
      </c>
      <c r="F522" s="71"/>
      <c r="G522" s="57"/>
    </row>
    <row r="523" spans="1:7">
      <c r="A523" s="39">
        <v>12</v>
      </c>
      <c r="B523" s="70" t="s">
        <v>88</v>
      </c>
      <c r="C523" s="67" t="s">
        <v>115</v>
      </c>
      <c r="D523" s="71">
        <v>50</v>
      </c>
      <c r="E523" s="74">
        <v>36</v>
      </c>
      <c r="F523" s="71"/>
      <c r="G523" s="74"/>
    </row>
    <row r="524" spans="1:7">
      <c r="A524" s="39"/>
      <c r="B524" s="70" t="s">
        <v>577</v>
      </c>
      <c r="C524" s="71" t="s">
        <v>578</v>
      </c>
      <c r="D524" s="71">
        <v>15</v>
      </c>
      <c r="E524" s="154">
        <v>45</v>
      </c>
      <c r="F524" s="71"/>
      <c r="G524" s="74"/>
    </row>
    <row r="525" spans="1:7">
      <c r="A525" s="39"/>
      <c r="B525" s="70" t="s">
        <v>579</v>
      </c>
      <c r="C525" s="71" t="s">
        <v>578</v>
      </c>
      <c r="D525" s="71">
        <v>0.7</v>
      </c>
      <c r="E525" s="155"/>
      <c r="F525" s="71"/>
      <c r="G525" s="74"/>
    </row>
    <row r="526" spans="1:7">
      <c r="A526" s="57">
        <v>13</v>
      </c>
      <c r="B526" s="85" t="s">
        <v>103</v>
      </c>
      <c r="C526" s="88"/>
      <c r="D526" s="71" t="s">
        <v>347</v>
      </c>
      <c r="E526" s="74">
        <v>54.3</v>
      </c>
      <c r="F526" s="71"/>
      <c r="G526" s="74"/>
    </row>
    <row r="527" spans="1:7">
      <c r="A527" s="57">
        <v>14</v>
      </c>
      <c r="B527" s="111" t="s">
        <v>355</v>
      </c>
      <c r="C527" s="38" t="s">
        <v>356</v>
      </c>
      <c r="D527" s="67" t="s">
        <v>347</v>
      </c>
      <c r="E527" s="67">
        <v>4</v>
      </c>
      <c r="F527" s="71"/>
      <c r="G527" s="74"/>
    </row>
    <row r="528" spans="1:7">
      <c r="A528" s="65"/>
      <c r="B528" s="48" t="s">
        <v>429</v>
      </c>
      <c r="C528" s="49"/>
      <c r="D528" s="75">
        <f>SUM(D512:D527)</f>
        <v>150.69999999999999</v>
      </c>
      <c r="E528" s="76">
        <f>SUM(E512:E527)</f>
        <v>1003.3</v>
      </c>
      <c r="F528" s="81">
        <f>SUM(F512:F527)</f>
        <v>0</v>
      </c>
      <c r="G528" s="81">
        <f>SUM(G512:G527)</f>
        <v>0</v>
      </c>
    </row>
    <row r="529" spans="1:7">
      <c r="A529" s="77"/>
      <c r="B529" s="45"/>
      <c r="C529" s="40"/>
      <c r="D529" s="78">
        <f>D94+D187+D270+D370+D473+D509+D528</f>
        <v>94138.7</v>
      </c>
      <c r="E529" s="78">
        <f>E94+E187+E270+E370+E473+E509+E528</f>
        <v>28161.3</v>
      </c>
      <c r="F529" s="78">
        <f>F94+F187+F270+F370+F528</f>
        <v>0</v>
      </c>
      <c r="G529" s="78">
        <f>G94+G187+G270+G370+G528</f>
        <v>0</v>
      </c>
    </row>
    <row r="530" spans="1:7">
      <c r="A530" s="79"/>
      <c r="B530" s="85" t="s">
        <v>445</v>
      </c>
      <c r="C530" s="62"/>
      <c r="D530" s="62"/>
      <c r="E530" s="89">
        <f>D529+E529</f>
        <v>122300</v>
      </c>
      <c r="F530" s="28"/>
      <c r="G530" s="92"/>
    </row>
    <row r="531" spans="1:7">
      <c r="A531" s="79"/>
      <c r="B531" s="85" t="s">
        <v>446</v>
      </c>
      <c r="C531" s="62"/>
      <c r="D531" s="62"/>
      <c r="E531" s="62"/>
      <c r="F531" s="28"/>
      <c r="G531" s="117">
        <f>F529+G529</f>
        <v>0</v>
      </c>
    </row>
    <row r="532" spans="1:7" ht="16.5">
      <c r="B532" s="54"/>
      <c r="F532" s="28"/>
      <c r="G532" s="28"/>
    </row>
    <row r="533" spans="1:7" ht="16.5">
      <c r="B533" s="54"/>
      <c r="F533" s="28"/>
      <c r="G533" s="28"/>
    </row>
  </sheetData>
  <mergeCells count="25">
    <mergeCell ref="G67:G68"/>
    <mergeCell ref="F95:G95"/>
    <mergeCell ref="E67:E68"/>
    <mergeCell ref="A95:E95"/>
    <mergeCell ref="A2:E2"/>
    <mergeCell ref="E32:E33"/>
    <mergeCell ref="E36:E38"/>
    <mergeCell ref="F2:G2"/>
    <mergeCell ref="G32:G33"/>
    <mergeCell ref="G36:G38"/>
    <mergeCell ref="A371:E371"/>
    <mergeCell ref="F371:G371"/>
    <mergeCell ref="G425:G427"/>
    <mergeCell ref="E425:E427"/>
    <mergeCell ref="F188:G188"/>
    <mergeCell ref="A188:E188"/>
    <mergeCell ref="A271:E271"/>
    <mergeCell ref="F271:G271"/>
    <mergeCell ref="E524:E525"/>
    <mergeCell ref="A474:E474"/>
    <mergeCell ref="F474:G474"/>
    <mergeCell ref="E482:E484"/>
    <mergeCell ref="G482:G484"/>
    <mergeCell ref="F510:G510"/>
    <mergeCell ref="A510:E5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hilux</vt:lpstr>
      <vt:lpstr>კოდებით</vt:lpstr>
      <vt:lpstr>პრეისკურანტი</vt:lpstr>
      <vt:lpstr>hilux!Print_Area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Enriko Chkhetiani</dc:creator>
  <cp:lastModifiedBy>Bezhan Turmanidze</cp:lastModifiedBy>
  <cp:lastPrinted>2016-12-06T08:34:45Z</cp:lastPrinted>
  <dcterms:created xsi:type="dcterms:W3CDTF">2012-12-22T10:12:32Z</dcterms:created>
  <dcterms:modified xsi:type="dcterms:W3CDTF">2019-11-21T09:47:00Z</dcterms:modified>
</cp:coreProperties>
</file>