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00" windowHeight="7590" tabRatio="918" activeTab="2"/>
  </bookViews>
  <sheets>
    <sheet name="ნაკრები" sheetId="1" r:id="rId1"/>
    <sheet name="ლხ.1" sheetId="2" r:id="rId2"/>
    <sheet name="ლხ.2" sheetId="3" r:id="rId3"/>
    <sheet name="ლხ.3" sheetId="4" r:id="rId4"/>
    <sheet name="ლხ.4" sheetId="5" r:id="rId5"/>
    <sheet name="ლხ.5" sheetId="6" r:id="rId6"/>
    <sheet name="ლხ.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</externalReferences>
  <definedNames>
    <definedName name="a1s2" localSheetId="3">'[94]x2'!$F$45</definedName>
    <definedName name="a1s2">'[66]x2'!$F$45</definedName>
    <definedName name="aaaa" localSheetId="0">#REF!</definedName>
    <definedName name="aaaa">#REF!</definedName>
    <definedName name="aaaa12" localSheetId="2">#REF!</definedName>
    <definedName name="aaaa12" localSheetId="3">#REF!</definedName>
    <definedName name="aaaa12" localSheetId="4">#REF!</definedName>
    <definedName name="aaaa12" localSheetId="5">#REF!</definedName>
    <definedName name="aaaa12" localSheetId="0">#REF!</definedName>
    <definedName name="aaaa12">#REF!</definedName>
    <definedName name="aaaa4444" localSheetId="1">#REF!</definedName>
    <definedName name="aaaa4444" localSheetId="2">#REF!</definedName>
    <definedName name="aaaa4444" localSheetId="3">#REF!</definedName>
    <definedName name="aaaa4444" localSheetId="4">#REF!</definedName>
    <definedName name="aaaa4444" localSheetId="5">#REF!</definedName>
    <definedName name="aaaa4444" localSheetId="6">#REF!</definedName>
    <definedName name="aaaa4444" localSheetId="0">#REF!</definedName>
    <definedName name="aaaa4444">#REF!</definedName>
    <definedName name="aaaaa111aaa222sss">#REF!</definedName>
    <definedName name="aaaazzzxx0147" localSheetId="3">#REF!</definedName>
    <definedName name="aaaazzzxx0147">#REF!</definedName>
    <definedName name="adfgh69" localSheetId="2">#REF!</definedName>
    <definedName name="adfgh69" localSheetId="3">#REF!</definedName>
    <definedName name="adfgh69" localSheetId="4">#REF!</definedName>
    <definedName name="adfgh69" localSheetId="5">#REF!</definedName>
    <definedName name="adfgh69" localSheetId="0">#REF!</definedName>
    <definedName name="adfgh69">#REF!</definedName>
    <definedName name="adfhak" localSheetId="2">#REF!</definedName>
    <definedName name="adfhak" localSheetId="3">#REF!</definedName>
    <definedName name="adfhak" localSheetId="4">#REF!</definedName>
    <definedName name="adfhak" localSheetId="5">#REF!</definedName>
    <definedName name="adfhak" localSheetId="0">#REF!</definedName>
    <definedName name="adfhak">#REF!</definedName>
    <definedName name="adin" localSheetId="0">#REF!</definedName>
    <definedName name="adin">#REF!</definedName>
    <definedName name="adlp" localSheetId="2">#REF!</definedName>
    <definedName name="adlp" localSheetId="3">#REF!</definedName>
    <definedName name="adlp" localSheetId="4">#REF!</definedName>
    <definedName name="adlp" localSheetId="5">#REF!</definedName>
    <definedName name="adlp" localSheetId="0">#REF!</definedName>
    <definedName name="adlp">#REF!</definedName>
    <definedName name="asa121" localSheetId="1">'[145]x2'!#REF!</definedName>
    <definedName name="asa121" localSheetId="2">'[45]x2'!#REF!</definedName>
    <definedName name="asa121" localSheetId="3">'[97]x2'!#REF!</definedName>
    <definedName name="asa121" localSheetId="4">'[45]x2'!#REF!</definedName>
    <definedName name="asa121" localSheetId="5">'[74]x2'!#REF!</definedName>
    <definedName name="asa121" localSheetId="6">'[119]x2'!#REF!</definedName>
    <definedName name="asa121" localSheetId="0">'[45]x2'!#REF!</definedName>
    <definedName name="asa121">'[17]x2'!#REF!</definedName>
    <definedName name="asdz">#REF!</definedName>
    <definedName name="ati" localSheetId="0">#REF!</definedName>
    <definedName name="ati">#REF!</definedName>
    <definedName name="awawa1478" localSheetId="1">#REF!</definedName>
    <definedName name="awawa1478" localSheetId="2">#REF!</definedName>
    <definedName name="awawa1478" localSheetId="3">#REF!</definedName>
    <definedName name="awawa1478" localSheetId="4">#REF!</definedName>
    <definedName name="awawa1478" localSheetId="5">#REF!</definedName>
    <definedName name="awawa1478" localSheetId="6">#REF!</definedName>
    <definedName name="awawa1478" localSheetId="0">#REF!</definedName>
    <definedName name="awawa1478">#REF!</definedName>
    <definedName name="aweyth65" localSheetId="2">#REF!</definedName>
    <definedName name="aweyth65" localSheetId="3">#REF!</definedName>
    <definedName name="aweyth65" localSheetId="4">#REF!</definedName>
    <definedName name="aweyth65" localSheetId="5">#REF!</definedName>
    <definedName name="aweyth65" localSheetId="0">#REF!</definedName>
    <definedName name="aweyth65">#REF!</definedName>
    <definedName name="azawaqplo9874" localSheetId="2">#REF!</definedName>
    <definedName name="azawaqplo9874" localSheetId="4">#REF!</definedName>
    <definedName name="azawaqplo9874" localSheetId="5">#REF!</definedName>
    <definedName name="azawaqplo9874" localSheetId="0">#REF!</definedName>
    <definedName name="azawaqplo9874">#REF!</definedName>
    <definedName name="b00" localSheetId="2">#REF!</definedName>
    <definedName name="b00" localSheetId="3">#REF!</definedName>
    <definedName name="b00" localSheetId="4">#REF!</definedName>
    <definedName name="b00" localSheetId="5">#REF!</definedName>
    <definedName name="b00" localSheetId="0">#REF!</definedName>
    <definedName name="b00">#REF!</definedName>
    <definedName name="bbbb4" localSheetId="2">#REF!</definedName>
    <definedName name="bbbb4" localSheetId="3">#REF!</definedName>
    <definedName name="bbbb4" localSheetId="4">#REF!</definedName>
    <definedName name="bbbb4" localSheetId="5">#REF!</definedName>
    <definedName name="bbbb4" localSheetId="0">#REF!</definedName>
    <definedName name="bbbb4">#REF!</definedName>
    <definedName name="bbbbbb">#REF!</definedName>
    <definedName name="bbbbbb333b33b3" localSheetId="1">'[147]x1'!#REF!</definedName>
    <definedName name="bbbbbb333b33b3" localSheetId="2">'[46]x1'!#REF!</definedName>
    <definedName name="bbbbbb333b33b3" localSheetId="3">'[99]x1'!#REF!</definedName>
    <definedName name="bbbbbb333b33b3" localSheetId="4">'[46]x1'!#REF!</definedName>
    <definedName name="bbbbbb333b33b3" localSheetId="5">'[76]x1'!#REF!</definedName>
    <definedName name="bbbbbb333b33b3" localSheetId="6">'[121]x1'!#REF!</definedName>
    <definedName name="bbbbbb333b33b3" localSheetId="0">'[46]x1'!#REF!</definedName>
    <definedName name="bbbbbb333b33b3">'[38]x1'!#REF!</definedName>
    <definedName name="bbbbbb77777" localSheetId="1">#REF!</definedName>
    <definedName name="bbbbbb77777" localSheetId="2">#REF!</definedName>
    <definedName name="bbbbbb77777" localSheetId="3">#REF!</definedName>
    <definedName name="bbbbbb77777" localSheetId="4">#REF!</definedName>
    <definedName name="bbbbbb77777" localSheetId="5">#REF!</definedName>
    <definedName name="bbbbbb77777" localSheetId="6">#REF!</definedName>
    <definedName name="bbbbbb77777" localSheetId="0">#REF!</definedName>
    <definedName name="bbbbbb77777">#REF!</definedName>
    <definedName name="bnj" localSheetId="2">'[39]x2,3'!#REF!</definedName>
    <definedName name="bnj" localSheetId="3">'[39]x2,3'!#REF!</definedName>
    <definedName name="bnj" localSheetId="4">'[39]x2,3'!#REF!</definedName>
    <definedName name="bnj" localSheetId="5">'[39]x2,3'!#REF!</definedName>
    <definedName name="bnj" localSheetId="0">'[39]x2,3'!#REF!</definedName>
    <definedName name="bnj">#REF!</definedName>
    <definedName name="bnmk" localSheetId="2">'[2]niveloba'!#REF!</definedName>
    <definedName name="bnmk" localSheetId="3">'[2]niveloba'!#REF!</definedName>
    <definedName name="bnmk" localSheetId="4">'[2]niveloba'!#REF!</definedName>
    <definedName name="bnmk" localSheetId="5">'[2]niveloba'!#REF!</definedName>
    <definedName name="bnmk" localSheetId="0">'[2]niveloba'!#REF!</definedName>
    <definedName name="bnmk">'[2]niveloba'!#REF!</definedName>
    <definedName name="bnvhgfc14789" localSheetId="2">'[68]x1'!#REF!</definedName>
    <definedName name="bnvhgfc14789" localSheetId="3">'[100]x1'!#REF!</definedName>
    <definedName name="bnvhgfc14789" localSheetId="4">'[68]x1'!#REF!</definedName>
    <definedName name="bnvhgfc14789" localSheetId="5">'[68]x1'!#REF!</definedName>
    <definedName name="bnvhgfc14789" localSheetId="0">'[68]x1'!#REF!</definedName>
    <definedName name="bnvhgfc14789">'[68]x1'!#REF!</definedName>
    <definedName name="bvcccc11144" localSheetId="1">'[148]x1'!#REF!</definedName>
    <definedName name="bvcccc11144" localSheetId="2">'[47]x1'!#REF!</definedName>
    <definedName name="bvcccc11144" localSheetId="3">'[47]x1'!#REF!</definedName>
    <definedName name="bvcccc11144" localSheetId="4">'[47]x1'!#REF!</definedName>
    <definedName name="bvcccc11144" localSheetId="5">'[47]x1'!#REF!</definedName>
    <definedName name="bvcccc11144" localSheetId="6">'[122]x1'!#REF!</definedName>
    <definedName name="bvcccc11144" localSheetId="0">'[47]x1'!#REF!</definedName>
    <definedName name="bvcccc11144">'[9]x1'!#REF!</definedName>
    <definedName name="bvfdscxza1024876" localSheetId="1">'[145]x1'!#REF!</definedName>
    <definedName name="bvfdscxza1024876" localSheetId="2">'[45]x1'!#REF!</definedName>
    <definedName name="bvfdscxza1024876" localSheetId="3">'[97]x1'!#REF!</definedName>
    <definedName name="bvfdscxza1024876" localSheetId="4">'[45]x1'!#REF!</definedName>
    <definedName name="bvfdscxza1024876" localSheetId="5">'[74]x1'!#REF!</definedName>
    <definedName name="bvfdscxza1024876" localSheetId="6">'[119]x1'!#REF!</definedName>
    <definedName name="bvfdscxza1024876" localSheetId="0">'[45]x1'!#REF!</definedName>
    <definedName name="bvfdscxza1024876">'[17]x1'!#REF!</definedName>
    <definedName name="bytl">#REF!</definedName>
    <definedName name="ccccc1111" localSheetId="1">#REF!</definedName>
    <definedName name="ccccc1111" localSheetId="2">#REF!</definedName>
    <definedName name="ccccc1111" localSheetId="3">#REF!</definedName>
    <definedName name="ccccc1111" localSheetId="4">#REF!</definedName>
    <definedName name="ccccc1111" localSheetId="5">#REF!</definedName>
    <definedName name="ccccc1111" localSheetId="6">#REF!</definedName>
    <definedName name="ccccc1111" localSheetId="0">#REF!</definedName>
    <definedName name="ccccc1111">#REF!</definedName>
    <definedName name="ccccccc333333" localSheetId="1">'[147]x1'!#REF!</definedName>
    <definedName name="ccccccc333333" localSheetId="2">'[46]x1'!#REF!</definedName>
    <definedName name="ccccccc333333" localSheetId="3">'[99]x1'!#REF!</definedName>
    <definedName name="ccccccc333333" localSheetId="4">'[46]x1'!#REF!</definedName>
    <definedName name="ccccccc333333" localSheetId="5">'[76]x1'!#REF!</definedName>
    <definedName name="ccccccc333333" localSheetId="6">'[121]x1'!#REF!</definedName>
    <definedName name="ccccccc333333" localSheetId="0">'[46]x1'!#REF!</definedName>
    <definedName name="ccccccc333333">'[38]x1'!#REF!</definedName>
    <definedName name="cftslp" localSheetId="2">#REF!</definedName>
    <definedName name="cftslp" localSheetId="3">#REF!</definedName>
    <definedName name="cftslp" localSheetId="4">#REF!</definedName>
    <definedName name="cftslp" localSheetId="5">#REF!</definedName>
    <definedName name="cftslp" localSheetId="0">#REF!</definedName>
    <definedName name="cftslp">#REF!</definedName>
    <definedName name="cxra" localSheetId="0">#REF!</definedName>
    <definedName name="cxra">#REF!</definedName>
    <definedName name="d41d2" localSheetId="1">'[149]x3'!#REF!</definedName>
    <definedName name="d41d2" localSheetId="2">'[48]x3'!#REF!</definedName>
    <definedName name="d41d2" localSheetId="3">'[101]x3'!#REF!</definedName>
    <definedName name="d41d2" localSheetId="4">'[48]x3'!#REF!</definedName>
    <definedName name="d41d2" localSheetId="5">'[77]x3'!#REF!</definedName>
    <definedName name="d41d2" localSheetId="6">'[123]x3'!#REF!</definedName>
    <definedName name="d41d2" localSheetId="0">'[48]x3'!#REF!</definedName>
    <definedName name="d41d2">'[30]x3'!#REF!</definedName>
    <definedName name="d4d4">#REF!</definedName>
    <definedName name="dddcdcdcdc4787454" localSheetId="3">#REF!</definedName>
    <definedName name="dddcdcdcdc4787454">#REF!</definedName>
    <definedName name="dddd8d88d88d8d8ddde88d8dd8" localSheetId="3">'[102]x1'!$F$15</definedName>
    <definedName name="dddd8d88d88d8d8ddde88d8dd8">'[69]x1'!$F$15</definedName>
    <definedName name="dddd9999" localSheetId="1">#REF!</definedName>
    <definedName name="dddd9999" localSheetId="2">#REF!</definedName>
    <definedName name="dddd9999" localSheetId="3">#REF!</definedName>
    <definedName name="dddd9999" localSheetId="4">#REF!</definedName>
    <definedName name="dddd9999" localSheetId="5">#REF!</definedName>
    <definedName name="dddd9999" localSheetId="6">#REF!</definedName>
    <definedName name="dddd9999" localSheetId="0">#REF!</definedName>
    <definedName name="dddd9999">#REF!</definedName>
    <definedName name="ddddddddd000000" localSheetId="1">#REF!</definedName>
    <definedName name="ddddddddd000000" localSheetId="2">#REF!</definedName>
    <definedName name="ddddddddd000000" localSheetId="3">#REF!</definedName>
    <definedName name="ddddddddd000000" localSheetId="4">#REF!</definedName>
    <definedName name="ddddddddd000000" localSheetId="5">#REF!</definedName>
    <definedName name="ddddddddd000000" localSheetId="6">#REF!</definedName>
    <definedName name="ddddddddd000000" localSheetId="0">#REF!</definedName>
    <definedName name="ddddddddd000000">#REF!</definedName>
    <definedName name="dddfff1111" localSheetId="1">'[147]x1'!#REF!</definedName>
    <definedName name="dddfff1111" localSheetId="2">'[46]x1'!#REF!</definedName>
    <definedName name="dddfff1111" localSheetId="3">'[99]x1'!#REF!</definedName>
    <definedName name="dddfff1111" localSheetId="4">'[46]x1'!#REF!</definedName>
    <definedName name="dddfff1111" localSheetId="5">'[76]x1'!#REF!</definedName>
    <definedName name="dddfff1111" localSheetId="6">'[121]x1'!#REF!</definedName>
    <definedName name="dddfff1111" localSheetId="0">'[46]x1'!#REF!</definedName>
    <definedName name="dddfff1111">'[38]x1'!#REF!</definedName>
    <definedName name="dddsssaaa55555" localSheetId="2">#REF!</definedName>
    <definedName name="dddsssaaa55555" localSheetId="4">#REF!</definedName>
    <definedName name="dddsssaaa55555" localSheetId="5">#REF!</definedName>
    <definedName name="dddsssaaa55555" localSheetId="0">#REF!</definedName>
    <definedName name="dddsssaaa55555">#REF!</definedName>
    <definedName name="desz" localSheetId="2">'[39]x2,3'!#REF!</definedName>
    <definedName name="desz" localSheetId="3">'[39]x2,3'!#REF!</definedName>
    <definedName name="desz" localSheetId="4">'[39]x2,3'!#REF!</definedName>
    <definedName name="desz" localSheetId="5">'[39]x2,3'!#REF!</definedName>
    <definedName name="desz" localSheetId="0">'[39]x2,3'!#REF!</definedName>
    <definedName name="desz">#REF!</definedName>
    <definedName name="dfd1014">#REF!</definedName>
    <definedName name="dfdfg414789" localSheetId="2">'[68]x2,'!#REF!</definedName>
    <definedName name="dfdfg414789" localSheetId="3">'[100]x2,'!#REF!</definedName>
    <definedName name="dfdfg414789" localSheetId="4">'[68]x2,'!#REF!</definedName>
    <definedName name="dfdfg414789" localSheetId="5">'[68]x2,'!#REF!</definedName>
    <definedName name="dfdfg414789" localSheetId="0">'[68]x2,'!#REF!</definedName>
    <definedName name="dfdfg414789">'[68]x2,'!#REF!</definedName>
    <definedName name="dfgfdsasdf1014785" localSheetId="3">'[102]x2'!$F$11</definedName>
    <definedName name="dfgfdsasdf1014785">'[69]x2'!$F$11</definedName>
    <definedName name="dfghj20147" localSheetId="1">#REF!</definedName>
    <definedName name="dfghj20147" localSheetId="2">#REF!</definedName>
    <definedName name="dfghj20147" localSheetId="3">#REF!</definedName>
    <definedName name="dfghj20147" localSheetId="4">#REF!</definedName>
    <definedName name="dfghj20147" localSheetId="5">#REF!</definedName>
    <definedName name="dfghj20147" localSheetId="6">#REF!</definedName>
    <definedName name="dfghj20147" localSheetId="0">#REF!</definedName>
    <definedName name="dfghj20147">#REF!</definedName>
    <definedName name="dfghj65478">#REF!</definedName>
    <definedName name="dfghkjiukmj2546" localSheetId="2">#REF!</definedName>
    <definedName name="dfghkjiukmj2546" localSheetId="4">#REF!</definedName>
    <definedName name="dfghkjiukmj2546" localSheetId="5">#REF!</definedName>
    <definedName name="dfghkjiukmj2546" localSheetId="0">#REF!</definedName>
    <definedName name="dfghkjiukmj2546">#REF!</definedName>
    <definedName name="dlynv" localSheetId="2">#REF!</definedName>
    <definedName name="dlynv" localSheetId="3">#REF!</definedName>
    <definedName name="dlynv" localSheetId="4">#REF!</definedName>
    <definedName name="dlynv" localSheetId="5">#REF!</definedName>
    <definedName name="dlynv" localSheetId="0">#REF!</definedName>
    <definedName name="dlynv">#REF!</definedName>
    <definedName name="dsa">#REF!</definedName>
    <definedName name="dsas1201" localSheetId="2">#REF!</definedName>
    <definedName name="dsas1201" localSheetId="4">#REF!</definedName>
    <definedName name="dsas1201" localSheetId="5">#REF!</definedName>
    <definedName name="dsas1201" localSheetId="0">#REF!</definedName>
    <definedName name="dsas1201">#REF!</definedName>
    <definedName name="dsawa20145" localSheetId="1">#REF!</definedName>
    <definedName name="dsawa20145" localSheetId="2">#REF!</definedName>
    <definedName name="dsawa20145" localSheetId="3">#REF!</definedName>
    <definedName name="dsawa20145" localSheetId="4">#REF!</definedName>
    <definedName name="dsawa20145" localSheetId="5">#REF!</definedName>
    <definedName name="dsawa20145" localSheetId="6">#REF!</definedName>
    <definedName name="dsawa20145" localSheetId="0">#REF!</definedName>
    <definedName name="dsawa20145">#REF!</definedName>
    <definedName name="dva" localSheetId="0">#REF!</definedName>
    <definedName name="dva">#REF!</definedName>
    <definedName name="edfr10145" localSheetId="1">#REF!</definedName>
    <definedName name="edfr10145" localSheetId="2">#REF!</definedName>
    <definedName name="edfr10145" localSheetId="3">#REF!</definedName>
    <definedName name="edfr10145" localSheetId="4">#REF!</definedName>
    <definedName name="edfr10145" localSheetId="5">#REF!</definedName>
    <definedName name="edfr10145" localSheetId="6">#REF!</definedName>
    <definedName name="edfr10145" localSheetId="0">#REF!</definedName>
    <definedName name="edfr10145">#REF!</definedName>
    <definedName name="eeee41474874" localSheetId="2">#REF!</definedName>
    <definedName name="eeee41474874" localSheetId="3">#REF!</definedName>
    <definedName name="eeee41474874" localSheetId="4">#REF!</definedName>
    <definedName name="eeee41474874" localSheetId="5">#REF!</definedName>
    <definedName name="eeee41474874" localSheetId="0">#REF!</definedName>
    <definedName name="eeee41474874">#REF!</definedName>
    <definedName name="erfggh21454">#REF!</definedName>
    <definedName name="ewqa" localSheetId="0">#REF!</definedName>
    <definedName name="ewqa">#REF!</definedName>
    <definedName name="ews">#REF!</definedName>
    <definedName name="exvsi" localSheetId="0">#REF!</definedName>
    <definedName name="exvsi">#REF!</definedName>
    <definedName name="eywh23" localSheetId="2">#REF!</definedName>
    <definedName name="eywh23" localSheetId="3">#REF!</definedName>
    <definedName name="eywh23" localSheetId="4">#REF!</definedName>
    <definedName name="eywh23" localSheetId="5">#REF!</definedName>
    <definedName name="eywh23" localSheetId="0">#REF!</definedName>
    <definedName name="eywh23">#REF!</definedName>
    <definedName name="f1f5">#REF!</definedName>
    <definedName name="F22345u" localSheetId="2">#REF!</definedName>
    <definedName name="F22345u" localSheetId="3">#REF!</definedName>
    <definedName name="F22345u" localSheetId="4">#REF!</definedName>
    <definedName name="F22345u" localSheetId="5">#REF!</definedName>
    <definedName name="F22345u" localSheetId="0">#REF!</definedName>
    <definedName name="F22345u">#REF!</definedName>
    <definedName name="f2f2">#REF!</definedName>
    <definedName name="F45plok510" localSheetId="2">#REF!</definedName>
    <definedName name="F45plok510" localSheetId="4">#REF!</definedName>
    <definedName name="F45plok510" localSheetId="5">#REF!</definedName>
    <definedName name="F45plok510" localSheetId="0">#REF!</definedName>
    <definedName name="F45plok510">#REF!</definedName>
    <definedName name="fdaAFG" localSheetId="2">'[10]x'!#REF!</definedName>
    <definedName name="fdaAFG" localSheetId="3">'[10]x'!#REF!</definedName>
    <definedName name="fdaAFG" localSheetId="4">'[10]x'!#REF!</definedName>
    <definedName name="fdaAFG" localSheetId="5">'[10]x'!#REF!</definedName>
    <definedName name="fdaAFG" localSheetId="0">'[10]x'!#REF!</definedName>
    <definedName name="fdaAFG">'[10]x'!#REF!</definedName>
    <definedName name="fdgd354" localSheetId="2">'[20]1'!#REF!</definedName>
    <definedName name="fdgd354" localSheetId="4">'[20]1'!#REF!</definedName>
    <definedName name="fdgd354" localSheetId="5">'[20]1'!#REF!</definedName>
    <definedName name="fdgd354" localSheetId="0">'[20]1'!#REF!</definedName>
    <definedName name="fdgd354">'[20]1'!#REF!</definedName>
    <definedName name="fdgh2145" localSheetId="2">#REF!</definedName>
    <definedName name="fdgh2145" localSheetId="3">#REF!</definedName>
    <definedName name="fdgh2145" localSheetId="4">#REF!</definedName>
    <definedName name="fdgh2145" localSheetId="5">#REF!</definedName>
    <definedName name="fdgh2145" localSheetId="0">#REF!</definedName>
    <definedName name="fdgh2145">#REF!</definedName>
    <definedName name="fdrt124">#REF!</definedName>
    <definedName name="fds" localSheetId="2">#REF!</definedName>
    <definedName name="fds" localSheetId="3">#REF!</definedName>
    <definedName name="fds" localSheetId="4">#REF!</definedName>
    <definedName name="fds" localSheetId="5">#REF!</definedName>
    <definedName name="fds" localSheetId="0">#REF!</definedName>
    <definedName name="fds">#REF!</definedName>
    <definedName name="fdsa474" localSheetId="2">#REF!</definedName>
    <definedName name="fdsa474" localSheetId="3">#REF!</definedName>
    <definedName name="fdsa474" localSheetId="4">#REF!</definedName>
    <definedName name="fdsa474" localSheetId="5">#REF!</definedName>
    <definedName name="fdsa474" localSheetId="0">#REF!</definedName>
    <definedName name="fdsa474">#REF!</definedName>
    <definedName name="fdsgtr14789" localSheetId="2">'[14]x2,'!#REF!</definedName>
    <definedName name="fdsgtr14789" localSheetId="3">'[14]x2,'!#REF!</definedName>
    <definedName name="fdsgtr14789" localSheetId="4">'[14]x2,'!#REF!</definedName>
    <definedName name="fdsgtr14789" localSheetId="5">'[14]x2,'!#REF!</definedName>
    <definedName name="fdsgtr14789" localSheetId="0">'[14]x2,'!#REF!</definedName>
    <definedName name="fdsgtr14789">'[14]x2,'!#REF!</definedName>
    <definedName name="ffff5" localSheetId="2">#REF!</definedName>
    <definedName name="ffff5" localSheetId="3">#REF!</definedName>
    <definedName name="ffff5" localSheetId="4">#REF!</definedName>
    <definedName name="ffff5" localSheetId="5">#REF!</definedName>
    <definedName name="ffff5" localSheetId="0">#REF!</definedName>
    <definedName name="ffff5">#REF!</definedName>
    <definedName name="ffff5555" localSheetId="2">#REF!</definedName>
    <definedName name="ffff5555" localSheetId="3">#REF!</definedName>
    <definedName name="ffff5555" localSheetId="4">#REF!</definedName>
    <definedName name="ffff5555" localSheetId="5">#REF!</definedName>
    <definedName name="ffff5555" localSheetId="0">#REF!</definedName>
    <definedName name="ffff5555">#REF!</definedName>
    <definedName name="fffffvvv30214" localSheetId="2">'[79]2'!#REF!</definedName>
    <definedName name="fffffvvv30214" localSheetId="3">'[104]2'!#REF!</definedName>
    <definedName name="fffffvvv30214" localSheetId="4">'[79]2'!#REF!</definedName>
    <definedName name="fffffvvv30214" localSheetId="5">'[79]2'!#REF!</definedName>
    <definedName name="fffffvvv30214" localSheetId="0">'[92]2'!#REF!</definedName>
    <definedName name="fffffvvv30214">#REF!</definedName>
    <definedName name="fffr1014" localSheetId="2">'[50]x2'!#REF!</definedName>
    <definedName name="fffr1014" localSheetId="4">'[50]x2'!#REF!</definedName>
    <definedName name="fffr1014" localSheetId="5">#REF!</definedName>
    <definedName name="fffr1014" localSheetId="0">'[50]x2'!#REF!</definedName>
    <definedName name="fffr1014">#REF!</definedName>
    <definedName name="fgdm">#REF!</definedName>
    <definedName name="fgfgdh41784" localSheetId="2">#REF!</definedName>
    <definedName name="fgfgdh41784" localSheetId="4">#REF!</definedName>
    <definedName name="fgfgdh41784" localSheetId="5">#REF!</definedName>
    <definedName name="fgfgdh41784" localSheetId="0">#REF!</definedName>
    <definedName name="fgfgdh41784">#REF!</definedName>
    <definedName name="fghbhjb20145" localSheetId="3">#REF!</definedName>
    <definedName name="fghbhjb20145">#REF!</definedName>
    <definedName name="fghj546" localSheetId="1">'[151]x1'!#REF!</definedName>
    <definedName name="fghj546" localSheetId="2">'[51]x1'!#REF!</definedName>
    <definedName name="fghj546" localSheetId="3">'[105]x1'!#REF!</definedName>
    <definedName name="fghj546" localSheetId="4">'[51]x1'!#REF!</definedName>
    <definedName name="fghj546" localSheetId="5">'[80]x1'!#REF!</definedName>
    <definedName name="fghj546" localSheetId="6">'[125]x1'!#REF!</definedName>
    <definedName name="fghj546" localSheetId="0">'[51]x1'!#REF!</definedName>
    <definedName name="fghj546">'[16]x1'!#REF!</definedName>
    <definedName name="FGHYUI65874">#REF!</definedName>
    <definedName name="fgu9">#REF!</definedName>
    <definedName name="frgtyrter">#REF!</definedName>
    <definedName name="fthjk85621" localSheetId="1">#REF!</definedName>
    <definedName name="fthjk85621" localSheetId="2">#REF!</definedName>
    <definedName name="fthjk85621" localSheetId="3">#REF!</definedName>
    <definedName name="fthjk85621" localSheetId="4">#REF!</definedName>
    <definedName name="fthjk85621" localSheetId="5">#REF!</definedName>
    <definedName name="fthjk85621" localSheetId="6">#REF!</definedName>
    <definedName name="fthjk85621" localSheetId="0">#REF!</definedName>
    <definedName name="fthjk85621">#REF!</definedName>
    <definedName name="fvb">#REF!</definedName>
    <definedName name="fvfbg2145789" localSheetId="3">#REF!</definedName>
    <definedName name="fvfbg2145789">#REF!</definedName>
    <definedName name="fvg6472145" localSheetId="2">'[34]x1'!#REF!</definedName>
    <definedName name="fvg6472145" localSheetId="4">'[34]x1'!#REF!</definedName>
    <definedName name="fvg6472145" localSheetId="5">'[34]x1'!#REF!</definedName>
    <definedName name="fvg6472145" localSheetId="0">'[34]x1'!#REF!</definedName>
    <definedName name="fvg6472145">'[34]x1'!#REF!</definedName>
    <definedName name="fvghg414789" localSheetId="2">#REF!</definedName>
    <definedName name="fvghg414789" localSheetId="3">#REF!</definedName>
    <definedName name="fvghg414789" localSheetId="4">#REF!</definedName>
    <definedName name="fvghg414789" localSheetId="5">#REF!</definedName>
    <definedName name="fvghg414789" localSheetId="0">#REF!</definedName>
    <definedName name="fvghg414789">#REF!</definedName>
    <definedName name="fwsg">#REF!</definedName>
    <definedName name="fxza" localSheetId="2">#REF!</definedName>
    <definedName name="fxza" localSheetId="3">#REF!</definedName>
    <definedName name="fxza" localSheetId="4">#REF!</definedName>
    <definedName name="fxza" localSheetId="5">#REF!</definedName>
    <definedName name="fxza" localSheetId="0">#REF!</definedName>
    <definedName name="fxza">#REF!</definedName>
    <definedName name="gads4545" localSheetId="1">'[145]x2'!#REF!</definedName>
    <definedName name="gads4545" localSheetId="2">'[45]x2'!#REF!</definedName>
    <definedName name="gads4545" localSheetId="3">'[97]x2'!#REF!</definedName>
    <definedName name="gads4545" localSheetId="4">'[45]x2'!#REF!</definedName>
    <definedName name="gads4545" localSheetId="5">'[74]x2'!#REF!</definedName>
    <definedName name="gads4545" localSheetId="6">'[119]x2'!#REF!</definedName>
    <definedName name="gads4545" localSheetId="0">'[45]x2'!#REF!</definedName>
    <definedName name="gads4545">'[17]x2'!#REF!</definedName>
    <definedName name="gbhgnjuio4789654" localSheetId="3">#REF!</definedName>
    <definedName name="gbhgnjuio4789654">#REF!</definedName>
    <definedName name="gbhnj1247" localSheetId="1">'[147]x1'!#REF!</definedName>
    <definedName name="gbhnj1247" localSheetId="2">'[46]x1'!#REF!</definedName>
    <definedName name="gbhnj1247" localSheetId="3">'[99]x1'!#REF!</definedName>
    <definedName name="gbhnj1247" localSheetId="4">'[46]x1'!#REF!</definedName>
    <definedName name="gbhnj1247" localSheetId="5">'[76]x1'!#REF!</definedName>
    <definedName name="gbhnj1247" localSheetId="6">'[121]x1'!#REF!</definedName>
    <definedName name="gbhnj1247" localSheetId="0">'[46]x1'!#REF!</definedName>
    <definedName name="gbhnj1247">'[38]x1'!#REF!</definedName>
    <definedName name="gdsdfgh45763" localSheetId="1">'[152]x1'!#REF!</definedName>
    <definedName name="gdsdfgh45763" localSheetId="2">'[52]x1'!#REF!</definedName>
    <definedName name="gdsdfgh45763" localSheetId="3">'[52]x1'!#REF!</definedName>
    <definedName name="gdsdfgh45763" localSheetId="4">'[52]x1'!#REF!</definedName>
    <definedName name="gdsdfgh45763" localSheetId="5">'[52]x1'!#REF!</definedName>
    <definedName name="gdsdfgh45763" localSheetId="6">'[126]x1'!#REF!</definedName>
    <definedName name="gdsdfgh45763" localSheetId="0">'[52]x1'!#REF!</definedName>
    <definedName name="gdsdfgh45763">'[8]x1'!#REF!</definedName>
    <definedName name="gfd" localSheetId="2">'[3]res ur'!#REF!</definedName>
    <definedName name="gfd" localSheetId="3">'[3]res ur'!#REF!</definedName>
    <definedName name="gfd" localSheetId="4">'[3]res ur'!#REF!</definedName>
    <definedName name="gfd" localSheetId="5">'[3]res ur'!#REF!</definedName>
    <definedName name="gfd" localSheetId="0">'[3]res ur'!#REF!</definedName>
    <definedName name="gfd">'[3]res ur'!#REF!</definedName>
    <definedName name="gfd56">#REF!</definedName>
    <definedName name="gfdresw414787">#REF!</definedName>
    <definedName name="gfds">#REF!</definedName>
    <definedName name="gfds4789">#REF!</definedName>
    <definedName name="gfds987415" localSheetId="2">'[34]x1'!#REF!</definedName>
    <definedName name="gfds987415" localSheetId="4">'[34]x1'!#REF!</definedName>
    <definedName name="gfds987415" localSheetId="5">'[34]x1'!#REF!</definedName>
    <definedName name="gfds987415" localSheetId="0">'[34]x1'!#REF!</definedName>
    <definedName name="gfds987415">'[34]x1'!#REF!</definedName>
    <definedName name="gfdsaxcvvbnm" localSheetId="2">'[39]x2,3'!#REF!</definedName>
    <definedName name="gfdsaxcvvbnm" localSheetId="3">'[39]x2,3'!#REF!</definedName>
    <definedName name="gfdsaxcvvbnm" localSheetId="4">'[39]x2,3'!#REF!</definedName>
    <definedName name="gfdsaxcvvbnm" localSheetId="5">'[39]x2,3'!#REF!</definedName>
    <definedName name="gfdsaxcvvbnm" localSheetId="0">'[39]x2,3'!#REF!</definedName>
    <definedName name="gfdsaxcvvbnm">#REF!</definedName>
    <definedName name="gfgfhgf147854" localSheetId="3">'[102]x2'!$F$37</definedName>
    <definedName name="gfgfhgf147854">'[69]x2'!$F$37</definedName>
    <definedName name="gfh23">#REF!</definedName>
    <definedName name="gfhj5484" localSheetId="2">'[20]1'!#REF!</definedName>
    <definedName name="gfhj5484" localSheetId="4">'[20]1'!#REF!</definedName>
    <definedName name="gfhj5484" localSheetId="5">'[20]1'!#REF!</definedName>
    <definedName name="gfhj5484" localSheetId="0">'[20]1'!#REF!</definedName>
    <definedName name="gfhj5484">'[20]1'!#REF!</definedName>
    <definedName name="gfhjkl65214" localSheetId="2">'[20]1'!#REF!</definedName>
    <definedName name="gfhjkl65214" localSheetId="4">'[20]1'!#REF!</definedName>
    <definedName name="gfhjkl65214" localSheetId="5">'[20]1'!#REF!</definedName>
    <definedName name="gfhjkl65214" localSheetId="0">'[20]1'!#REF!</definedName>
    <definedName name="gfhjkl65214">'[20]1'!#REF!</definedName>
    <definedName name="gfhy1456">#REF!</definedName>
    <definedName name="gfhy56" localSheetId="2">#REF!</definedName>
    <definedName name="gfhy56" localSheetId="3">#REF!</definedName>
    <definedName name="gfhy56" localSheetId="4">#REF!</definedName>
    <definedName name="gfhy56" localSheetId="5">#REF!</definedName>
    <definedName name="gfhy56" localSheetId="0">#REF!</definedName>
    <definedName name="gfhy56">#REF!</definedName>
    <definedName name="gfrdrtyui" localSheetId="3">'[102]x1'!$F$39</definedName>
    <definedName name="gfrdrtyui">'[69]x1'!$F$39</definedName>
    <definedName name="gfredv0000111" localSheetId="1">#REF!</definedName>
    <definedName name="gfredv0000111" localSheetId="2">#REF!</definedName>
    <definedName name="gfredv0000111" localSheetId="3">#REF!</definedName>
    <definedName name="gfredv0000111" localSheetId="4">#REF!</definedName>
    <definedName name="gfredv0000111" localSheetId="5">#REF!</definedName>
    <definedName name="gfredv0000111" localSheetId="6">#REF!</definedName>
    <definedName name="gfredv0000111" localSheetId="0">#REF!</definedName>
    <definedName name="gfredv0000111">#REF!</definedName>
    <definedName name="ggg10140" localSheetId="1">#REF!</definedName>
    <definedName name="ggg10140" localSheetId="2">#REF!</definedName>
    <definedName name="ggg10140" localSheetId="3">#REF!</definedName>
    <definedName name="ggg10140" localSheetId="4">#REF!</definedName>
    <definedName name="ggg10140" localSheetId="5">#REF!</definedName>
    <definedName name="ggg10140" localSheetId="6">#REF!</definedName>
    <definedName name="ggg10140" localSheetId="0">#REF!</definedName>
    <definedName name="ggg10140">#REF!</definedName>
    <definedName name="ggg11111115" localSheetId="1">#REF!</definedName>
    <definedName name="ggg11111115" localSheetId="2">#REF!</definedName>
    <definedName name="ggg11111115" localSheetId="3">#REF!</definedName>
    <definedName name="ggg11111115" localSheetId="4">#REF!</definedName>
    <definedName name="ggg11111115" localSheetId="5">#REF!</definedName>
    <definedName name="ggg11111115" localSheetId="6">#REF!</definedName>
    <definedName name="ggg11111115" localSheetId="0">#REF!</definedName>
    <definedName name="ggg11111115">#REF!</definedName>
    <definedName name="ggg6">#REF!</definedName>
    <definedName name="gggffddd">#REF!</definedName>
    <definedName name="gggg11" localSheetId="2">#REF!</definedName>
    <definedName name="gggg11" localSheetId="3">#REF!</definedName>
    <definedName name="gggg11" localSheetId="4">#REF!</definedName>
    <definedName name="gggg11" localSheetId="5">#REF!</definedName>
    <definedName name="gggg11" localSheetId="0">#REF!</definedName>
    <definedName name="gggg11">#REF!</definedName>
    <definedName name="ggggbbb00147" localSheetId="1">#REF!</definedName>
    <definedName name="ggggbbb00147" localSheetId="2">#REF!</definedName>
    <definedName name="ggggbbb00147" localSheetId="3">#REF!</definedName>
    <definedName name="ggggbbb00147" localSheetId="4">#REF!</definedName>
    <definedName name="ggggbbb00147" localSheetId="5">#REF!</definedName>
    <definedName name="ggggbbb00147" localSheetId="6">#REF!</definedName>
    <definedName name="ggggbbb00147" localSheetId="0">#REF!</definedName>
    <definedName name="ggggbbb00147">#REF!</definedName>
    <definedName name="ggggddd51515" localSheetId="2">#REF!</definedName>
    <definedName name="ggggddd51515" localSheetId="4">#REF!</definedName>
    <definedName name="ggggddd51515" localSheetId="5">#REF!</definedName>
    <definedName name="ggggddd51515" localSheetId="0">#REF!</definedName>
    <definedName name="ggggddd51515">#REF!</definedName>
    <definedName name="ggvvvgvgvg014014010" localSheetId="1">#REF!</definedName>
    <definedName name="ggvvvgvgvg014014010" localSheetId="2">#REF!</definedName>
    <definedName name="ggvvvgvgvg014014010" localSheetId="3">#REF!</definedName>
    <definedName name="ggvvvgvgvg014014010" localSheetId="4">#REF!</definedName>
    <definedName name="ggvvvgvgvg014014010" localSheetId="5">#REF!</definedName>
    <definedName name="ggvvvgvgvg014014010" localSheetId="6">#REF!</definedName>
    <definedName name="ggvvvgvgvg014014010" localSheetId="0">#REF!</definedName>
    <definedName name="ggvvvgvgvg014014010">#REF!</definedName>
    <definedName name="ghbca" localSheetId="2">#REF!</definedName>
    <definedName name="ghbca" localSheetId="3">#REF!</definedName>
    <definedName name="ghbca" localSheetId="4">#REF!</definedName>
    <definedName name="ghbca" localSheetId="5">#REF!</definedName>
    <definedName name="ghbca" localSheetId="0">#REF!</definedName>
    <definedName name="ghbca">#REF!</definedName>
    <definedName name="ghbnj21478" localSheetId="2">#REF!</definedName>
    <definedName name="ghbnj21478" localSheetId="4">#REF!</definedName>
    <definedName name="ghbnj21478" localSheetId="5">#REF!</definedName>
    <definedName name="ghbnj21478" localSheetId="0">#REF!</definedName>
    <definedName name="ghbnj21478">#REF!</definedName>
    <definedName name="ghdah584" localSheetId="2">#REF!</definedName>
    <definedName name="ghdah584" localSheetId="3">#REF!</definedName>
    <definedName name="ghdah584" localSheetId="4">#REF!</definedName>
    <definedName name="ghdah584" localSheetId="5">#REF!</definedName>
    <definedName name="ghdah584" localSheetId="0">#REF!</definedName>
    <definedName name="ghdah584">#REF!</definedName>
    <definedName name="ghgfd4147896" localSheetId="3">#REF!</definedName>
    <definedName name="ghgfd4147896">#REF!</definedName>
    <definedName name="ghgfds41417875" localSheetId="3">'[102]x2'!$F$19</definedName>
    <definedName name="ghgfds41417875">'[69]x2'!$F$19</definedName>
    <definedName name="ghjk51454">#REF!</definedName>
    <definedName name="ghjkhgfhj102145" localSheetId="3">#REF!</definedName>
    <definedName name="ghjkhgfhj102145">#REF!</definedName>
    <definedName name="ghjkil256" localSheetId="2">'[32]x'!#REF!</definedName>
    <definedName name="ghjkil256" localSheetId="4">'[32]x'!#REF!</definedName>
    <definedName name="ghjkil256" localSheetId="5">'[32]x'!#REF!</definedName>
    <definedName name="ghjkil256" localSheetId="0">'[32]x'!#REF!</definedName>
    <definedName name="ghjkil256">'[32]x'!#REF!</definedName>
    <definedName name="ghjkl" localSheetId="0">#REF!</definedName>
    <definedName name="ghjkl">#REF!</definedName>
    <definedName name="ghjkl21478" localSheetId="1">'[147]x1'!#REF!</definedName>
    <definedName name="ghjkl21478" localSheetId="2">'[46]x1'!#REF!</definedName>
    <definedName name="ghjkl21478" localSheetId="3">'[99]x1'!#REF!</definedName>
    <definedName name="ghjkl21478" localSheetId="4">'[46]x1'!#REF!</definedName>
    <definedName name="ghjkl21478" localSheetId="5">'[76]x1'!#REF!</definedName>
    <definedName name="ghjkl21478" localSheetId="6">'[121]x1'!#REF!</definedName>
    <definedName name="ghjkl21478" localSheetId="0">'[46]x1'!#REF!</definedName>
    <definedName name="ghjkl21478">'[38]x1'!#REF!</definedName>
    <definedName name="ghnb6547" localSheetId="1">'[145]x2'!#REF!</definedName>
    <definedName name="ghnb6547" localSheetId="2">'[45]x2'!#REF!</definedName>
    <definedName name="ghnb6547" localSheetId="3">'[97]x2'!#REF!</definedName>
    <definedName name="ghnb6547" localSheetId="4">'[45]x2'!#REF!</definedName>
    <definedName name="ghnb6547" localSheetId="5">'[74]x2'!#REF!</definedName>
    <definedName name="ghnb6547" localSheetId="6">'[119]x2'!#REF!</definedName>
    <definedName name="ghnb6547" localSheetId="0">'[45]x2'!#REF!</definedName>
    <definedName name="ghnb6547">'[17]x2'!#REF!</definedName>
    <definedName name="ghrtwewq1479" localSheetId="2">#REF!</definedName>
    <definedName name="ghrtwewq1479" localSheetId="3">#REF!</definedName>
    <definedName name="ghrtwewq1479" localSheetId="4">#REF!</definedName>
    <definedName name="ghrtwewq1479" localSheetId="5">#REF!</definedName>
    <definedName name="ghrtwewq1479" localSheetId="0">#REF!</definedName>
    <definedName name="ghrtwewq1479">#REF!</definedName>
    <definedName name="ghujkiolp62457" localSheetId="1">#REF!</definedName>
    <definedName name="ghujkiolp62457" localSheetId="2">#REF!</definedName>
    <definedName name="ghujkiolp62457" localSheetId="3">#REF!</definedName>
    <definedName name="ghujkiolp62457" localSheetId="4">#REF!</definedName>
    <definedName name="ghujkiolp62457" localSheetId="5">#REF!</definedName>
    <definedName name="ghujkiolp62457" localSheetId="6">#REF!</definedName>
    <definedName name="ghujkiolp62457" localSheetId="0">#REF!</definedName>
    <definedName name="ghujkiolp62457">#REF!</definedName>
    <definedName name="gsgs54" localSheetId="2">#REF!</definedName>
    <definedName name="gsgs54" localSheetId="3">#REF!</definedName>
    <definedName name="gsgs54" localSheetId="4">#REF!</definedName>
    <definedName name="gsgs54" localSheetId="5">#REF!</definedName>
    <definedName name="gsgs54" localSheetId="0">#REF!</definedName>
    <definedName name="gsgs54">#REF!</definedName>
    <definedName name="gtf5">#REF!</definedName>
    <definedName name="gtfd" localSheetId="2">'[39]x2,3'!#REF!</definedName>
    <definedName name="gtfd" localSheetId="3">'[39]x2,3'!#REF!</definedName>
    <definedName name="gtfd" localSheetId="4">'[39]x2,3'!#REF!</definedName>
    <definedName name="gtfd" localSheetId="5">'[39]x2,3'!#REF!</definedName>
    <definedName name="gtfd" localSheetId="0">'[39]x2,3'!#REF!</definedName>
    <definedName name="gtfd">#REF!</definedName>
    <definedName name="gtfd45">#REF!</definedName>
    <definedName name="gth1">#REF!</definedName>
    <definedName name="gvgbhjh547898" localSheetId="2">#REF!</definedName>
    <definedName name="gvgbhjh547898" localSheetId="3">#REF!</definedName>
    <definedName name="gvgbhjh547898" localSheetId="4">#REF!</definedName>
    <definedName name="gvgbhjh547898" localSheetId="5">#REF!</definedName>
    <definedName name="gvgbhjh547898" localSheetId="0">#REF!</definedName>
    <definedName name="gvgbhjh547898">#REF!</definedName>
    <definedName name="gyth3">#REF!</definedName>
    <definedName name="gytjk">#REF!</definedName>
    <definedName name="h1h" localSheetId="1">'[149]x5'!#REF!</definedName>
    <definedName name="h1h" localSheetId="2">'[48]x5'!#REF!</definedName>
    <definedName name="h1h" localSheetId="3">'[101]x5'!#REF!</definedName>
    <definedName name="h1h" localSheetId="4">'[48]x5'!#REF!</definedName>
    <definedName name="h1h" localSheetId="5">'[77]x5'!#REF!</definedName>
    <definedName name="h1h" localSheetId="6">'[123]x5'!#REF!</definedName>
    <definedName name="h1h" localSheetId="0">'[48]x5'!#REF!</definedName>
    <definedName name="h1h">'[30]x5'!#REF!</definedName>
    <definedName name="h77765" localSheetId="1">'[151]x1'!#REF!</definedName>
    <definedName name="h77765" localSheetId="2">'[51]x1'!#REF!</definedName>
    <definedName name="h77765" localSheetId="3">'[105]x1'!#REF!</definedName>
    <definedName name="h77765" localSheetId="4">'[51]x1'!#REF!</definedName>
    <definedName name="h77765" localSheetId="5">'[80]x1'!#REF!</definedName>
    <definedName name="h77765" localSheetId="6">'[125]x1'!#REF!</definedName>
    <definedName name="h77765" localSheetId="0">'[51]x1'!#REF!</definedName>
    <definedName name="h77765">'[16]x1'!#REF!</definedName>
    <definedName name="hasdha">#REF!</definedName>
    <definedName name="hazxc">#REF!</definedName>
    <definedName name="hbg1247">#REF!</definedName>
    <definedName name="hbhbgvo55522">#REF!</definedName>
    <definedName name="hbhbhb01012" localSheetId="1">#REF!</definedName>
    <definedName name="hbhbhb01012" localSheetId="2">#REF!</definedName>
    <definedName name="hbhbhb01012" localSheetId="3">#REF!</definedName>
    <definedName name="hbhbhb01012" localSheetId="4">#REF!</definedName>
    <definedName name="hbhbhb01012" localSheetId="5">#REF!</definedName>
    <definedName name="hbhbhb01012" localSheetId="6">#REF!</definedName>
    <definedName name="hbhbhb01012" localSheetId="0">#REF!</definedName>
    <definedName name="hbhbhb01012">#REF!</definedName>
    <definedName name="hbhbhbgvg1010147">#REF!</definedName>
    <definedName name="hbhgtfy147896">#REF!</definedName>
    <definedName name="hbhj14142" localSheetId="1">'[149]x5'!#REF!</definedName>
    <definedName name="hbhj14142" localSheetId="2">'[48]x5'!#REF!</definedName>
    <definedName name="hbhj14142" localSheetId="3">'[101]x5'!#REF!</definedName>
    <definedName name="hbhj14142" localSheetId="4">'[48]x5'!#REF!</definedName>
    <definedName name="hbhj14142" localSheetId="5">'[77]x5'!#REF!</definedName>
    <definedName name="hbhj14142" localSheetId="6">'[123]x5'!#REF!</definedName>
    <definedName name="hbhj14142" localSheetId="0">'[48]x5'!#REF!</definedName>
    <definedName name="hbhj14142">'[30]x5'!#REF!</definedName>
    <definedName name="hbng20147" localSheetId="1">'[147]x1'!#REF!</definedName>
    <definedName name="hbng20147" localSheetId="2">'[46]x1'!#REF!</definedName>
    <definedName name="hbng20147" localSheetId="3">'[99]x1'!#REF!</definedName>
    <definedName name="hbng20147" localSheetId="4">'[46]x1'!#REF!</definedName>
    <definedName name="hbng20147" localSheetId="5">'[76]x1'!#REF!</definedName>
    <definedName name="hbng20147" localSheetId="6">'[121]x1'!#REF!</definedName>
    <definedName name="hbng20147" localSheetId="0">'[46]x1'!#REF!</definedName>
    <definedName name="hbng20147">'[38]x1'!#REF!</definedName>
    <definedName name="hbnhjktyu01021" localSheetId="1">#REF!</definedName>
    <definedName name="hbnhjktyu01021" localSheetId="2">#REF!</definedName>
    <definedName name="hbnhjktyu01021" localSheetId="3">#REF!</definedName>
    <definedName name="hbnhjktyu01021" localSheetId="4">#REF!</definedName>
    <definedName name="hbnhjktyu01021" localSheetId="5">#REF!</definedName>
    <definedName name="hbnhjktyu01021" localSheetId="6">#REF!</definedName>
    <definedName name="hbnhjktyu01021" localSheetId="0">#REF!</definedName>
    <definedName name="hbnhjktyu01021">#REF!</definedName>
    <definedName name="hbpl">#REF!</definedName>
    <definedName name="hbvgf1024787" localSheetId="2">#REF!</definedName>
    <definedName name="hbvgf1024787" localSheetId="4">#REF!</definedName>
    <definedName name="hbvgf1024787" localSheetId="5">#REF!</definedName>
    <definedName name="hbvgf1024787" localSheetId="0">#REF!</definedName>
    <definedName name="hbvgf1024787">#REF!</definedName>
    <definedName name="hbvgf985410" localSheetId="2">'[42]x3'!#REF!</definedName>
    <definedName name="hbvgf985410" localSheetId="3">'[106]x3'!#REF!</definedName>
    <definedName name="hbvgf985410" localSheetId="4">'[42]x3'!#REF!</definedName>
    <definedName name="hbvgf985410" localSheetId="5">'[42]x3'!#REF!</definedName>
    <definedName name="hbvgf985410" localSheetId="0">'[42]x3'!#REF!</definedName>
    <definedName name="hbvgf985410">'[42]x3'!#REF!</definedName>
    <definedName name="hdah56" localSheetId="2">'[32]x'!#REF!</definedName>
    <definedName name="hdah56" localSheetId="4">'[32]x'!#REF!</definedName>
    <definedName name="hdah56" localSheetId="5">'[32]x'!#REF!</definedName>
    <definedName name="hdah56" localSheetId="0">'[32]x'!#REF!</definedName>
    <definedName name="hdah56">'[32]x'!#REF!</definedName>
    <definedName name="hfdsgjhk4789" localSheetId="2">#REF!</definedName>
    <definedName name="hfdsgjhk4789" localSheetId="3">#REF!</definedName>
    <definedName name="hfdsgjhk4789" localSheetId="4">#REF!</definedName>
    <definedName name="hfdsgjhk4789" localSheetId="5">#REF!</definedName>
    <definedName name="hfdsgjhk4789" localSheetId="0">#REF!</definedName>
    <definedName name="hfdsgjhk4789">#REF!</definedName>
    <definedName name="HFGAY125" localSheetId="2">#REF!</definedName>
    <definedName name="HFGAY125" localSheetId="3">#REF!</definedName>
    <definedName name="HFGAY125" localSheetId="4">#REF!</definedName>
    <definedName name="HFGAY125" localSheetId="5">#REF!</definedName>
    <definedName name="HFGAY125" localSheetId="0">#REF!</definedName>
    <definedName name="HFGAY125">#REF!</definedName>
    <definedName name="hgaqw56" localSheetId="2">'[7]xar #1 (3)'!#REF!</definedName>
    <definedName name="hgaqw56" localSheetId="3">'[7]xar #1 (3)'!#REF!</definedName>
    <definedName name="hgaqw56" localSheetId="4">'[7]xar #1 (3)'!#REF!</definedName>
    <definedName name="hgaqw56" localSheetId="5">'[7]xar #1 (3)'!#REF!</definedName>
    <definedName name="hgaqw56" localSheetId="0">'[7]xar #1 (3)'!#REF!</definedName>
    <definedName name="hgaqw56">'[7]xar #1 (3)'!#REF!</definedName>
    <definedName name="hgbv451" localSheetId="2">#REF!</definedName>
    <definedName name="hgbv451" localSheetId="3">#REF!</definedName>
    <definedName name="hgbv451" localSheetId="4">#REF!</definedName>
    <definedName name="hgbv451" localSheetId="5">#REF!</definedName>
    <definedName name="hgbv451" localSheetId="0">#REF!</definedName>
    <definedName name="hgbv451">#REF!</definedName>
    <definedName name="hgbvfjuhylk7894541" localSheetId="3">#REF!</definedName>
    <definedName name="hgbvfjuhylk7894541">#REF!</definedName>
    <definedName name="hgf478" localSheetId="1">'[153]x2w'!#REF!</definedName>
    <definedName name="hgf478" localSheetId="2">'[53]x2w'!#REF!</definedName>
    <definedName name="hgf478" localSheetId="3">'[53]x2w'!#REF!</definedName>
    <definedName name="hgf478" localSheetId="4">'[53]x2w'!#REF!</definedName>
    <definedName name="hgf478" localSheetId="5">'[53]x2w'!#REF!</definedName>
    <definedName name="hgf478" localSheetId="6">'[127]x2w'!#REF!</definedName>
    <definedName name="hgf478" localSheetId="0">'[53]x2w'!#REF!</definedName>
    <definedName name="hgf478">'[11]x2w'!#REF!</definedName>
    <definedName name="hgf665" localSheetId="2">#REF!</definedName>
    <definedName name="hgf665" localSheetId="3">#REF!</definedName>
    <definedName name="hgf665" localSheetId="4">#REF!</definedName>
    <definedName name="hgf665" localSheetId="5">#REF!</definedName>
    <definedName name="hgf665" localSheetId="0">#REF!</definedName>
    <definedName name="hgf665">#REF!</definedName>
    <definedName name="hgfd" localSheetId="2">#REF!</definedName>
    <definedName name="hgfd" localSheetId="3">#REF!</definedName>
    <definedName name="hgfd" localSheetId="4">#REF!</definedName>
    <definedName name="hgfd" localSheetId="5">#REF!</definedName>
    <definedName name="hgfd" localSheetId="0">#REF!</definedName>
    <definedName name="hgfd">#REF!</definedName>
    <definedName name="hgfd256">#REF!</definedName>
    <definedName name="hgfd41451">#REF!</definedName>
    <definedName name="HGFD457">#REF!</definedName>
    <definedName name="hgfd74789" localSheetId="1">'[149]x5'!#REF!</definedName>
    <definedName name="hgfd74789" localSheetId="2">'[48]x5'!#REF!</definedName>
    <definedName name="hgfd74789" localSheetId="3">'[101]x5'!#REF!</definedName>
    <definedName name="hgfd74789" localSheetId="4">'[48]x5'!#REF!</definedName>
    <definedName name="hgfd74789" localSheetId="5">'[77]x5'!#REF!</definedName>
    <definedName name="hgfd74789" localSheetId="6">'[123]x5'!#REF!</definedName>
    <definedName name="hgfd74789" localSheetId="0">'[48]x5'!#REF!</definedName>
    <definedName name="hgfd74789">'[30]x5'!#REF!</definedName>
    <definedName name="hgfdlkijh41548" localSheetId="1">#REF!</definedName>
    <definedName name="hgfdlkijh41548" localSheetId="2">#REF!</definedName>
    <definedName name="hgfdlkijh41548" localSheetId="3">#REF!</definedName>
    <definedName name="hgfdlkijh41548" localSheetId="4">#REF!</definedName>
    <definedName name="hgfdlkijh41548" localSheetId="5">#REF!</definedName>
    <definedName name="hgfdlkijh41548" localSheetId="6">#REF!</definedName>
    <definedName name="hgfdlkijh41548" localSheetId="0">#REF!</definedName>
    <definedName name="hgfdlkijh41548">#REF!</definedName>
    <definedName name="hgfds23" localSheetId="2">#REF!</definedName>
    <definedName name="hgfds23" localSheetId="3">#REF!</definedName>
    <definedName name="hgfds23" localSheetId="4">#REF!</definedName>
    <definedName name="hgfds23" localSheetId="5">#REF!</definedName>
    <definedName name="hgfds23" localSheetId="0">#REF!</definedName>
    <definedName name="hgfds23">#REF!</definedName>
    <definedName name="hgfdvbn5412" localSheetId="2">#REF!</definedName>
    <definedName name="hgfdvbn5412" localSheetId="3">#REF!</definedName>
    <definedName name="hgfdvbn5412" localSheetId="4">#REF!</definedName>
    <definedName name="hgfdvbn5412" localSheetId="5">#REF!</definedName>
    <definedName name="hgfdvbn5412" localSheetId="0">#REF!</definedName>
    <definedName name="hgfdvbn5412">#REF!</definedName>
    <definedName name="hgffdrtt48796">#REF!</definedName>
    <definedName name="hgfv">#REF!</definedName>
    <definedName name="hgfwqa980" localSheetId="2">'[34]x1'!#REF!</definedName>
    <definedName name="hgfwqa980" localSheetId="4">'[34]x1'!#REF!</definedName>
    <definedName name="hgfwqa980" localSheetId="5">'[34]x1'!#REF!</definedName>
    <definedName name="hgfwqa980" localSheetId="0">'[34]x1'!#REF!</definedName>
    <definedName name="hgfwqa980">'[34]x1'!#REF!</definedName>
    <definedName name="hgh55" localSheetId="2">#REF!</definedName>
    <definedName name="hgh55" localSheetId="3">#REF!</definedName>
    <definedName name="hgh55" localSheetId="4">#REF!</definedName>
    <definedName name="hgh55" localSheetId="5">#REF!</definedName>
    <definedName name="hgh55" localSheetId="0">#REF!</definedName>
    <definedName name="hgh55">#REF!</definedName>
    <definedName name="hghghguhjjh47878" localSheetId="2">#REF!</definedName>
    <definedName name="hghghguhjjh47878" localSheetId="3">#REF!</definedName>
    <definedName name="hghghguhjjh47878" localSheetId="4">#REF!</definedName>
    <definedName name="hghghguhjjh47878" localSheetId="5">#REF!</definedName>
    <definedName name="hghghguhjjh47878" localSheetId="0">#REF!</definedName>
    <definedName name="hghghguhjjh47878">#REF!</definedName>
    <definedName name="hghghjhghg2012450">#REF!</definedName>
    <definedName name="hgjhkjh" localSheetId="2">'[69]x3'!#REF!</definedName>
    <definedName name="hgjhkjh" localSheetId="3">'[102]x3'!#REF!</definedName>
    <definedName name="hgjhkjh" localSheetId="4">'[69]x3'!#REF!</definedName>
    <definedName name="hgjhkjh" localSheetId="5">'[69]x3'!#REF!</definedName>
    <definedName name="hgjhkjh" localSheetId="0">'[69]x3'!#REF!</definedName>
    <definedName name="hgjhkjh">'[69]x3'!#REF!</definedName>
    <definedName name="hgjiklo456" localSheetId="2">'[20]x1'!#REF!</definedName>
    <definedName name="hgjiklo456" localSheetId="4">'[20]x1'!#REF!</definedName>
    <definedName name="hgjiklo456" localSheetId="5">'[20]x1'!#REF!</definedName>
    <definedName name="hgjiklo456" localSheetId="0">'[20]x1'!#REF!</definedName>
    <definedName name="hgjiklo456">'[20]x1'!#REF!</definedName>
    <definedName name="hgjkil256">#REF!</definedName>
    <definedName name="hgjklk65487" localSheetId="2">'[20]1'!#REF!</definedName>
    <definedName name="hgjklk65487" localSheetId="4">'[20]1'!#REF!</definedName>
    <definedName name="hgjklk65487" localSheetId="5">'[20]1'!#REF!</definedName>
    <definedName name="hgjklk65487" localSheetId="0">'[20]1'!#REF!</definedName>
    <definedName name="hgjklk65487">'[20]1'!#REF!</definedName>
    <definedName name="hgjklopiuyu6547">#REF!</definedName>
    <definedName name="hgnbgftyuiopljkj621458" localSheetId="2">'[69]x3'!#REF!</definedName>
    <definedName name="hgnbgftyuiopljkj621458" localSheetId="3">'[102]x3'!#REF!</definedName>
    <definedName name="hgnbgftyuiopljkj621458" localSheetId="4">'[69]x3'!#REF!</definedName>
    <definedName name="hgnbgftyuiopljkj621458" localSheetId="5">'[69]x3'!#REF!</definedName>
    <definedName name="hgnbgftyuiopljkj621458" localSheetId="0">'[69]x3'!#REF!</definedName>
    <definedName name="hgnbgftyuiopljkj621458">'[69]x3'!#REF!</definedName>
    <definedName name="HGU5478" localSheetId="2">'[10]x'!#REF!</definedName>
    <definedName name="HGU5478" localSheetId="3">'[10]x'!#REF!</definedName>
    <definedName name="HGU5478" localSheetId="4">'[10]x'!#REF!</definedName>
    <definedName name="HGU5478" localSheetId="5">'[10]x'!#REF!</definedName>
    <definedName name="HGU5478" localSheetId="0">'[10]x'!#REF!</definedName>
    <definedName name="HGU5478">'[10]x'!#REF!</definedName>
    <definedName name="hgv">#REF!</definedName>
    <definedName name="hgvcxz65478">#REF!</definedName>
    <definedName name="hgvfds547879" localSheetId="2">'[68]x1'!#REF!</definedName>
    <definedName name="hgvfds547879" localSheetId="3">'[100]x1'!#REF!</definedName>
    <definedName name="hgvfds547879" localSheetId="4">'[68]x1'!#REF!</definedName>
    <definedName name="hgvfds547879" localSheetId="5">'[68]x1'!#REF!</definedName>
    <definedName name="hgvfds547879" localSheetId="0">'[68]x1'!#REF!</definedName>
    <definedName name="hgvfds547879">'[68]x1'!#REF!</definedName>
    <definedName name="hgyt657">#REF!</definedName>
    <definedName name="hgyui54876" localSheetId="2">'[79]1'!#REF!</definedName>
    <definedName name="hgyui54876" localSheetId="3">'[104]1'!#REF!</definedName>
    <definedName name="hgyui54876" localSheetId="4">'[79]1'!#REF!</definedName>
    <definedName name="hgyui54876" localSheetId="5">'[79]1'!#REF!</definedName>
    <definedName name="hgyui54876" localSheetId="0">'[92]1'!#REF!</definedName>
    <definedName name="hgyui54876">#REF!</definedName>
    <definedName name="hgyutfd1478986" localSheetId="3">#REF!</definedName>
    <definedName name="hgyutfd1478986">#REF!</definedName>
    <definedName name="hhh111" localSheetId="1">'[145]x2'!#REF!</definedName>
    <definedName name="hhh111" localSheetId="2">'[45]x2'!#REF!</definedName>
    <definedName name="hhh111" localSheetId="3">'[97]x2'!#REF!</definedName>
    <definedName name="hhh111" localSheetId="4">'[45]x2'!#REF!</definedName>
    <definedName name="hhh111" localSheetId="5">'[74]x2'!#REF!</definedName>
    <definedName name="hhh111" localSheetId="6">'[119]x2'!#REF!</definedName>
    <definedName name="hhh111" localSheetId="0">'[45]x2'!#REF!</definedName>
    <definedName name="hhh111">'[17]x2'!#REF!</definedName>
    <definedName name="hhh2" localSheetId="2">'[81]x r '!#REF!</definedName>
    <definedName name="hhh2" localSheetId="3">'[107]x r '!#REF!</definedName>
    <definedName name="hhh2" localSheetId="4">'[81]x r '!#REF!</definedName>
    <definedName name="hhh2" localSheetId="5">'[81]x r '!#REF!</definedName>
    <definedName name="hhh2" localSheetId="0">'[93]x r '!#REF!</definedName>
    <definedName name="hhh2">#REF!</definedName>
    <definedName name="hhh222" localSheetId="2">#REF!</definedName>
    <definedName name="hhh222" localSheetId="3">#REF!</definedName>
    <definedName name="hhh222" localSheetId="4">#REF!</definedName>
    <definedName name="hhh222" localSheetId="5">#REF!</definedName>
    <definedName name="hhh222" localSheetId="0">#REF!</definedName>
    <definedName name="hhh222">#REF!</definedName>
    <definedName name="hhhh111222555" localSheetId="1">'[151]x1'!#REF!</definedName>
    <definedName name="hhhh111222555" localSheetId="2">'[51]x1'!#REF!</definedName>
    <definedName name="hhhh111222555" localSheetId="3">'[105]x1'!#REF!</definedName>
    <definedName name="hhhh111222555" localSheetId="4">'[51]x1'!#REF!</definedName>
    <definedName name="hhhh111222555" localSheetId="5">'[80]x1'!#REF!</definedName>
    <definedName name="hhhh111222555" localSheetId="6">'[125]x1'!#REF!</definedName>
    <definedName name="hhhh111222555" localSheetId="0">'[51]x1'!#REF!</definedName>
    <definedName name="hhhh111222555">'[16]x1'!#REF!</definedName>
    <definedName name="hhhh444" localSheetId="1">'[151]x1'!#REF!</definedName>
    <definedName name="hhhh444" localSheetId="2">'[51]x1'!#REF!</definedName>
    <definedName name="hhhh444" localSheetId="3">'[105]x1'!#REF!</definedName>
    <definedName name="hhhh444" localSheetId="4">'[51]x1'!#REF!</definedName>
    <definedName name="hhhh444" localSheetId="5">'[80]x1'!#REF!</definedName>
    <definedName name="hhhh444" localSheetId="6">'[125]x1'!#REF!</definedName>
    <definedName name="hhhh444" localSheetId="0">'[51]x1'!#REF!</definedName>
    <definedName name="hhhh444">'[16]x1'!#REF!</definedName>
    <definedName name="hhhh555" localSheetId="2">#REF!</definedName>
    <definedName name="hhhh555" localSheetId="3">#REF!</definedName>
    <definedName name="hhhh555" localSheetId="4">#REF!</definedName>
    <definedName name="hhhh555" localSheetId="5">#REF!</definedName>
    <definedName name="hhhh555" localSheetId="0">#REF!</definedName>
    <definedName name="hhhh555">#REF!</definedName>
    <definedName name="hhhh74" localSheetId="2">#REF!</definedName>
    <definedName name="hhhh74" localSheetId="3">#REF!</definedName>
    <definedName name="hhhh74" localSheetId="4">#REF!</definedName>
    <definedName name="hhhh74" localSheetId="5">#REF!</definedName>
    <definedName name="hhhh74" localSheetId="0">#REF!</definedName>
    <definedName name="hhhh74">#REF!</definedName>
    <definedName name="hhhhh111144" localSheetId="1">'[152]x1'!#REF!</definedName>
    <definedName name="hhhhh111144" localSheetId="2">'[52]x1'!#REF!</definedName>
    <definedName name="hhhhh111144" localSheetId="3">'[52]x1'!#REF!</definedName>
    <definedName name="hhhhh111144" localSheetId="4">'[52]x1'!#REF!</definedName>
    <definedName name="hhhhh111144" localSheetId="5">'[52]x1'!#REF!</definedName>
    <definedName name="hhhhh111144" localSheetId="6">'[126]x1'!#REF!</definedName>
    <definedName name="hhhhh111144" localSheetId="0">'[52]x1'!#REF!</definedName>
    <definedName name="hhhhh111144">'[8]x1'!#REF!</definedName>
    <definedName name="hhhhhh66666633333">#REF!</definedName>
    <definedName name="hhhjjj20145" localSheetId="1">#REF!</definedName>
    <definedName name="hhhjjj20145" localSheetId="2">#REF!</definedName>
    <definedName name="hhhjjj20145" localSheetId="3">#REF!</definedName>
    <definedName name="hhhjjj20145" localSheetId="4">#REF!</definedName>
    <definedName name="hhhjjj20145" localSheetId="5">#REF!</definedName>
    <definedName name="hhhjjj20145" localSheetId="6">#REF!</definedName>
    <definedName name="hhhjjj20145" localSheetId="0">#REF!</definedName>
    <definedName name="hhhjjj20145">#REF!</definedName>
    <definedName name="hhhnnm2015" localSheetId="1">#REF!</definedName>
    <definedName name="hhhnnm2015" localSheetId="2">#REF!</definedName>
    <definedName name="hhhnnm2015" localSheetId="3">#REF!</definedName>
    <definedName name="hhhnnm2015" localSheetId="4">#REF!</definedName>
    <definedName name="hhhnnm2015" localSheetId="5">#REF!</definedName>
    <definedName name="hhhnnm2015" localSheetId="6">#REF!</definedName>
    <definedName name="hhhnnm2015" localSheetId="0">#REF!</definedName>
    <definedName name="hhhnnm2015">#REF!</definedName>
    <definedName name="hhjuhuki101245" localSheetId="1">#REF!</definedName>
    <definedName name="hhjuhuki101245" localSheetId="2">#REF!</definedName>
    <definedName name="hhjuhuki101245" localSheetId="3">#REF!</definedName>
    <definedName name="hhjuhuki101245" localSheetId="4">#REF!</definedName>
    <definedName name="hhjuhuki101245" localSheetId="5">#REF!</definedName>
    <definedName name="hhjuhuki101245" localSheetId="6">#REF!</definedName>
    <definedName name="hhjuhuki101245" localSheetId="0">#REF!</definedName>
    <definedName name="hhjuhuki101245">#REF!</definedName>
    <definedName name="hjgf7845" localSheetId="1">'[149]x5'!#REF!</definedName>
    <definedName name="hjgf7845" localSheetId="2">'[48]x5'!#REF!</definedName>
    <definedName name="hjgf7845" localSheetId="3">'[101]x5'!#REF!</definedName>
    <definedName name="hjgf7845" localSheetId="4">'[48]x5'!#REF!</definedName>
    <definedName name="hjgf7845" localSheetId="5">'[77]x5'!#REF!</definedName>
    <definedName name="hjgf7845" localSheetId="6">'[123]x5'!#REF!</definedName>
    <definedName name="hjgf7845" localSheetId="0">'[48]x5'!#REF!</definedName>
    <definedName name="hjgf7845">'[30]x5'!#REF!</definedName>
    <definedName name="hjghuh414hj" localSheetId="3">'[94]x2'!$F$19</definedName>
    <definedName name="hjghuh414hj">'[66]x2'!$F$19</definedName>
    <definedName name="hjh1415" localSheetId="1">'[149]x5'!#REF!</definedName>
    <definedName name="hjh1415" localSheetId="2">'[48]x5'!#REF!</definedName>
    <definedName name="hjh1415" localSheetId="3">'[101]x5'!#REF!</definedName>
    <definedName name="hjh1415" localSheetId="4">'[48]x5'!#REF!</definedName>
    <definedName name="hjh1415" localSheetId="5">'[77]x5'!#REF!</definedName>
    <definedName name="hjh1415" localSheetId="6">'[123]x5'!#REF!</definedName>
    <definedName name="hjh1415" localSheetId="0">'[48]x5'!#REF!</definedName>
    <definedName name="hjh1415">'[30]x5'!#REF!</definedName>
    <definedName name="hjhu4kj" localSheetId="1">'[149]x5'!#REF!</definedName>
    <definedName name="hjhu4kj" localSheetId="2">'[48]x5'!#REF!</definedName>
    <definedName name="hjhu4kj" localSheetId="3">'[101]x5'!#REF!</definedName>
    <definedName name="hjhu4kj" localSheetId="4">'[48]x5'!#REF!</definedName>
    <definedName name="hjhu4kj" localSheetId="5">'[77]x5'!#REF!</definedName>
    <definedName name="hjhu4kj" localSheetId="6">'[123]x5'!#REF!</definedName>
    <definedName name="hjhu4kj" localSheetId="0">'[48]x5'!#REF!</definedName>
    <definedName name="hjhu4kj">'[30]x5'!#REF!</definedName>
    <definedName name="hjk4">#REF!</definedName>
    <definedName name="hjka">#REF!</definedName>
    <definedName name="hjki547" localSheetId="2">'[20]x1'!#REF!</definedName>
    <definedName name="hjki547" localSheetId="4">'[20]x1'!#REF!</definedName>
    <definedName name="hjki547" localSheetId="5">'[20]x1'!#REF!</definedName>
    <definedName name="hjki547" localSheetId="0">'[20]x1'!#REF!</definedName>
    <definedName name="hjki547">'[20]x1'!#REF!</definedName>
    <definedName name="hjkih2015" localSheetId="2">'[22]1'!#REF!</definedName>
    <definedName name="hjkih2015" localSheetId="4">'[22]1'!#REF!</definedName>
    <definedName name="hjkih2015" localSheetId="5">'[22]1'!#REF!</definedName>
    <definedName name="hjkih2015" localSheetId="0">'[22]1'!#REF!</definedName>
    <definedName name="hjkih2015">'[22]1'!#REF!</definedName>
    <definedName name="hjkiklk654789" localSheetId="3">#REF!</definedName>
    <definedName name="hjkiklk654789">#REF!</definedName>
    <definedName name="hjkil14789" localSheetId="1">#REF!</definedName>
    <definedName name="hjkil14789" localSheetId="2">#REF!</definedName>
    <definedName name="hjkil14789" localSheetId="3">#REF!</definedName>
    <definedName name="hjkil14789" localSheetId="4">#REF!</definedName>
    <definedName name="hjkil14789" localSheetId="5">#REF!</definedName>
    <definedName name="hjkil14789" localSheetId="6">#REF!</definedName>
    <definedName name="hjkil14789" localSheetId="0">#REF!</definedName>
    <definedName name="hjkil14789">#REF!</definedName>
    <definedName name="hjkil4587">#REF!</definedName>
    <definedName name="hjkiuoplo325147">#REF!</definedName>
    <definedName name="hjkj65874">#REF!</definedName>
    <definedName name="hjkl32">#REF!</definedName>
    <definedName name="hjkloiuytrmjuhgt" localSheetId="1">#REF!</definedName>
    <definedName name="hjkloiuytrmjuhgt" localSheetId="2">#REF!</definedName>
    <definedName name="hjkloiuytrmjuhgt" localSheetId="3">#REF!</definedName>
    <definedName name="hjkloiuytrmjuhgt" localSheetId="4">#REF!</definedName>
    <definedName name="hjkloiuytrmjuhgt" localSheetId="5">#REF!</definedName>
    <definedName name="hjkloiuytrmjuhgt" localSheetId="6">#REF!</definedName>
    <definedName name="hjkloiuytrmjuhgt" localSheetId="0">#REF!</definedName>
    <definedName name="hjkloiuytrmjuhgt">#REF!</definedName>
    <definedName name="hjnjn01045" localSheetId="3">#REF!</definedName>
    <definedName name="hjnjn01045">#REF!</definedName>
    <definedName name="hju">#REF!</definedName>
    <definedName name="hjuiop54789">#REF!</definedName>
    <definedName name="hjuko1478" localSheetId="2">#REF!</definedName>
    <definedName name="hjuko1478" localSheetId="4">#REF!</definedName>
    <definedName name="hjuko1478" localSheetId="5">#REF!</definedName>
    <definedName name="hjuko1478" localSheetId="0">#REF!</definedName>
    <definedName name="hjuko1478">#REF!</definedName>
    <definedName name="hjuykiop14896" localSheetId="1">'[151]x1'!#REF!</definedName>
    <definedName name="hjuykiop14896" localSheetId="2">'[51]x1'!#REF!</definedName>
    <definedName name="hjuykiop14896" localSheetId="3">'[105]x1'!#REF!</definedName>
    <definedName name="hjuykiop14896" localSheetId="4">'[51]x1'!#REF!</definedName>
    <definedName name="hjuykiop14896" localSheetId="5">'[80]x1'!#REF!</definedName>
    <definedName name="hjuykiop14896" localSheetId="6">'[125]x1'!#REF!</definedName>
    <definedName name="hjuykiop14896" localSheetId="0">'[51]x1'!#REF!</definedName>
    <definedName name="hjuykiop14896">'[16]x1'!#REF!</definedName>
    <definedName name="hnbg">#REF!</definedName>
    <definedName name="hori1" localSheetId="0">#REF!</definedName>
    <definedName name="hori1">#REF!</definedName>
    <definedName name="hrkfmd45" localSheetId="1">#REF!</definedName>
    <definedName name="hrkfmd45" localSheetId="2">#REF!</definedName>
    <definedName name="hrkfmd45" localSheetId="3">#REF!</definedName>
    <definedName name="hrkfmd45" localSheetId="4">#REF!</definedName>
    <definedName name="hrkfmd45" localSheetId="5">#REF!</definedName>
    <definedName name="hrkfmd45" localSheetId="6">#REF!</definedName>
    <definedName name="hrkfmd45" localSheetId="0">#REF!</definedName>
    <definedName name="hrkfmd45">#REF!</definedName>
    <definedName name="huhgas475" localSheetId="2">'[18]x'!#REF!</definedName>
    <definedName name="huhgas475" localSheetId="4">'[18]x'!#REF!</definedName>
    <definedName name="huhgas475" localSheetId="5">'[18]x'!#REF!</definedName>
    <definedName name="huhgas475" localSheetId="0">'[18]x'!#REF!</definedName>
    <definedName name="huhgas475">'[18]x'!#REF!</definedName>
    <definedName name="huji236" localSheetId="2">#REF!</definedName>
    <definedName name="huji236" localSheetId="3">#REF!</definedName>
    <definedName name="huji236" localSheetId="4">#REF!</definedName>
    <definedName name="huji236" localSheetId="5">#REF!</definedName>
    <definedName name="huji236" localSheetId="0">#REF!</definedName>
    <definedName name="huji236">#REF!</definedName>
    <definedName name="hujk">#REF!</definedName>
    <definedName name="huy" localSheetId="2">'[39]x2,3'!#REF!</definedName>
    <definedName name="huy" localSheetId="3">'[39]x2,3'!#REF!</definedName>
    <definedName name="huy" localSheetId="4">'[39]x2,3'!#REF!</definedName>
    <definedName name="huy" localSheetId="5">'[39]x2,3'!#REF!</definedName>
    <definedName name="huy" localSheetId="0">'[39]x2,3'!#REF!</definedName>
    <definedName name="huy">#REF!</definedName>
    <definedName name="huyg32">#REF!</definedName>
    <definedName name="hyfaq8">#REF!</definedName>
    <definedName name="hygtqaz62" localSheetId="2">'[42]x3'!#REF!</definedName>
    <definedName name="hygtqaz62" localSheetId="3">'[106]x3'!#REF!</definedName>
    <definedName name="hygtqaz62" localSheetId="4">'[42]x3'!#REF!</definedName>
    <definedName name="hygtqaz62" localSheetId="5">'[42]x3'!#REF!</definedName>
    <definedName name="hygtqaz62" localSheetId="0">'[42]x3'!#REF!</definedName>
    <definedName name="hygtqaz62">'[42]x3'!#REF!</definedName>
    <definedName name="hyjhkilk10125" localSheetId="2">'[50]x2'!#REF!</definedName>
    <definedName name="hyjhkilk10125" localSheetId="4">'[50]x2'!#REF!</definedName>
    <definedName name="hyjhkilk10125" localSheetId="5">#REF!</definedName>
    <definedName name="hyjhkilk10125" localSheetId="0">'[50]x2'!#REF!</definedName>
    <definedName name="hyjhkilk10125">#REF!</definedName>
    <definedName name="hytrew" localSheetId="2">#REF!</definedName>
    <definedName name="hytrew" localSheetId="3">#REF!</definedName>
    <definedName name="hytrew" localSheetId="4">#REF!</definedName>
    <definedName name="hytrew" localSheetId="5">#REF!</definedName>
    <definedName name="hytrew" localSheetId="0">#REF!</definedName>
    <definedName name="hytrew">#REF!</definedName>
    <definedName name="hyuiko658749">#REF!</definedName>
    <definedName name="HYUIO658417">#REF!</definedName>
    <definedName name="ighfdsae58" localSheetId="2">'[6]x#1'!#REF!</definedName>
    <definedName name="ighfdsae58" localSheetId="3">'[6]x#1'!#REF!</definedName>
    <definedName name="ighfdsae58" localSheetId="4">'[6]x#1'!#REF!</definedName>
    <definedName name="ighfdsae58" localSheetId="5">'[6]x#1'!#REF!</definedName>
    <definedName name="ighfdsae58" localSheetId="0">'[6]x#1'!#REF!</definedName>
    <definedName name="ighfdsae58">'[6]x#1'!#REF!</definedName>
    <definedName name="ihl" localSheetId="0">#REF!</definedName>
    <definedName name="ihl">#REF!</definedName>
    <definedName name="ii11kk55">#REF!</definedName>
    <definedName name="iiiiii22222" localSheetId="3">#REF!</definedName>
    <definedName name="iiiiii22222">#REF!</definedName>
    <definedName name="iiikkkkk201" localSheetId="1">#REF!</definedName>
    <definedName name="iiikkkkk201" localSheetId="2">#REF!</definedName>
    <definedName name="iiikkkkk201" localSheetId="3">#REF!</definedName>
    <definedName name="iiikkkkk201" localSheetId="4">#REF!</definedName>
    <definedName name="iiikkkkk201" localSheetId="5">#REF!</definedName>
    <definedName name="iiikkkkk201" localSheetId="6">#REF!</definedName>
    <definedName name="iiikkkkk201" localSheetId="0">#REF!</definedName>
    <definedName name="iiikkkkk201">#REF!</definedName>
    <definedName name="iikikik324578">#REF!</definedName>
    <definedName name="iitoi647" localSheetId="2">'[32]x'!#REF!</definedName>
    <definedName name="iitoi647" localSheetId="4">'[32]x'!#REF!</definedName>
    <definedName name="iitoi647" localSheetId="5">'[32]x'!#REF!</definedName>
    <definedName name="iitoi647" localSheetId="0">'[32]x'!#REF!</definedName>
    <definedName name="iitoi647">'[32]x'!#REF!</definedName>
    <definedName name="ijhgtr96210" localSheetId="1">'[145]x2'!#REF!</definedName>
    <definedName name="ijhgtr96210" localSheetId="2">'[45]x2'!#REF!</definedName>
    <definedName name="ijhgtr96210" localSheetId="3">'[97]x2'!#REF!</definedName>
    <definedName name="ijhgtr96210" localSheetId="4">'[45]x2'!#REF!</definedName>
    <definedName name="ijhgtr96210" localSheetId="5">'[74]x2'!#REF!</definedName>
    <definedName name="ijhgtr96210" localSheetId="6">'[119]x2'!#REF!</definedName>
    <definedName name="ijhgtr96210" localSheetId="0">'[45]x2'!#REF!</definedName>
    <definedName name="ijhgtr96210">'[17]x2'!#REF!</definedName>
    <definedName name="ijhuy4587" localSheetId="2">#REF!</definedName>
    <definedName name="ijhuy4587" localSheetId="4">#REF!</definedName>
    <definedName name="ijhuy4587" localSheetId="5">#REF!</definedName>
    <definedName name="ijhuy4587" localSheetId="0">#REF!</definedName>
    <definedName name="ijhuy4587">#REF!</definedName>
    <definedName name="ijhygf65487" localSheetId="1">#REF!</definedName>
    <definedName name="ijhygf65487" localSheetId="2">#REF!</definedName>
    <definedName name="ijhygf65487" localSheetId="3">#REF!</definedName>
    <definedName name="ijhygf65487" localSheetId="4">#REF!</definedName>
    <definedName name="ijhygf65487" localSheetId="5">#REF!</definedName>
    <definedName name="ijhygf65487" localSheetId="6">#REF!</definedName>
    <definedName name="ijhygf65487" localSheetId="0">#REF!</definedName>
    <definedName name="ijhygf65487">#REF!</definedName>
    <definedName name="ijijhuygf54789" localSheetId="2">'[70]x1'!#REF!</definedName>
    <definedName name="ijijhuygf54789" localSheetId="3">'[108]x1'!#REF!</definedName>
    <definedName name="ijijhuygf54789" localSheetId="4">'[70]x1'!#REF!</definedName>
    <definedName name="ijijhuygf54789" localSheetId="5">'[70]x1'!#REF!</definedName>
    <definedName name="ijijhuygf54789" localSheetId="0">'[70]x1'!#REF!</definedName>
    <definedName name="ijijhuygf54789">'[70]x1'!#REF!</definedName>
    <definedName name="ijj3j33j33jj333jj" localSheetId="2">'[70]x1'!#REF!</definedName>
    <definedName name="ijj3j33j33jj333jj" localSheetId="3">'[108]x1'!#REF!</definedName>
    <definedName name="ijj3j33j33jj333jj" localSheetId="4">'[70]x1'!#REF!</definedName>
    <definedName name="ijj3j33j33jj333jj" localSheetId="5">'[70]x1'!#REF!</definedName>
    <definedName name="ijj3j33j33jj333jj" localSheetId="0">'[70]x1'!#REF!</definedName>
    <definedName name="ijj3j33j33jj333jj">'[70]x1'!#REF!</definedName>
    <definedName name="ijkop5478">#REF!</definedName>
    <definedName name="ijo45" localSheetId="2">'[39]x2,3'!#REF!</definedName>
    <definedName name="ijo45" localSheetId="3">'[39]x2,3'!#REF!</definedName>
    <definedName name="ijo45" localSheetId="4">'[39]x2,3'!#REF!</definedName>
    <definedName name="ijo45" localSheetId="5">'[39]x2,3'!#REF!</definedName>
    <definedName name="ijo45" localSheetId="0">'[39]x2,3'!#REF!</definedName>
    <definedName name="ijo45">#REF!</definedName>
    <definedName name="ijuhg">#REF!</definedName>
    <definedName name="ijuhuhu0125487" localSheetId="1">'[147]x1'!#REF!</definedName>
    <definedName name="ijuhuhu0125487" localSheetId="2">'[46]x1'!#REF!</definedName>
    <definedName name="ijuhuhu0125487" localSheetId="3">'[99]x1'!#REF!</definedName>
    <definedName name="ijuhuhu0125487" localSheetId="4">'[46]x1'!#REF!</definedName>
    <definedName name="ijuhuhu0125487" localSheetId="5">'[76]x1'!#REF!</definedName>
    <definedName name="ijuhuhu0125487" localSheetId="6">'[121]x1'!#REF!</definedName>
    <definedName name="ijuhuhu0125487" localSheetId="0">'[46]x1'!#REF!</definedName>
    <definedName name="ijuhuhu0125487">'[38]x1'!#REF!</definedName>
    <definedName name="ik1kio" localSheetId="1">'[149]x5'!#REF!</definedName>
    <definedName name="ik1kio" localSheetId="2">'[48]x5'!#REF!</definedName>
    <definedName name="ik1kio" localSheetId="3">'[101]x5'!#REF!</definedName>
    <definedName name="ik1kio" localSheetId="4">'[48]x5'!#REF!</definedName>
    <definedName name="ik1kio" localSheetId="5">'[77]x5'!#REF!</definedName>
    <definedName name="ik1kio" localSheetId="6">'[123]x5'!#REF!</definedName>
    <definedName name="ik1kio" localSheetId="0">'[48]x5'!#REF!</definedName>
    <definedName name="ik1kio">'[30]x5'!#REF!</definedName>
    <definedName name="ikijio12145" localSheetId="1">#REF!</definedName>
    <definedName name="ikijio12145" localSheetId="2">#REF!</definedName>
    <definedName name="ikijio12145" localSheetId="3">#REF!</definedName>
    <definedName name="ikijio12145" localSheetId="4">#REF!</definedName>
    <definedName name="ikijio12145" localSheetId="5">#REF!</definedName>
    <definedName name="ikijio12145" localSheetId="6">#REF!</definedName>
    <definedName name="ikijio12145" localSheetId="0">#REF!</definedName>
    <definedName name="ikijio12145">#REF!</definedName>
    <definedName name="ikilokk65414786" localSheetId="3">#REF!</definedName>
    <definedName name="ikilokk65414786">#REF!</definedName>
    <definedName name="ikilop14789" localSheetId="1">'[147]x1'!#REF!</definedName>
    <definedName name="ikilop14789" localSheetId="2">'[46]x1'!#REF!</definedName>
    <definedName name="ikilop14789" localSheetId="3">'[99]x1'!#REF!</definedName>
    <definedName name="ikilop14789" localSheetId="4">'[46]x1'!#REF!</definedName>
    <definedName name="ikilop14789" localSheetId="5">'[76]x1'!#REF!</definedName>
    <definedName name="ikilop14789" localSheetId="6">'[121]x1'!#REF!</definedName>
    <definedName name="ikilop14789" localSheetId="0">'[46]x1'!#REF!</definedName>
    <definedName name="ikilop14789">'[38]x1'!#REF!</definedName>
    <definedName name="ikilopo47896" localSheetId="3">'[102]x1'!$F$35</definedName>
    <definedName name="ikilopo47896">'[69]x1'!$F$35</definedName>
    <definedName name="ikjuj9847" localSheetId="1">'[145]x2'!#REF!</definedName>
    <definedName name="ikjuj9847" localSheetId="2">'[45]x2'!#REF!</definedName>
    <definedName name="ikjuj9847" localSheetId="3">'[97]x2'!#REF!</definedName>
    <definedName name="ikjuj9847" localSheetId="4">'[45]x2'!#REF!</definedName>
    <definedName name="ikjuj9847" localSheetId="5">'[74]x2'!#REF!</definedName>
    <definedName name="ikjuj9847" localSheetId="6">'[119]x2'!#REF!</definedName>
    <definedName name="ikjuj9847" localSheetId="0">'[45]x2'!#REF!</definedName>
    <definedName name="ikjuj9847">'[17]x2'!#REF!</definedName>
    <definedName name="iklj4785" localSheetId="1">'[149]x5'!#REF!</definedName>
    <definedName name="iklj4785" localSheetId="2">'[48]x5'!#REF!</definedName>
    <definedName name="iklj4785" localSheetId="3">'[101]x5'!#REF!</definedName>
    <definedName name="iklj4785" localSheetId="4">'[48]x5'!#REF!</definedName>
    <definedName name="iklj4785" localSheetId="5">'[77]x5'!#REF!</definedName>
    <definedName name="iklj4785" localSheetId="6">'[123]x5'!#REF!</definedName>
    <definedName name="iklj4785" localSheetId="0">'[48]x5'!#REF!</definedName>
    <definedName name="iklj4785">'[30]x5'!#REF!</definedName>
    <definedName name="ikljuyh147896">#REF!</definedName>
    <definedName name="iklop65247" localSheetId="2">#REF!</definedName>
    <definedName name="iklop65247" localSheetId="4">#REF!</definedName>
    <definedName name="iklop65247" localSheetId="5">#REF!</definedName>
    <definedName name="iklop65247" localSheetId="0">#REF!</definedName>
    <definedName name="iklop65247">#REF!</definedName>
    <definedName name="ikolp54546" localSheetId="1">'[145]x2'!#REF!</definedName>
    <definedName name="ikolp54546" localSheetId="2">'[45]x2'!#REF!</definedName>
    <definedName name="ikolp54546" localSheetId="3">'[97]x2'!#REF!</definedName>
    <definedName name="ikolp54546" localSheetId="4">'[45]x2'!#REF!</definedName>
    <definedName name="ikolp54546" localSheetId="5">'[74]x2'!#REF!</definedName>
    <definedName name="ikolp54546" localSheetId="6">'[119]x2'!#REF!</definedName>
    <definedName name="ikolp54546" localSheetId="0">'[45]x2'!#REF!</definedName>
    <definedName name="ikolp54546">'[17]x2'!#REF!</definedName>
    <definedName name="ikolp9874123" localSheetId="1">'[145]x2'!#REF!</definedName>
    <definedName name="ikolp9874123" localSheetId="2">'[45]x2'!#REF!</definedName>
    <definedName name="ikolp9874123" localSheetId="3">'[97]x2'!#REF!</definedName>
    <definedName name="ikolp9874123" localSheetId="4">'[45]x2'!#REF!</definedName>
    <definedName name="ikolp9874123" localSheetId="5">'[74]x2'!#REF!</definedName>
    <definedName name="ikolp9874123" localSheetId="6">'[119]x2'!#REF!</definedName>
    <definedName name="ikolp9874123" localSheetId="0">'[45]x2'!#REF!</definedName>
    <definedName name="ikolp9874123">'[17]x2'!#REF!</definedName>
    <definedName name="ikolpi1245" localSheetId="1">#REF!</definedName>
    <definedName name="ikolpi1245" localSheetId="2">#REF!</definedName>
    <definedName name="ikolpi1245" localSheetId="3">#REF!</definedName>
    <definedName name="ikolpi1245" localSheetId="4">#REF!</definedName>
    <definedName name="ikolpi1245" localSheetId="5">#REF!</definedName>
    <definedName name="ikolpi1245" localSheetId="6">#REF!</definedName>
    <definedName name="ikolpi1245" localSheetId="0">#REF!</definedName>
    <definedName name="ikolpi1245">#REF!</definedName>
    <definedName name="ikolpkij478965" localSheetId="3">#REF!</definedName>
    <definedName name="ikolpkij478965">#REF!</definedName>
    <definedName name="ikolpl21458" localSheetId="3">#REF!</definedName>
    <definedName name="ikolpl21458">#REF!</definedName>
    <definedName name="iobv3">#REF!</definedName>
    <definedName name="ioklp9874">#REF!</definedName>
    <definedName name="ioklpo14789" localSheetId="1">#REF!</definedName>
    <definedName name="ioklpo14789" localSheetId="2">#REF!</definedName>
    <definedName name="ioklpo14789" localSheetId="3">#REF!</definedName>
    <definedName name="ioklpo14789" localSheetId="4">#REF!</definedName>
    <definedName name="ioklpo14789" localSheetId="5">#REF!</definedName>
    <definedName name="ioklpo14789" localSheetId="6">#REF!</definedName>
    <definedName name="ioklpo14789" localSheetId="0">#REF!</definedName>
    <definedName name="ioklpo14789">#REF!</definedName>
    <definedName name="ioklqa587" localSheetId="2">'[18]x'!#REF!</definedName>
    <definedName name="ioklqa587" localSheetId="4">'[18]x'!#REF!</definedName>
    <definedName name="ioklqa587" localSheetId="5">'[18]x'!#REF!</definedName>
    <definedName name="ioklqa587" localSheetId="0">'[18]x'!#REF!</definedName>
    <definedName name="ioklqa587">'[18]x'!#REF!</definedName>
    <definedName name="iolk3601" localSheetId="1">#REF!</definedName>
    <definedName name="iolk3601" localSheetId="2">#REF!</definedName>
    <definedName name="iolk3601" localSheetId="3">#REF!</definedName>
    <definedName name="iolk3601" localSheetId="4">#REF!</definedName>
    <definedName name="iolk3601" localSheetId="5">#REF!</definedName>
    <definedName name="iolk3601" localSheetId="6">#REF!</definedName>
    <definedName name="iolk3601" localSheetId="0">#REF!</definedName>
    <definedName name="iolk3601">#REF!</definedName>
    <definedName name="iolp256" localSheetId="2">#REF!</definedName>
    <definedName name="iolp256" localSheetId="3">#REF!</definedName>
    <definedName name="iolp256" localSheetId="4">#REF!</definedName>
    <definedName name="iolp256" localSheetId="5">#REF!</definedName>
    <definedName name="iolp256" localSheetId="0">#REF!</definedName>
    <definedName name="iolp256">#REF!</definedName>
    <definedName name="iolpk5478o145" localSheetId="1">#REF!</definedName>
    <definedName name="iolpk5478o145" localSheetId="2">#REF!</definedName>
    <definedName name="iolpk5478o145" localSheetId="3">#REF!</definedName>
    <definedName name="iolpk5478o145" localSheetId="4">#REF!</definedName>
    <definedName name="iolpk5478o145" localSheetId="5">#REF!</definedName>
    <definedName name="iolpk5478o145" localSheetId="6">#REF!</definedName>
    <definedName name="iolpk5478o145" localSheetId="0">#REF!</definedName>
    <definedName name="iolpk5478o145">#REF!</definedName>
    <definedName name="iop62548">#REF!</definedName>
    <definedName name="iopasd589">#REF!</definedName>
    <definedName name="iuiyui0104" localSheetId="1">#REF!</definedName>
    <definedName name="iuiyui0104" localSheetId="2">#REF!</definedName>
    <definedName name="iuiyui0104" localSheetId="3">#REF!</definedName>
    <definedName name="iuiyui0104" localSheetId="4">#REF!</definedName>
    <definedName name="iuiyui0104" localSheetId="5">#REF!</definedName>
    <definedName name="iuiyui0104" localSheetId="6">#REF!</definedName>
    <definedName name="iuiyui0104" localSheetId="0">#REF!</definedName>
    <definedName name="iuiyui0104">#REF!</definedName>
    <definedName name="iujkh62104" localSheetId="1">'[145]x2'!#REF!</definedName>
    <definedName name="iujkh62104" localSheetId="2">'[45]x2'!#REF!</definedName>
    <definedName name="iujkh62104" localSheetId="3">'[97]x2'!#REF!</definedName>
    <definedName name="iujkh62104" localSheetId="4">'[45]x2'!#REF!</definedName>
    <definedName name="iujkh62104" localSheetId="5">'[74]x2'!#REF!</definedName>
    <definedName name="iujkh62104" localSheetId="6">'[119]x2'!#REF!</definedName>
    <definedName name="iujkh62104" localSheetId="0">'[45]x2'!#REF!</definedName>
    <definedName name="iujkh62104">'[17]x2'!#REF!</definedName>
    <definedName name="iuklo2568" localSheetId="2">'[33]x2'!#REF!</definedName>
    <definedName name="iuklo2568" localSheetId="4">'[33]x2'!#REF!</definedName>
    <definedName name="iuklo2568" localSheetId="5">'[33]x2'!#REF!</definedName>
    <definedName name="iuklo2568" localSheetId="0">'[33]x2'!#REF!</definedName>
    <definedName name="iuklo2568">'[33]x2'!#REF!</definedName>
    <definedName name="iukolp" localSheetId="2">'[54]ezo'!#REF!</definedName>
    <definedName name="iukolp" localSheetId="3">'[109]ezo'!#REF!</definedName>
    <definedName name="iukolp" localSheetId="4">'[54]ezo'!#REF!</definedName>
    <definedName name="iukolp" localSheetId="5">'[54]ezo'!#REF!</definedName>
    <definedName name="iukolp" localSheetId="0">'[54]ezo'!#REF!</definedName>
    <definedName name="iukolp">'[54]ezo'!#REF!</definedName>
    <definedName name="iuop">#REF!</definedName>
    <definedName name="iuy" localSheetId="2">'[39]x2,3'!#REF!</definedName>
    <definedName name="iuy" localSheetId="3">'[39]x2,3'!#REF!</definedName>
    <definedName name="iuy" localSheetId="4">'[39]x2,3'!#REF!</definedName>
    <definedName name="iuy" localSheetId="5">'[39]x2,3'!#REF!</definedName>
    <definedName name="iuy" localSheetId="0">'[39]x2,3'!#REF!</definedName>
    <definedName name="iuy">#REF!</definedName>
    <definedName name="iuy98">#REF!</definedName>
    <definedName name="iuyhgykju8745" localSheetId="1">#REF!</definedName>
    <definedName name="iuyhgykju8745" localSheetId="2">#REF!</definedName>
    <definedName name="iuyhgykju8745" localSheetId="3">#REF!</definedName>
    <definedName name="iuyhgykju8745" localSheetId="4">#REF!</definedName>
    <definedName name="iuyhgykju8745" localSheetId="5">#REF!</definedName>
    <definedName name="iuyhgykju8745" localSheetId="6">#REF!</definedName>
    <definedName name="iuyhgykju8745" localSheetId="0">#REF!</definedName>
    <definedName name="iuyhgykju8745">#REF!</definedName>
    <definedName name="iuyt14587" localSheetId="2">#REF!</definedName>
    <definedName name="iuyt14587" localSheetId="3">#REF!</definedName>
    <definedName name="iuyt14587" localSheetId="4">#REF!</definedName>
    <definedName name="iuyt14587" localSheetId="5">#REF!</definedName>
    <definedName name="iuyt14587" localSheetId="0">#REF!</definedName>
    <definedName name="iuyt14587">#REF!</definedName>
    <definedName name="iuytr987" localSheetId="2">'[35]x1'!#REF!</definedName>
    <definedName name="iuytr987" localSheetId="4">'[35]x1'!#REF!</definedName>
    <definedName name="iuytr987" localSheetId="5">'[35]x1'!#REF!</definedName>
    <definedName name="iuytr987" localSheetId="0">'[35]x1'!#REF!</definedName>
    <definedName name="iuytr987">'[35]x1'!#REF!</definedName>
    <definedName name="iuytre5487">#REF!</definedName>
    <definedName name="iuytre745">#REF!</definedName>
    <definedName name="iuytrloiuy">#REF!</definedName>
    <definedName name="jfdyrt14790" localSheetId="1">'[154]x2'!#REF!</definedName>
    <definedName name="jfdyrt14790" localSheetId="2">'[55]x2'!#REF!</definedName>
    <definedName name="jfdyrt14790" localSheetId="3">'[55]x2'!#REF!</definedName>
    <definedName name="jfdyrt14790" localSheetId="4">'[55]x2'!#REF!</definedName>
    <definedName name="jfdyrt14790" localSheetId="5">'[55]x2'!#REF!</definedName>
    <definedName name="jfdyrt14790" localSheetId="6">'[128]x2'!#REF!</definedName>
    <definedName name="jfdyrt14790" localSheetId="0">'[55]x2'!#REF!</definedName>
    <definedName name="jfdyrt14790">'[13]x2'!#REF!</definedName>
    <definedName name="jhg">#REF!</definedName>
    <definedName name="jhgf">#REF!</definedName>
    <definedName name="jhgf4587" localSheetId="2">#REF!</definedName>
    <definedName name="jhgf4587" localSheetId="3">#REF!</definedName>
    <definedName name="jhgf4587" localSheetId="4">#REF!</definedName>
    <definedName name="jhgf4587" localSheetId="5">#REF!</definedName>
    <definedName name="jhgf4587" localSheetId="0">#REF!</definedName>
    <definedName name="jhgf4587">#REF!</definedName>
    <definedName name="jhgf9847">#REF!</definedName>
    <definedName name="jhgfd">#REF!</definedName>
    <definedName name="jhgfds41017">#REF!</definedName>
    <definedName name="jhghgggggg2658">#REF!</definedName>
    <definedName name="jhghjhgh4147896">#REF!</definedName>
    <definedName name="jhgu514" localSheetId="2">'[20]x1'!#REF!</definedName>
    <definedName name="jhgu514" localSheetId="4">'[20]x1'!#REF!</definedName>
    <definedName name="jhgu514" localSheetId="5">'[20]x1'!#REF!</definedName>
    <definedName name="jhgu514" localSheetId="0">'[20]x1'!#REF!</definedName>
    <definedName name="jhgu514">'[20]x1'!#REF!</definedName>
    <definedName name="jhgyt256" localSheetId="2">#REF!</definedName>
    <definedName name="jhgyt256" localSheetId="3">#REF!</definedName>
    <definedName name="jhgyt256" localSheetId="4">#REF!</definedName>
    <definedName name="jhgyt256" localSheetId="5">#REF!</definedName>
    <definedName name="jhgyt256" localSheetId="0">#REF!</definedName>
    <definedName name="jhgyt256">#REF!</definedName>
    <definedName name="jhgyt47879" localSheetId="3">#REF!</definedName>
    <definedName name="jhgyt47879">#REF!</definedName>
    <definedName name="jhgytf74879" localSheetId="2">#REF!</definedName>
    <definedName name="jhgytf74879" localSheetId="4">#REF!</definedName>
    <definedName name="jhgytf74879" localSheetId="5">#REF!</definedName>
    <definedName name="jhgytf74879" localSheetId="0">#REF!</definedName>
    <definedName name="jhgytf74879">#REF!</definedName>
    <definedName name="jhgytflkij54784" localSheetId="1">#REF!</definedName>
    <definedName name="jhgytflkij54784" localSheetId="2">#REF!</definedName>
    <definedName name="jhgytflkij54784" localSheetId="3">#REF!</definedName>
    <definedName name="jhgytflkij54784" localSheetId="4">#REF!</definedName>
    <definedName name="jhgytflkij54784" localSheetId="5">#REF!</definedName>
    <definedName name="jhgytflkij54784" localSheetId="6">#REF!</definedName>
    <definedName name="jhgytflkij54784" localSheetId="0">#REF!</definedName>
    <definedName name="jhgytflkij54784">#REF!</definedName>
    <definedName name="jhgytjuih" localSheetId="2">'[21]x2'!#REF!</definedName>
    <definedName name="jhgytjuih" localSheetId="4">'[21]x2'!#REF!</definedName>
    <definedName name="jhgytjuih" localSheetId="5">'[21]x2'!#REF!</definedName>
    <definedName name="jhgytjuih" localSheetId="0">'[21]x2'!#REF!</definedName>
    <definedName name="jhgytjuih">'[21]x2'!#REF!</definedName>
    <definedName name="jhikolp4578" localSheetId="2">#REF!</definedName>
    <definedName name="jhikolp4578" localSheetId="3">#REF!</definedName>
    <definedName name="jhikolp4578" localSheetId="4">#REF!</definedName>
    <definedName name="jhikolp4578" localSheetId="5">#REF!</definedName>
    <definedName name="jhikolp4578" localSheetId="0">#REF!</definedName>
    <definedName name="jhikolp4578">#REF!</definedName>
    <definedName name="jhk324" localSheetId="2">#REF!</definedName>
    <definedName name="jhk324" localSheetId="3">#REF!</definedName>
    <definedName name="jhk324" localSheetId="4">#REF!</definedName>
    <definedName name="jhk324" localSheetId="5">#REF!</definedName>
    <definedName name="jhk324" localSheetId="0">#REF!</definedName>
    <definedName name="jhk324">#REF!</definedName>
    <definedName name="jhkio5695" localSheetId="1">#REF!</definedName>
    <definedName name="jhkio5695" localSheetId="2">#REF!</definedName>
    <definedName name="jhkio5695" localSheetId="3">#REF!</definedName>
    <definedName name="jhkio5695" localSheetId="4">#REF!</definedName>
    <definedName name="jhkio5695" localSheetId="5">#REF!</definedName>
    <definedName name="jhkio5695" localSheetId="6">#REF!</definedName>
    <definedName name="jhkio5695" localSheetId="0">#REF!</definedName>
    <definedName name="jhkio5695">#REF!</definedName>
    <definedName name="jhkiol">#REF!</definedName>
    <definedName name="jhkiuolp24789" localSheetId="1">#REF!</definedName>
    <definedName name="jhkiuolp24789" localSheetId="2">#REF!</definedName>
    <definedName name="jhkiuolp24789" localSheetId="3">#REF!</definedName>
    <definedName name="jhkiuolp24789" localSheetId="4">#REF!</definedName>
    <definedName name="jhkiuolp24789" localSheetId="5">#REF!</definedName>
    <definedName name="jhkiuolp24789" localSheetId="6">#REF!</definedName>
    <definedName name="jhkiuolp24789" localSheetId="0">#REF!</definedName>
    <definedName name="jhkiuolp24789">#REF!</definedName>
    <definedName name="jhklp5484" localSheetId="2">#REF!</definedName>
    <definedName name="jhklp5484" localSheetId="3">#REF!</definedName>
    <definedName name="jhklp5484" localSheetId="4">#REF!</definedName>
    <definedName name="jhklp5484" localSheetId="5">#REF!</definedName>
    <definedName name="jhklp5484" localSheetId="0">#REF!</definedName>
    <definedName name="jhklp5484">#REF!</definedName>
    <definedName name="jhkuioi547845" localSheetId="2">#REF!</definedName>
    <definedName name="jhkuioi547845" localSheetId="3">#REF!</definedName>
    <definedName name="jhkuioi547845" localSheetId="4">#REF!</definedName>
    <definedName name="jhkuioi547845" localSheetId="5">#REF!</definedName>
    <definedName name="jhkuioi547845" localSheetId="0">#REF!</definedName>
    <definedName name="jhkuioi547845">#REF!</definedName>
    <definedName name="jhm">#REF!</definedName>
    <definedName name="jhnhjhgf14145" localSheetId="2">'[140]x1'!$F$30</definedName>
    <definedName name="jhnhjhgf14145" localSheetId="4">'[140]x1'!$F$30</definedName>
    <definedName name="jhnhjhgf14145">#REF!</definedName>
    <definedName name="jhug1478" localSheetId="1">#REF!</definedName>
    <definedName name="jhug1478" localSheetId="2">#REF!</definedName>
    <definedName name="jhug1478" localSheetId="3">#REF!</definedName>
    <definedName name="jhug1478" localSheetId="4">#REF!</definedName>
    <definedName name="jhug1478" localSheetId="5">#REF!</definedName>
    <definedName name="jhug1478" localSheetId="6">#REF!</definedName>
    <definedName name="jhug1478" localSheetId="0">#REF!</definedName>
    <definedName name="jhug1478">#REF!</definedName>
    <definedName name="jhuy2145" localSheetId="2">#REF!</definedName>
    <definedName name="jhuy2145" localSheetId="3">#REF!</definedName>
    <definedName name="jhuy2145" localSheetId="4">#REF!</definedName>
    <definedName name="jhuy2145" localSheetId="5">#REF!</definedName>
    <definedName name="jhuy2145" localSheetId="0">#REF!</definedName>
    <definedName name="jhuy2145">#REF!</definedName>
    <definedName name="jhuy458">#REF!</definedName>
    <definedName name="jhyg41" localSheetId="2">'[20]1'!#REF!</definedName>
    <definedName name="jhyg41" localSheetId="4">'[20]1'!#REF!</definedName>
    <definedName name="jhyg41" localSheetId="5">'[20]1'!#REF!</definedName>
    <definedName name="jhyg41" localSheetId="0">'[20]1'!#REF!</definedName>
    <definedName name="jhyg41">'[20]1'!#REF!</definedName>
    <definedName name="jhyuik21478">#REF!</definedName>
    <definedName name="jihuy01214" localSheetId="1">'[147]x1'!#REF!</definedName>
    <definedName name="jihuy01214" localSheetId="2">'[46]x1'!#REF!</definedName>
    <definedName name="jihuy01214" localSheetId="3">'[99]x1'!#REF!</definedName>
    <definedName name="jihuy01214" localSheetId="4">'[46]x1'!#REF!</definedName>
    <definedName name="jihuy01214" localSheetId="5">'[76]x1'!#REF!</definedName>
    <definedName name="jihuy01214" localSheetId="6">'[121]x1'!#REF!</definedName>
    <definedName name="jihuy01214" localSheetId="0">'[46]x1'!#REF!</definedName>
    <definedName name="jihuy01214">'[38]x1'!#REF!</definedName>
    <definedName name="jijkolp101256" localSheetId="1">#REF!</definedName>
    <definedName name="jijkolp101256" localSheetId="2">#REF!</definedName>
    <definedName name="jijkolp101256" localSheetId="3">#REF!</definedName>
    <definedName name="jijkolp101256" localSheetId="4">#REF!</definedName>
    <definedName name="jijkolp101256" localSheetId="5">#REF!</definedName>
    <definedName name="jijkolp101256" localSheetId="6">#REF!</definedName>
    <definedName name="jijkolp101256" localSheetId="0">#REF!</definedName>
    <definedName name="jijkolp101256">#REF!</definedName>
    <definedName name="jikhu5478">#REF!</definedName>
    <definedName name="jilo">#REF!</definedName>
    <definedName name="jim56">#REF!</definedName>
    <definedName name="jiuyokliu2012" localSheetId="1">#REF!</definedName>
    <definedName name="jiuyokliu2012" localSheetId="2">#REF!</definedName>
    <definedName name="jiuyokliu2012" localSheetId="3">#REF!</definedName>
    <definedName name="jiuyokliu2012" localSheetId="4">#REF!</definedName>
    <definedName name="jiuyokliu2012" localSheetId="5">#REF!</definedName>
    <definedName name="jiuyokliu2012" localSheetId="6">#REF!</definedName>
    <definedName name="jiuyokliu2012" localSheetId="0">#REF!</definedName>
    <definedName name="jiuyokliu2012">#REF!</definedName>
    <definedName name="jjhgfd658" localSheetId="2">#REF!</definedName>
    <definedName name="jjhgfd658" localSheetId="3">#REF!</definedName>
    <definedName name="jjhgfd658" localSheetId="4">#REF!</definedName>
    <definedName name="jjhgfd658" localSheetId="5">#REF!</definedName>
    <definedName name="jjhgfd658" localSheetId="0">#REF!</definedName>
    <definedName name="jjhgfd658">#REF!</definedName>
    <definedName name="jjj7475">#REF!</definedName>
    <definedName name="jjjj00000555" localSheetId="2">'[50]x2'!#REF!</definedName>
    <definedName name="jjjj00000555" localSheetId="4">'[50]x2'!#REF!</definedName>
    <definedName name="jjjj00000555" localSheetId="5">#REF!</definedName>
    <definedName name="jjjj00000555" localSheetId="0">'[50]x2'!#REF!</definedName>
    <definedName name="jjjj00000555">#REF!</definedName>
    <definedName name="jjjj111" localSheetId="1">'[151]x1'!#REF!</definedName>
    <definedName name="jjjj111" localSheetId="2">'[51]x1'!#REF!</definedName>
    <definedName name="jjjj111" localSheetId="3">'[105]x1'!#REF!</definedName>
    <definedName name="jjjj111" localSheetId="4">'[51]x1'!#REF!</definedName>
    <definedName name="jjjj111" localSheetId="5">'[80]x1'!#REF!</definedName>
    <definedName name="jjjj111" localSheetId="6">'[125]x1'!#REF!</definedName>
    <definedName name="jjjj111" localSheetId="0">'[51]x1'!#REF!</definedName>
    <definedName name="jjjj111">'[16]x1'!#REF!</definedName>
    <definedName name="jjjj20145" localSheetId="1">'[147]x1'!#REF!</definedName>
    <definedName name="jjjj20145" localSheetId="2">'[46]x1'!#REF!</definedName>
    <definedName name="jjjj20145" localSheetId="3">'[99]x1'!#REF!</definedName>
    <definedName name="jjjj20145" localSheetId="4">'[46]x1'!#REF!</definedName>
    <definedName name="jjjj20145" localSheetId="5">'[76]x1'!#REF!</definedName>
    <definedName name="jjjj20145" localSheetId="6">'[121]x1'!#REF!</definedName>
    <definedName name="jjjj20145" localSheetId="0">'[46]x1'!#REF!</definedName>
    <definedName name="jjjj20145">'[38]x1'!#REF!</definedName>
    <definedName name="jjjj2j2j2j2j2j2j2" localSheetId="2">'[70]x1'!#REF!</definedName>
    <definedName name="jjjj2j2j2j2j2j2j2" localSheetId="3">'[108]x1'!#REF!</definedName>
    <definedName name="jjjj2j2j2j2j2j2j2" localSheetId="4">'[70]x1'!#REF!</definedName>
    <definedName name="jjjj2j2j2j2j2j2j2" localSheetId="5">'[70]x1'!#REF!</definedName>
    <definedName name="jjjj2j2j2j2j2j2j2" localSheetId="0">'[70]x1'!#REF!</definedName>
    <definedName name="jjjj2j2j2j2j2j2j2">'[70]x1'!#REF!</definedName>
    <definedName name="jjjj5555" localSheetId="1">'[148]x1'!#REF!</definedName>
    <definedName name="jjjj5555" localSheetId="2">'[47]x1'!#REF!</definedName>
    <definedName name="jjjj5555" localSheetId="3">'[47]x1'!#REF!</definedName>
    <definedName name="jjjj5555" localSheetId="4">'[47]x1'!#REF!</definedName>
    <definedName name="jjjj5555" localSheetId="5">'[47]x1'!#REF!</definedName>
    <definedName name="jjjj5555" localSheetId="6">'[122]x1'!#REF!</definedName>
    <definedName name="jjjj5555" localSheetId="0">'[47]x1'!#REF!</definedName>
    <definedName name="jjjj5555">'[9]x1'!#REF!</definedName>
    <definedName name="jjjjhh5142" localSheetId="1">#REF!</definedName>
    <definedName name="jjjjhh5142" localSheetId="2">#REF!</definedName>
    <definedName name="jjjjhh5142" localSheetId="3">#REF!</definedName>
    <definedName name="jjjjhh5142" localSheetId="4">#REF!</definedName>
    <definedName name="jjjjhh5142" localSheetId="5">#REF!</definedName>
    <definedName name="jjjjhh5142" localSheetId="6">#REF!</definedName>
    <definedName name="jjjjhh5142" localSheetId="0">#REF!</definedName>
    <definedName name="jjjjhh5142">#REF!</definedName>
    <definedName name="jjjjj1" localSheetId="2">#REF!</definedName>
    <definedName name="jjjjj1" localSheetId="3">#REF!</definedName>
    <definedName name="jjjjj1" localSheetId="4">#REF!</definedName>
    <definedName name="jjjjj1" localSheetId="5">#REF!</definedName>
    <definedName name="jjjjj1" localSheetId="0">#REF!</definedName>
    <definedName name="jjjjj1">#REF!</definedName>
    <definedName name="jjjjj1kkk1" localSheetId="2">#REF!</definedName>
    <definedName name="jjjjj1kkk1" localSheetId="3">#REF!</definedName>
    <definedName name="jjjjj1kkk1" localSheetId="4">#REF!</definedName>
    <definedName name="jjjjj1kkk1" localSheetId="5">#REF!</definedName>
    <definedName name="jjjjj1kkk1" localSheetId="0">#REF!</definedName>
    <definedName name="jjjjj1kkk1">#REF!</definedName>
    <definedName name="jjjjj4444" localSheetId="2">#REF!</definedName>
    <definedName name="jjjjj4444" localSheetId="3">#REF!</definedName>
    <definedName name="jjjjj4444" localSheetId="4">#REF!</definedName>
    <definedName name="jjjjj4444" localSheetId="5">#REF!</definedName>
    <definedName name="jjjjj4444" localSheetId="0">#REF!</definedName>
    <definedName name="jjjjj4444">#REF!</definedName>
    <definedName name="jjjjjjj5555555" localSheetId="3">#REF!</definedName>
    <definedName name="jjjjjjj5555555">#REF!</definedName>
    <definedName name="jjjkklop145786" localSheetId="1">#REF!</definedName>
    <definedName name="jjjkklop145786" localSheetId="2">#REF!</definedName>
    <definedName name="jjjkklop145786" localSheetId="3">#REF!</definedName>
    <definedName name="jjjkklop145786" localSheetId="4">#REF!</definedName>
    <definedName name="jjjkklop145786" localSheetId="5">#REF!</definedName>
    <definedName name="jjjkklop145786" localSheetId="6">#REF!</definedName>
    <definedName name="jjjkklop145786" localSheetId="0">#REF!</definedName>
    <definedName name="jjjkklop145786">#REF!</definedName>
    <definedName name="jjjklkl201478">#REF!</definedName>
    <definedName name="jjklo25487">#REF!</definedName>
    <definedName name="jk32kl" localSheetId="3">#REF!</definedName>
    <definedName name="jk32kl">#REF!</definedName>
    <definedName name="jk45" localSheetId="2">#REF!</definedName>
    <definedName name="jk45" localSheetId="3">#REF!</definedName>
    <definedName name="jk45" localSheetId="4">#REF!</definedName>
    <definedName name="jk45" localSheetId="5">#REF!</definedName>
    <definedName name="jk45" localSheetId="0">#REF!</definedName>
    <definedName name="jk45">#REF!</definedName>
    <definedName name="jkfx30" localSheetId="2">#REF!</definedName>
    <definedName name="jkfx30" localSheetId="3">#REF!</definedName>
    <definedName name="jkfx30" localSheetId="4">#REF!</definedName>
    <definedName name="jkfx30" localSheetId="5">#REF!</definedName>
    <definedName name="jkfx30" localSheetId="0">#REF!</definedName>
    <definedName name="jkfx30">#REF!</definedName>
    <definedName name="jkfyu365" localSheetId="2">'[18]x'!#REF!</definedName>
    <definedName name="jkfyu365" localSheetId="4">'[18]x'!#REF!</definedName>
    <definedName name="jkfyu365" localSheetId="5">'[18]x'!#REF!</definedName>
    <definedName name="jkfyu365" localSheetId="0">'[18]x'!#REF!</definedName>
    <definedName name="jkfyu365">'[18]x'!#REF!</definedName>
    <definedName name="jkgffduytryu64702" localSheetId="2">'[32]x'!#REF!</definedName>
    <definedName name="jkgffduytryu64702" localSheetId="4">'[32]x'!#REF!</definedName>
    <definedName name="jkgffduytryu64702" localSheetId="5">'[32]x'!#REF!</definedName>
    <definedName name="jkgffduytryu64702" localSheetId="0">'[32]x'!#REF!</definedName>
    <definedName name="jkgffduytryu64702">'[32]x'!#REF!</definedName>
    <definedName name="jkhjgkliob1012" localSheetId="2">#REF!</definedName>
    <definedName name="jkhjgkliob1012" localSheetId="4">#REF!</definedName>
    <definedName name="jkhjgkliob1012" localSheetId="5">#REF!</definedName>
    <definedName name="jkhjgkliob1012" localSheetId="0">#REF!</definedName>
    <definedName name="jkhjgkliob1012">#REF!</definedName>
    <definedName name="jkhlo20145" localSheetId="2">#REF!</definedName>
    <definedName name="jkhlo20145" localSheetId="4">#REF!</definedName>
    <definedName name="jkhlo20145" localSheetId="5">#REF!</definedName>
    <definedName name="jkhlo20145" localSheetId="0">#REF!</definedName>
    <definedName name="jkhlo20145">#REF!</definedName>
    <definedName name="jki" localSheetId="2">#REF!</definedName>
    <definedName name="jki" localSheetId="3">#REF!</definedName>
    <definedName name="jki" localSheetId="4">#REF!</definedName>
    <definedName name="jki" localSheetId="5">#REF!</definedName>
    <definedName name="jki" localSheetId="0">#REF!</definedName>
    <definedName name="jki">#REF!</definedName>
    <definedName name="jkih215" localSheetId="1">'[149]x5'!#REF!</definedName>
    <definedName name="jkih215" localSheetId="2">'[48]x5'!#REF!</definedName>
    <definedName name="jkih215" localSheetId="3">'[101]x5'!#REF!</definedName>
    <definedName name="jkih215" localSheetId="4">'[48]x5'!#REF!</definedName>
    <definedName name="jkih215" localSheetId="5">'[77]x5'!#REF!</definedName>
    <definedName name="jkih215" localSheetId="6">'[123]x5'!#REF!</definedName>
    <definedName name="jkih215" localSheetId="0">'[48]x5'!#REF!</definedName>
    <definedName name="jkih215">'[30]x5'!#REF!</definedName>
    <definedName name="jkil56">#REF!</definedName>
    <definedName name="jkio54576" localSheetId="2">#REF!</definedName>
    <definedName name="jkio54576" localSheetId="3">#REF!</definedName>
    <definedName name="jkio54576" localSheetId="4">#REF!</definedName>
    <definedName name="jkio54576" localSheetId="5">#REF!</definedName>
    <definedName name="jkio54576" localSheetId="0">#REF!</definedName>
    <definedName name="jkio54576">#REF!</definedName>
    <definedName name="jkiolp1456" localSheetId="2">#REF!</definedName>
    <definedName name="jkiolp1456" localSheetId="3">#REF!</definedName>
    <definedName name="jkiolp1456" localSheetId="4">#REF!</definedName>
    <definedName name="jkiolp1456" localSheetId="5">#REF!</definedName>
    <definedName name="jkiolp1456" localSheetId="0">#REF!</definedName>
    <definedName name="jkiolp1456">#REF!</definedName>
    <definedName name="jkiolp6254" localSheetId="2">#REF!</definedName>
    <definedName name="jkiolp6254" localSheetId="4">#REF!</definedName>
    <definedName name="jkiolp6254" localSheetId="5">#REF!</definedName>
    <definedName name="jkiolp6254" localSheetId="0">#REF!</definedName>
    <definedName name="jkiolp6254">#REF!</definedName>
    <definedName name="jkiolp654876">#REF!</definedName>
    <definedName name="jkiuh14586" localSheetId="2">#REF!</definedName>
    <definedName name="jkiuh14586" localSheetId="3">#REF!</definedName>
    <definedName name="jkiuh14586" localSheetId="4">#REF!</definedName>
    <definedName name="jkiuh14586" localSheetId="5">#REF!</definedName>
    <definedName name="jkiuh14586" localSheetId="0">#REF!</definedName>
    <definedName name="jkiuh14586">#REF!</definedName>
    <definedName name="jkiuohp1478" localSheetId="1">#REF!</definedName>
    <definedName name="jkiuohp1478" localSheetId="2">#REF!</definedName>
    <definedName name="jkiuohp1478" localSheetId="3">#REF!</definedName>
    <definedName name="jkiuohp1478" localSheetId="4">#REF!</definedName>
    <definedName name="jkiuohp1478" localSheetId="5">#REF!</definedName>
    <definedName name="jkiuohp1478" localSheetId="6">#REF!</definedName>
    <definedName name="jkiuohp1478" localSheetId="0">#REF!</definedName>
    <definedName name="jkiuohp1478">#REF!</definedName>
    <definedName name="jkjkj210147">#REF!</definedName>
    <definedName name="jkjkl4789" localSheetId="3">#REF!</definedName>
    <definedName name="jkjkl4789">#REF!</definedName>
    <definedName name="jkl6547" localSheetId="2">#REF!</definedName>
    <definedName name="jkl6547" localSheetId="3">#REF!</definedName>
    <definedName name="jkl6547" localSheetId="4">#REF!</definedName>
    <definedName name="jkl6547" localSheetId="5">#REF!</definedName>
    <definedName name="jkl6547" localSheetId="0">#REF!</definedName>
    <definedName name="jkl6547">#REF!</definedName>
    <definedName name="jklhg654789" localSheetId="2">#REF!</definedName>
    <definedName name="jklhg654789" localSheetId="3">#REF!</definedName>
    <definedName name="jklhg654789" localSheetId="4">#REF!</definedName>
    <definedName name="jklhg654789" localSheetId="5">#REF!</definedName>
    <definedName name="jklhg654789" localSheetId="0">#REF!</definedName>
    <definedName name="jklhg654789">#REF!</definedName>
    <definedName name="jklkk14578" localSheetId="2">'[70]x1'!#REF!</definedName>
    <definedName name="jklkk14578" localSheetId="3">'[108]x1'!#REF!</definedName>
    <definedName name="jklkk14578" localSheetId="4">'[70]x1'!#REF!</definedName>
    <definedName name="jklkk14578" localSheetId="5">'[70]x1'!#REF!</definedName>
    <definedName name="jklkk14578" localSheetId="0">'[70]x1'!#REF!</definedName>
    <definedName name="jklkk14578">'[70]x1'!#REF!</definedName>
    <definedName name="jklo4568" localSheetId="1">#REF!</definedName>
    <definedName name="jklo4568" localSheetId="2">#REF!</definedName>
    <definedName name="jklo4568" localSheetId="3">#REF!</definedName>
    <definedName name="jklo4568" localSheetId="4">#REF!</definedName>
    <definedName name="jklo4568" localSheetId="5">#REF!</definedName>
    <definedName name="jklo4568" localSheetId="6">#REF!</definedName>
    <definedName name="jklo4568" localSheetId="0">#REF!</definedName>
    <definedName name="jklo4568">#REF!</definedName>
    <definedName name="jklo63201" localSheetId="1">'[145]x2'!#REF!</definedName>
    <definedName name="jklo63201" localSheetId="2">'[45]x2'!#REF!</definedName>
    <definedName name="jklo63201" localSheetId="3">'[97]x2'!#REF!</definedName>
    <definedName name="jklo63201" localSheetId="4">'[45]x2'!#REF!</definedName>
    <definedName name="jklo63201" localSheetId="5">'[74]x2'!#REF!</definedName>
    <definedName name="jklo63201" localSheetId="6">'[119]x2'!#REF!</definedName>
    <definedName name="jklo63201" localSheetId="0">'[45]x2'!#REF!</definedName>
    <definedName name="jklo63201">'[17]x2'!#REF!</definedName>
    <definedName name="jklop415268" localSheetId="1">'[145]x2'!#REF!</definedName>
    <definedName name="jklop415268" localSheetId="2">'[45]x2'!#REF!</definedName>
    <definedName name="jklop415268" localSheetId="3">'[97]x2'!#REF!</definedName>
    <definedName name="jklop415268" localSheetId="4">'[45]x2'!#REF!</definedName>
    <definedName name="jklop415268" localSheetId="5">'[74]x2'!#REF!</definedName>
    <definedName name="jklop415268" localSheetId="6">'[119]x2'!#REF!</definedName>
    <definedName name="jklop415268" localSheetId="0">'[45]x2'!#REF!</definedName>
    <definedName name="jklop415268">'[17]x2'!#REF!</definedName>
    <definedName name="jklopi654789" localSheetId="2">'[70]x1'!#REF!</definedName>
    <definedName name="jklopi654789" localSheetId="3">'[108]x1'!#REF!</definedName>
    <definedName name="jklopi654789" localSheetId="4">'[70]x1'!#REF!</definedName>
    <definedName name="jklopi654789" localSheetId="5">'[70]x1'!#REF!</definedName>
    <definedName name="jklopi654789" localSheetId="0">'[70]x1'!#REF!</definedName>
    <definedName name="jklopi654789">'[70]x1'!#REF!</definedName>
    <definedName name="jkm2147" localSheetId="2">#REF!</definedName>
    <definedName name="jkm2147" localSheetId="4">#REF!</definedName>
    <definedName name="jkm2147" localSheetId="5">#REF!</definedName>
    <definedName name="jkm2147" localSheetId="0">#REF!</definedName>
    <definedName name="jkm2147">#REF!</definedName>
    <definedName name="jkoilp21478">#REF!</definedName>
    <definedName name="jkoiplyujhk21457" localSheetId="1">#REF!</definedName>
    <definedName name="jkoiplyujhk21457" localSheetId="2">#REF!</definedName>
    <definedName name="jkoiplyujhk21457" localSheetId="3">#REF!</definedName>
    <definedName name="jkoiplyujhk21457" localSheetId="4">#REF!</definedName>
    <definedName name="jkoiplyujhk21457" localSheetId="5">#REF!</definedName>
    <definedName name="jkoiplyujhk21457" localSheetId="6">#REF!</definedName>
    <definedName name="jkoiplyujhk21457" localSheetId="0">#REF!</definedName>
    <definedName name="jkoiplyujhk21457">#REF!</definedName>
    <definedName name="jnb1">#REF!</definedName>
    <definedName name="jnbhgf4145" localSheetId="1">#REF!</definedName>
    <definedName name="jnbhgf4145" localSheetId="2">#REF!</definedName>
    <definedName name="jnbhgf4145" localSheetId="3">#REF!</definedName>
    <definedName name="jnbhgf4145" localSheetId="4">#REF!</definedName>
    <definedName name="jnbhgf4145" localSheetId="5">#REF!</definedName>
    <definedName name="jnbhgf4145" localSheetId="6">#REF!</definedName>
    <definedName name="jnbhgf4145" localSheetId="0">#REF!</definedName>
    <definedName name="jnbhgf4145">#REF!</definedName>
    <definedName name="jnhgyhjkm" localSheetId="3">'[102]x2'!$F$28</definedName>
    <definedName name="jnhgyhjkm">'[69]x2'!$F$28</definedName>
    <definedName name="jnhugytf1010104147" localSheetId="1">'[147]x1'!#REF!</definedName>
    <definedName name="jnhugytf1010104147" localSheetId="2">'[46]x1'!#REF!</definedName>
    <definedName name="jnhugytf1010104147" localSheetId="3">'[99]x1'!#REF!</definedName>
    <definedName name="jnhugytf1010104147" localSheetId="4">'[46]x1'!#REF!</definedName>
    <definedName name="jnhugytf1010104147" localSheetId="5">'[76]x1'!#REF!</definedName>
    <definedName name="jnhugytf1010104147" localSheetId="6">'[121]x1'!#REF!</definedName>
    <definedName name="jnhugytf1010104147" localSheetId="0">'[46]x1'!#REF!</definedName>
    <definedName name="jnhugytf1010104147">'[38]x1'!#REF!</definedName>
    <definedName name="jnhyug20147" localSheetId="2">#REF!</definedName>
    <definedName name="jnhyug20147" localSheetId="4">#REF!</definedName>
    <definedName name="jnhyug20147" localSheetId="5">#REF!</definedName>
    <definedName name="jnhyug20147" localSheetId="0">#REF!</definedName>
    <definedName name="jnhyug20147">#REF!</definedName>
    <definedName name="jnmh2101" localSheetId="1">'[145]x2'!#REF!</definedName>
    <definedName name="jnmh2101" localSheetId="2">'[45]x2'!#REF!</definedName>
    <definedName name="jnmh2101" localSheetId="3">'[97]x2'!#REF!</definedName>
    <definedName name="jnmh2101" localSheetId="4">'[45]x2'!#REF!</definedName>
    <definedName name="jnmh2101" localSheetId="5">'[74]x2'!#REF!</definedName>
    <definedName name="jnmh2101" localSheetId="6">'[119]x2'!#REF!</definedName>
    <definedName name="jnmh2101" localSheetId="0">'[45]x2'!#REF!</definedName>
    <definedName name="jnmh2101">'[17]x2'!#REF!</definedName>
    <definedName name="jsef">#REF!</definedName>
    <definedName name="jshj" localSheetId="2">#REF!</definedName>
    <definedName name="jshj" localSheetId="3">#REF!</definedName>
    <definedName name="jshj" localSheetId="4">#REF!</definedName>
    <definedName name="jshj" localSheetId="5">#REF!</definedName>
    <definedName name="jshj" localSheetId="0">#REF!</definedName>
    <definedName name="jshj">#REF!</definedName>
    <definedName name="juhg">#REF!</definedName>
    <definedName name="juhg02" localSheetId="2">#REF!</definedName>
    <definedName name="juhg02" localSheetId="3">#REF!</definedName>
    <definedName name="juhg02" localSheetId="4">#REF!</definedName>
    <definedName name="juhg02" localSheetId="5">#REF!</definedName>
    <definedName name="juhg02" localSheetId="0">#REF!</definedName>
    <definedName name="juhg02">#REF!</definedName>
    <definedName name="juikl9847" localSheetId="1">'[145]x2'!#REF!</definedName>
    <definedName name="juikl9847" localSheetId="2">'[45]x2'!#REF!</definedName>
    <definedName name="juikl9847" localSheetId="3">'[97]x2'!#REF!</definedName>
    <definedName name="juikl9847" localSheetId="4">'[45]x2'!#REF!</definedName>
    <definedName name="juikl9847" localSheetId="5">'[74]x2'!#REF!</definedName>
    <definedName name="juikl9847" localSheetId="6">'[119]x2'!#REF!</definedName>
    <definedName name="juikl9847" localSheetId="0">'[45]x2'!#REF!</definedName>
    <definedName name="juikl9847">'[17]x2'!#REF!</definedName>
    <definedName name="juiklo458">#REF!</definedName>
    <definedName name="jukil365" localSheetId="1">#REF!</definedName>
    <definedName name="jukil365" localSheetId="2">#REF!</definedName>
    <definedName name="jukil365" localSheetId="3">#REF!</definedName>
    <definedName name="jukil365" localSheetId="4">#REF!</definedName>
    <definedName name="jukil365" localSheetId="5">#REF!</definedName>
    <definedName name="jukil365" localSheetId="6">#REF!</definedName>
    <definedName name="jukil365" localSheetId="0">#REF!</definedName>
    <definedName name="jukil365">#REF!</definedName>
    <definedName name="jukil6521">#REF!</definedName>
    <definedName name="jukiop548786" localSheetId="2">#REF!</definedName>
    <definedName name="jukiop548786" localSheetId="4">#REF!</definedName>
    <definedName name="jukiop548786" localSheetId="5">#REF!</definedName>
    <definedName name="jukiop548786" localSheetId="0">#REF!</definedName>
    <definedName name="jukiop548786">#REF!</definedName>
    <definedName name="juytgb">#REF!</definedName>
    <definedName name="jzawqr62147">#REF!</definedName>
    <definedName name="k" localSheetId="0">#REF!</definedName>
    <definedName name="k">#REF!</definedName>
    <definedName name="k5k" localSheetId="1">'[149]x3'!#REF!</definedName>
    <definedName name="k5k" localSheetId="2">'[48]x3'!#REF!</definedName>
    <definedName name="k5k" localSheetId="3">'[101]x3'!#REF!</definedName>
    <definedName name="k5k" localSheetId="4">'[48]x3'!#REF!</definedName>
    <definedName name="k5k" localSheetId="5">'[77]x3'!#REF!</definedName>
    <definedName name="k5k" localSheetId="6">'[123]x3'!#REF!</definedName>
    <definedName name="k5k" localSheetId="0">'[48]x3'!#REF!</definedName>
    <definedName name="k5k">'[30]x3'!#REF!</definedName>
    <definedName name="kaeeeeee" localSheetId="2">#REF!</definedName>
    <definedName name="kaeeeeee" localSheetId="3">#REF!</definedName>
    <definedName name="kaeeeeee" localSheetId="4">#REF!</definedName>
    <definedName name="kaeeeeee" localSheetId="5">#REF!</definedName>
    <definedName name="kaeeeeee" localSheetId="0">#REF!</definedName>
    <definedName name="kaeeeeee">#REF!</definedName>
    <definedName name="kaqw">#REF!</definedName>
    <definedName name="kawr896">#REF!</definedName>
    <definedName name="KBMPJ147" localSheetId="2">'[10]x'!#REF!</definedName>
    <definedName name="KBMPJ147" localSheetId="3">'[10]x'!#REF!</definedName>
    <definedName name="KBMPJ147" localSheetId="4">'[10]x'!#REF!</definedName>
    <definedName name="KBMPJ147" localSheetId="5">'[10]x'!#REF!</definedName>
    <definedName name="KBMPJ147" localSheetId="0">'[10]x'!#REF!</definedName>
    <definedName name="KBMPJ147">'[10]x'!#REF!</definedName>
    <definedName name="kbvc" localSheetId="2">#REF!</definedName>
    <definedName name="kbvc" localSheetId="3">#REF!</definedName>
    <definedName name="kbvc" localSheetId="4">#REF!</definedName>
    <definedName name="kbvc" localSheetId="5">#REF!</definedName>
    <definedName name="kbvc" localSheetId="0">#REF!</definedName>
    <definedName name="kbvc">#REF!</definedName>
    <definedName name="kdewqamn">#REF!</definedName>
    <definedName name="kgkgfkd568" localSheetId="1">#REF!</definedName>
    <definedName name="kgkgfkd568" localSheetId="2">#REF!</definedName>
    <definedName name="kgkgfkd568" localSheetId="3">#REF!</definedName>
    <definedName name="kgkgfkd568" localSheetId="4">#REF!</definedName>
    <definedName name="kgkgfkd568" localSheetId="5">#REF!</definedName>
    <definedName name="kgkgfkd568" localSheetId="6">#REF!</definedName>
    <definedName name="kgkgfkd568" localSheetId="0">#REF!</definedName>
    <definedName name="kgkgfkd568">#REF!</definedName>
    <definedName name="kgyutiu68574" localSheetId="2">'[32]x'!#REF!</definedName>
    <definedName name="kgyutiu68574" localSheetId="4">'[32]x'!#REF!</definedName>
    <definedName name="kgyutiu68574" localSheetId="5">'[32]x'!#REF!</definedName>
    <definedName name="kgyutiu68574" localSheetId="0">'[32]x'!#REF!</definedName>
    <definedName name="kgyutiu68574">'[32]x'!#REF!</definedName>
    <definedName name="khgfd584" localSheetId="2">#REF!</definedName>
    <definedName name="khgfd584" localSheetId="3">#REF!</definedName>
    <definedName name="khgfd584" localSheetId="4">#REF!</definedName>
    <definedName name="khgfd584" localSheetId="5">#REF!</definedName>
    <definedName name="khgfd584" localSheetId="0">#REF!</definedName>
    <definedName name="khgfd584">#REF!</definedName>
    <definedName name="khglok9541" localSheetId="2">'[42]x3'!#REF!</definedName>
    <definedName name="khglok9541" localSheetId="3">'[106]x3'!#REF!</definedName>
    <definedName name="khglok9541" localSheetId="4">'[42]x3'!#REF!</definedName>
    <definedName name="khglok9541" localSheetId="5">'[42]x3'!#REF!</definedName>
    <definedName name="khglok9541" localSheetId="0">'[42]x3'!#REF!</definedName>
    <definedName name="khglok9541">'[42]x3'!#REF!</definedName>
    <definedName name="khuy" localSheetId="2">#REF!</definedName>
    <definedName name="khuy" localSheetId="3">#REF!</definedName>
    <definedName name="khuy" localSheetId="4">#REF!</definedName>
    <definedName name="khuy" localSheetId="5">#REF!</definedName>
    <definedName name="khuy" localSheetId="0">#REF!</definedName>
    <definedName name="khuy">#REF!</definedName>
    <definedName name="kigfd5">#REF!</definedName>
    <definedName name="kij" localSheetId="2">#REF!</definedName>
    <definedName name="kij" localSheetId="3">#REF!</definedName>
    <definedName name="kij" localSheetId="4">#REF!</definedName>
    <definedName name="kij" localSheetId="5">#REF!</definedName>
    <definedName name="kij" localSheetId="0">#REF!</definedName>
    <definedName name="kij">#REF!</definedName>
    <definedName name="kij4" localSheetId="2">#REF!</definedName>
    <definedName name="kij4" localSheetId="3">#REF!</definedName>
    <definedName name="kij4" localSheetId="4">#REF!</definedName>
    <definedName name="kij4" localSheetId="5">#REF!</definedName>
    <definedName name="kij4" localSheetId="0">#REF!</definedName>
    <definedName name="kij4">#REF!</definedName>
    <definedName name="kij85">#REF!</definedName>
    <definedName name="kijh" localSheetId="2">#REF!</definedName>
    <definedName name="kijh" localSheetId="3">#REF!</definedName>
    <definedName name="kijh" localSheetId="4">#REF!</definedName>
    <definedName name="kijh" localSheetId="5">#REF!</definedName>
    <definedName name="kijh" localSheetId="0">#REF!</definedName>
    <definedName name="kijh">#REF!</definedName>
    <definedName name="kijh20145" localSheetId="2">#REF!</definedName>
    <definedName name="kijh20145" localSheetId="4">#REF!</definedName>
    <definedName name="kijh20145" localSheetId="5">#REF!</definedName>
    <definedName name="kijh20145" localSheetId="0">#REF!</definedName>
    <definedName name="kijh20145">#REF!</definedName>
    <definedName name="kijhg" localSheetId="2">'[39]x2,3'!#REF!</definedName>
    <definedName name="kijhg" localSheetId="3">'[39]x2,3'!#REF!</definedName>
    <definedName name="kijhg" localSheetId="4">'[39]x2,3'!#REF!</definedName>
    <definedName name="kijhg" localSheetId="5">'[39]x2,3'!#REF!</definedName>
    <definedName name="kijhg" localSheetId="0">'[39]x2,3'!#REF!</definedName>
    <definedName name="kijhg">#REF!</definedName>
    <definedName name="kijhl">#REF!</definedName>
    <definedName name="kijol321" localSheetId="2">'[20]x1'!#REF!</definedName>
    <definedName name="kijol321" localSheetId="4">'[20]x1'!#REF!</definedName>
    <definedName name="kijol321" localSheetId="5">'[20]x1'!#REF!</definedName>
    <definedName name="kijol321" localSheetId="0">'[20]x1'!#REF!</definedName>
    <definedName name="kijol321">'[20]x1'!#REF!</definedName>
    <definedName name="kiju1478" localSheetId="1">#REF!</definedName>
    <definedName name="kiju1478" localSheetId="2">#REF!</definedName>
    <definedName name="kiju1478" localSheetId="3">#REF!</definedName>
    <definedName name="kiju1478" localSheetId="4">#REF!</definedName>
    <definedName name="kiju1478" localSheetId="5">#REF!</definedName>
    <definedName name="kiju1478" localSheetId="6">#REF!</definedName>
    <definedName name="kiju1478" localSheetId="0">#REF!</definedName>
    <definedName name="kiju1478">#REF!</definedName>
    <definedName name="kiju745" localSheetId="2">#REF!</definedName>
    <definedName name="kiju745" localSheetId="3">#REF!</definedName>
    <definedName name="kiju745" localSheetId="4">#REF!</definedName>
    <definedName name="kiju745" localSheetId="5">#REF!</definedName>
    <definedName name="kiju745" localSheetId="0">#REF!</definedName>
    <definedName name="kiju745">#REF!</definedName>
    <definedName name="kijuhy32654">#REF!</definedName>
    <definedName name="kijuij1401245" localSheetId="3">#REF!</definedName>
    <definedName name="kijuij1401245">#REF!</definedName>
    <definedName name="kijulkij32" localSheetId="2">#REF!</definedName>
    <definedName name="kijulkij32" localSheetId="3">#REF!</definedName>
    <definedName name="kijulkij32" localSheetId="4">#REF!</definedName>
    <definedName name="kijulkij32" localSheetId="5">#REF!</definedName>
    <definedName name="kijulkij32" localSheetId="0">#REF!</definedName>
    <definedName name="kijulkij32">#REF!</definedName>
    <definedName name="kijulopki">#REF!</definedName>
    <definedName name="kik" localSheetId="2">#REF!</definedName>
    <definedName name="kik" localSheetId="3">#REF!</definedName>
    <definedName name="kik" localSheetId="4">#REF!</definedName>
    <definedName name="kik" localSheetId="5">#REF!</definedName>
    <definedName name="kik" localSheetId="0">#REF!</definedName>
    <definedName name="kik">#REF!</definedName>
    <definedName name="kikol84758" localSheetId="1">#REF!</definedName>
    <definedName name="kikol84758" localSheetId="2">#REF!</definedName>
    <definedName name="kikol84758" localSheetId="3">#REF!</definedName>
    <definedName name="kikol84758" localSheetId="4">#REF!</definedName>
    <definedName name="kikol84758" localSheetId="5">#REF!</definedName>
    <definedName name="kikol84758" localSheetId="6">#REF!</definedName>
    <definedName name="kikol84758" localSheetId="0">#REF!</definedName>
    <definedName name="kikol84758">#REF!</definedName>
    <definedName name="kiljuh1468" localSheetId="2">'[20]x1'!#REF!</definedName>
    <definedName name="kiljuh1468" localSheetId="4">'[20]x1'!#REF!</definedName>
    <definedName name="kiljuh1468" localSheetId="5">'[20]x1'!#REF!</definedName>
    <definedName name="kiljuh1468" localSheetId="0">'[20]x1'!#REF!</definedName>
    <definedName name="kiljuh1468">'[20]x1'!#REF!</definedName>
    <definedName name="kilko47869" localSheetId="1">#REF!</definedName>
    <definedName name="kilko47869" localSheetId="2">#REF!</definedName>
    <definedName name="kilko47869" localSheetId="3">#REF!</definedName>
    <definedName name="kilko47869" localSheetId="4">#REF!</definedName>
    <definedName name="kilko47869" localSheetId="5">#REF!</definedName>
    <definedName name="kilko47869" localSheetId="6">#REF!</definedName>
    <definedName name="kilko47869" localSheetId="0">#REF!</definedName>
    <definedName name="kilko47869">#REF!</definedName>
    <definedName name="kilopjhuk1478">#REF!</definedName>
    <definedName name="kioa">#REF!</definedName>
    <definedName name="kioj1248" localSheetId="1">#REF!</definedName>
    <definedName name="kioj1248" localSheetId="2">#REF!</definedName>
    <definedName name="kioj1248" localSheetId="3">#REF!</definedName>
    <definedName name="kioj1248" localSheetId="4">#REF!</definedName>
    <definedName name="kioj1248" localSheetId="5">#REF!</definedName>
    <definedName name="kioj1248" localSheetId="6">#REF!</definedName>
    <definedName name="kioj1248" localSheetId="0">#REF!</definedName>
    <definedName name="kioj1248">#REF!</definedName>
    <definedName name="kiojh" localSheetId="2">#REF!</definedName>
    <definedName name="kiojh" localSheetId="3">#REF!</definedName>
    <definedName name="kiojh" localSheetId="4">#REF!</definedName>
    <definedName name="kiojh" localSheetId="5">#REF!</definedName>
    <definedName name="kiojh" localSheetId="0">#REF!</definedName>
    <definedName name="kiojh">#REF!</definedName>
    <definedName name="kiojh1478" localSheetId="1">#REF!</definedName>
    <definedName name="kiojh1478" localSheetId="2">#REF!</definedName>
    <definedName name="kiojh1478" localSheetId="3">#REF!</definedName>
    <definedName name="kiojh1478" localSheetId="4">#REF!</definedName>
    <definedName name="kiojh1478" localSheetId="5">#REF!</definedName>
    <definedName name="kiojh1478" localSheetId="6">#REF!</definedName>
    <definedName name="kiojh1478" localSheetId="0">#REF!</definedName>
    <definedName name="kiojh1478">#REF!</definedName>
    <definedName name="kiol547">#REF!</definedName>
    <definedName name="kiol5487" localSheetId="3">'[94]x2'!$F$53</definedName>
    <definedName name="kiol5487">'[66]x2'!$F$53</definedName>
    <definedName name="kiolp2586" localSheetId="1">#REF!</definedName>
    <definedName name="kiolp2586" localSheetId="2">#REF!</definedName>
    <definedName name="kiolp2586" localSheetId="3">#REF!</definedName>
    <definedName name="kiolp2586" localSheetId="4">#REF!</definedName>
    <definedName name="kiolp2586" localSheetId="5">#REF!</definedName>
    <definedName name="kiolp2586" localSheetId="6">#REF!</definedName>
    <definedName name="kiolp2586" localSheetId="0">#REF!</definedName>
    <definedName name="kiolp2586">#REF!</definedName>
    <definedName name="kiolpo25478">#REF!</definedName>
    <definedName name="kiop" localSheetId="2">#REF!</definedName>
    <definedName name="kiop" localSheetId="3">#REF!</definedName>
    <definedName name="kiop" localSheetId="4">#REF!</definedName>
    <definedName name="kiop" localSheetId="5">#REF!</definedName>
    <definedName name="kiop" localSheetId="0">#REF!</definedName>
    <definedName name="kiop">#REF!</definedName>
    <definedName name="kiouij589796" localSheetId="1">#REF!</definedName>
    <definedName name="kiouij589796" localSheetId="2">#REF!</definedName>
    <definedName name="kiouij589796" localSheetId="3">#REF!</definedName>
    <definedName name="kiouij589796" localSheetId="4">#REF!</definedName>
    <definedName name="kiouij589796" localSheetId="5">#REF!</definedName>
    <definedName name="kiouij589796" localSheetId="6">#REF!</definedName>
    <definedName name="kiouij589796" localSheetId="0">#REF!</definedName>
    <definedName name="kiouij589796">#REF!</definedName>
    <definedName name="kiouy101410141" localSheetId="1">'[147]x1'!#REF!</definedName>
    <definedName name="kiouy101410141" localSheetId="2">'[46]x1'!#REF!</definedName>
    <definedName name="kiouy101410141" localSheetId="3">'[99]x1'!#REF!</definedName>
    <definedName name="kiouy101410141" localSheetId="4">'[46]x1'!#REF!</definedName>
    <definedName name="kiouy101410141" localSheetId="5">'[76]x1'!#REF!</definedName>
    <definedName name="kiouy101410141" localSheetId="6">'[121]x1'!#REF!</definedName>
    <definedName name="kiouy101410141" localSheetId="0">'[46]x1'!#REF!</definedName>
    <definedName name="kiouy101410141">'[38]x1'!#REF!</definedName>
    <definedName name="kiuj362" localSheetId="2">'[40]x1 (5)'!#REF!</definedName>
    <definedName name="kiuj362" localSheetId="3">'[40]x1 (5)'!#REF!</definedName>
    <definedName name="kiuj362" localSheetId="4">'[40]x1 (5)'!#REF!</definedName>
    <definedName name="kiuj362" localSheetId="5">'[40]x1 (5)'!#REF!</definedName>
    <definedName name="kiuj362" localSheetId="0">'[40]x1 (5)'!#REF!</definedName>
    <definedName name="kiuj362">'[6]x#2'!#REF!</definedName>
    <definedName name="kiuy">#REF!</definedName>
    <definedName name="kjasawq">#REF!</definedName>
    <definedName name="kjbhfs65">#REF!</definedName>
    <definedName name="kjghdt2145" localSheetId="2">'[18]x'!#REF!</definedName>
    <definedName name="kjghdt2145" localSheetId="4">'[18]x'!#REF!</definedName>
    <definedName name="kjghdt2145" localSheetId="5">'[18]x'!#REF!</definedName>
    <definedName name="kjghdt2145" localSheetId="0">'[18]x'!#REF!</definedName>
    <definedName name="kjghdt2145">'[18]x'!#REF!</definedName>
    <definedName name="kjh" localSheetId="2">'[39]x2,3'!#REF!</definedName>
    <definedName name="kjh" localSheetId="3">'[39]x2,3'!#REF!</definedName>
    <definedName name="kjh" localSheetId="4">'[39]x2,3'!#REF!</definedName>
    <definedName name="kjh" localSheetId="5">'[39]x2,3'!#REF!</definedName>
    <definedName name="kjh" localSheetId="0">'[39]x2,3'!#REF!</definedName>
    <definedName name="kjh">#REF!</definedName>
    <definedName name="kjh33333">#REF!</definedName>
    <definedName name="KJHG" localSheetId="0">#REF!</definedName>
    <definedName name="KJHG">#REF!</definedName>
    <definedName name="kjhg1457" localSheetId="2">'[69]x2'!#REF!</definedName>
    <definedName name="kjhg1457" localSheetId="3">'[102]x2'!#REF!</definedName>
    <definedName name="kjhg1457" localSheetId="4">'[69]x2'!#REF!</definedName>
    <definedName name="kjhg1457" localSheetId="5">'[69]x2'!#REF!</definedName>
    <definedName name="kjhg1457" localSheetId="0">'[69]x2'!#REF!</definedName>
    <definedName name="kjhg1457">'[69]x2'!#REF!</definedName>
    <definedName name="kjhg471047" localSheetId="2">'[21]x3'!#REF!</definedName>
    <definedName name="kjhg471047" localSheetId="4">'[21]x3'!#REF!</definedName>
    <definedName name="kjhg471047" localSheetId="5">'[21]x3'!#REF!</definedName>
    <definedName name="kjhg471047" localSheetId="0">'[21]x3'!#REF!</definedName>
    <definedName name="kjhg471047">'[21]x3'!#REF!</definedName>
    <definedName name="kjhg4787" localSheetId="1">'[149]x5'!#REF!</definedName>
    <definedName name="kjhg4787" localSheetId="2">'[48]x5'!#REF!</definedName>
    <definedName name="kjhg4787" localSheetId="3">'[101]x5'!#REF!</definedName>
    <definedName name="kjhg4787" localSheetId="4">'[48]x5'!#REF!</definedName>
    <definedName name="kjhg4787" localSheetId="5">'[77]x5'!#REF!</definedName>
    <definedName name="kjhg4787" localSheetId="6">'[123]x5'!#REF!</definedName>
    <definedName name="kjhg4787" localSheetId="0">'[48]x5'!#REF!</definedName>
    <definedName name="kjhg4787">'[30]x5'!#REF!</definedName>
    <definedName name="kjhg6214" localSheetId="2">#REF!</definedName>
    <definedName name="kjhg6214" localSheetId="3">#REF!</definedName>
    <definedName name="kjhg6214" localSheetId="4">#REF!</definedName>
    <definedName name="kjhg6214" localSheetId="5">#REF!</definedName>
    <definedName name="kjhg6214" localSheetId="0">#REF!</definedName>
    <definedName name="kjhg6214">#REF!</definedName>
    <definedName name="kjhgf" localSheetId="2">#REF!</definedName>
    <definedName name="kjhgf" localSheetId="3">#REF!</definedName>
    <definedName name="kjhgf" localSheetId="4">#REF!</definedName>
    <definedName name="kjhgf" localSheetId="5">#REF!</definedName>
    <definedName name="kjhgf" localSheetId="0">#REF!</definedName>
    <definedName name="kjhgf">#REF!</definedName>
    <definedName name="kjhgf4565" localSheetId="2">#REF!</definedName>
    <definedName name="kjhgf4565" localSheetId="3">#REF!</definedName>
    <definedName name="kjhgf4565" localSheetId="4">#REF!</definedName>
    <definedName name="kjhgf4565" localSheetId="5">#REF!</definedName>
    <definedName name="kjhgf4565" localSheetId="0">#REF!</definedName>
    <definedName name="kjhgf4565">#REF!</definedName>
    <definedName name="kjhgf58" localSheetId="2">'[6]x#1'!#REF!</definedName>
    <definedName name="kjhgf58" localSheetId="3">'[6]x#1'!#REF!</definedName>
    <definedName name="kjhgf58" localSheetId="4">'[6]x#1'!#REF!</definedName>
    <definedName name="kjhgf58" localSheetId="5">'[6]x#1'!#REF!</definedName>
    <definedName name="kjhgf58" localSheetId="0">'[6]x#1'!#REF!</definedName>
    <definedName name="kjhgf58">'[6]x#1'!#REF!</definedName>
    <definedName name="kjhgfds21478" localSheetId="2">'[18]x'!#REF!</definedName>
    <definedName name="kjhgfds21478" localSheetId="4">'[18]x'!#REF!</definedName>
    <definedName name="kjhgfds21478" localSheetId="5">'[18]x'!#REF!</definedName>
    <definedName name="kjhgfds21478" localSheetId="0">'[18]x'!#REF!</definedName>
    <definedName name="kjhgfds21478">'[18]x'!#REF!</definedName>
    <definedName name="kjhgfljhb4512">#REF!</definedName>
    <definedName name="kjhgfrtyui15476" localSheetId="1">'[145]x1'!#REF!</definedName>
    <definedName name="kjhgfrtyui15476" localSheetId="2">'[45]x1'!#REF!</definedName>
    <definedName name="kjhgfrtyui15476" localSheetId="3">'[97]x1'!#REF!</definedName>
    <definedName name="kjhgfrtyui15476" localSheetId="4">'[45]x1'!#REF!</definedName>
    <definedName name="kjhgfrtyui15476" localSheetId="5">'[74]x1'!#REF!</definedName>
    <definedName name="kjhgfrtyui15476" localSheetId="6">'[119]x1'!#REF!</definedName>
    <definedName name="kjhgfrtyui15476" localSheetId="0">'[45]x1'!#REF!</definedName>
    <definedName name="kjhgfrtyui15476">'[17]x1'!#REF!</definedName>
    <definedName name="kjhgkolp41454">#REF!</definedName>
    <definedName name="kjhglopi568741" localSheetId="1">'[155]x1'!#REF!</definedName>
    <definedName name="kjhglopi568741" localSheetId="2">'[56]x1'!#REF!</definedName>
    <definedName name="kjhglopi568741" localSheetId="3">'[111]x1'!#REF!</definedName>
    <definedName name="kjhglopi568741" localSheetId="4">'[56]x1'!#REF!</definedName>
    <definedName name="kjhglopi568741" localSheetId="5">'[82]x1'!#REF!</definedName>
    <definedName name="kjhglopi568741" localSheetId="6">'[129]x1'!#REF!</definedName>
    <definedName name="kjhglopi568741" localSheetId="0">'[56]x1'!#REF!</definedName>
    <definedName name="kjhglopi568741">'[31]x1'!#REF!</definedName>
    <definedName name="kjhguhu51405">#REF!</definedName>
    <definedName name="kjhgzaqw98787">#REF!</definedName>
    <definedName name="kjhjgui548" localSheetId="2">#REF!</definedName>
    <definedName name="kjhjgui548" localSheetId="3">#REF!</definedName>
    <definedName name="kjhjgui548" localSheetId="4">#REF!</definedName>
    <definedName name="kjhjgui548" localSheetId="5">#REF!</definedName>
    <definedName name="kjhjgui548" localSheetId="0">#REF!</definedName>
    <definedName name="kjhjgui548">#REF!</definedName>
    <definedName name="kjhk65">#REF!</definedName>
    <definedName name="kjhq">#REF!</definedName>
    <definedName name="kjhu1478" localSheetId="3">#REF!</definedName>
    <definedName name="kjhu1478">#REF!</definedName>
    <definedName name="kjhuloki5478" localSheetId="1">'[149]x5'!#REF!</definedName>
    <definedName name="kjhuloki5478" localSheetId="2">'[48]x5'!#REF!</definedName>
    <definedName name="kjhuloki5478" localSheetId="3">'[101]x5'!#REF!</definedName>
    <definedName name="kjhuloki5478" localSheetId="4">'[48]x5'!#REF!</definedName>
    <definedName name="kjhuloki5478" localSheetId="5">'[77]x5'!#REF!</definedName>
    <definedName name="kjhuloki5478" localSheetId="6">'[123]x5'!#REF!</definedName>
    <definedName name="kjhuloki5478" localSheetId="0">'[48]x5'!#REF!</definedName>
    <definedName name="kjhuloki5478">'[30]x5'!#REF!</definedName>
    <definedName name="kjhuyg1456" localSheetId="1">'[153]x2w'!#REF!</definedName>
    <definedName name="kjhuyg1456" localSheetId="2">'[53]x2w'!#REF!</definedName>
    <definedName name="kjhuyg1456" localSheetId="3">'[53]x2w'!#REF!</definedName>
    <definedName name="kjhuyg1456" localSheetId="4">'[53]x2w'!#REF!</definedName>
    <definedName name="kjhuyg1456" localSheetId="5">'[53]x2w'!#REF!</definedName>
    <definedName name="kjhuyg1456" localSheetId="6">'[127]x2w'!#REF!</definedName>
    <definedName name="kjhuyg1456" localSheetId="0">'[53]x2w'!#REF!</definedName>
    <definedName name="kjhuyg1456">'[11]x2w'!#REF!</definedName>
    <definedName name="kjhuygf14578" localSheetId="2">'[68]x1'!#REF!</definedName>
    <definedName name="kjhuygf14578" localSheetId="3">'[100]x1'!#REF!</definedName>
    <definedName name="kjhuygf14578" localSheetId="4">'[68]x1'!#REF!</definedName>
    <definedName name="kjhuygf14578" localSheetId="5">'[68]x1'!#REF!</definedName>
    <definedName name="kjhuygf14578" localSheetId="0">'[68]x1'!#REF!</definedName>
    <definedName name="kjhuygf14578">'[68]x1'!#REF!</definedName>
    <definedName name="kjhygtfd54787" localSheetId="1">#REF!</definedName>
    <definedName name="kjhygtfd54787" localSheetId="2">#REF!</definedName>
    <definedName name="kjhygtfd54787" localSheetId="3">#REF!</definedName>
    <definedName name="kjhygtfd54787" localSheetId="4">#REF!</definedName>
    <definedName name="kjhygtfd54787" localSheetId="5">#REF!</definedName>
    <definedName name="kjhygtfd54787" localSheetId="6">#REF!</definedName>
    <definedName name="kjhygtfd54787" localSheetId="0">#REF!</definedName>
    <definedName name="kjhygtfd54787">#REF!</definedName>
    <definedName name="kjih5486" localSheetId="2">#REF!</definedName>
    <definedName name="kjih5486" localSheetId="4">#REF!</definedName>
    <definedName name="kjih5486" localSheetId="5">#REF!</definedName>
    <definedName name="kjih5486" localSheetId="0">#REF!</definedName>
    <definedName name="kjih5486">#REF!</definedName>
    <definedName name="kjij3214" localSheetId="2">'[24]x1'!#REF!</definedName>
    <definedName name="kjij3214" localSheetId="4">'[24]x1'!#REF!</definedName>
    <definedName name="kjij3214" localSheetId="5">'[24]x1'!#REF!</definedName>
    <definedName name="kjij3214" localSheetId="0">'[24]x1'!#REF!</definedName>
    <definedName name="kjij3214">'[24]x1'!#REF!</definedName>
    <definedName name="kjilo65" localSheetId="2">#REF!</definedName>
    <definedName name="kjilo65" localSheetId="3">#REF!</definedName>
    <definedName name="kjilo65" localSheetId="4">#REF!</definedName>
    <definedName name="kjilo65" localSheetId="5">#REF!</definedName>
    <definedName name="kjilo65" localSheetId="0">#REF!</definedName>
    <definedName name="kjilo65">#REF!</definedName>
    <definedName name="kjio" localSheetId="2">#REF!</definedName>
    <definedName name="kjio" localSheetId="3">#REF!</definedName>
    <definedName name="kjio" localSheetId="4">#REF!</definedName>
    <definedName name="kjio" localSheetId="5">#REF!</definedName>
    <definedName name="kjio" localSheetId="0">#REF!</definedName>
    <definedName name="kjio">#REF!</definedName>
    <definedName name="kjio41111111" localSheetId="1">#REF!</definedName>
    <definedName name="kjio41111111" localSheetId="2">#REF!</definedName>
    <definedName name="kjio41111111" localSheetId="3">#REF!</definedName>
    <definedName name="kjio41111111" localSheetId="4">#REF!</definedName>
    <definedName name="kjio41111111" localSheetId="5">#REF!</definedName>
    <definedName name="kjio41111111" localSheetId="6">#REF!</definedName>
    <definedName name="kjio41111111" localSheetId="0">#REF!</definedName>
    <definedName name="kjio41111111">#REF!</definedName>
    <definedName name="kjiu6214" localSheetId="1">'[151]x1'!#REF!</definedName>
    <definedName name="kjiu6214" localSheetId="2">'[51]x1'!#REF!</definedName>
    <definedName name="kjiu6214" localSheetId="3">'[105]x1'!#REF!</definedName>
    <definedName name="kjiu6214" localSheetId="4">'[51]x1'!#REF!</definedName>
    <definedName name="kjiu6214" localSheetId="5">'[80]x1'!#REF!</definedName>
    <definedName name="kjiu6214" localSheetId="6">'[125]x1'!#REF!</definedName>
    <definedName name="kjiu6214" localSheetId="0">'[51]x1'!#REF!</definedName>
    <definedName name="kjiu6214">'[16]x1'!#REF!</definedName>
    <definedName name="kjiu65847" localSheetId="2">#REF!</definedName>
    <definedName name="kjiu65847" localSheetId="4">#REF!</definedName>
    <definedName name="kjiu65847" localSheetId="5">#REF!</definedName>
    <definedName name="kjiu65847" localSheetId="0">#REF!</definedName>
    <definedName name="kjiu65847">#REF!</definedName>
    <definedName name="kjiuhyg65487" localSheetId="1">'[147]x1'!#REF!</definedName>
    <definedName name="kjiuhyg65487" localSheetId="2">'[46]x1'!#REF!</definedName>
    <definedName name="kjiuhyg65487" localSheetId="3">'[99]x1'!#REF!</definedName>
    <definedName name="kjiuhyg65487" localSheetId="4">'[46]x1'!#REF!</definedName>
    <definedName name="kjiuhyg65487" localSheetId="5">'[76]x1'!#REF!</definedName>
    <definedName name="kjiuhyg65487" localSheetId="6">'[121]x1'!#REF!</definedName>
    <definedName name="kjiuhyg65487" localSheetId="0">'[46]x1'!#REF!</definedName>
    <definedName name="kjiuhyg65487">'[38]x1'!#REF!</definedName>
    <definedName name="kjiulp62014">#REF!</definedName>
    <definedName name="kjjj55558" localSheetId="2">#REF!</definedName>
    <definedName name="kjjj55558" localSheetId="3">#REF!</definedName>
    <definedName name="kjjj55558" localSheetId="4">#REF!</definedName>
    <definedName name="kjjj55558" localSheetId="5">#REF!</definedName>
    <definedName name="kjjj55558" localSheetId="0">#REF!</definedName>
    <definedName name="kjjj55558">#REF!</definedName>
    <definedName name="kjk5" localSheetId="2">#REF!</definedName>
    <definedName name="kjk5" localSheetId="3">#REF!</definedName>
    <definedName name="kjk5" localSheetId="4">#REF!</definedName>
    <definedName name="kjk5" localSheetId="5">#REF!</definedName>
    <definedName name="kjk5" localSheetId="0">#REF!</definedName>
    <definedName name="kjk5">#REF!</definedName>
    <definedName name="kjkljl214578" localSheetId="2">'[69]x3'!#REF!</definedName>
    <definedName name="kjkljl214578" localSheetId="3">'[102]x3'!#REF!</definedName>
    <definedName name="kjkljl214578" localSheetId="4">'[69]x3'!#REF!</definedName>
    <definedName name="kjkljl214578" localSheetId="5">'[69]x3'!#REF!</definedName>
    <definedName name="kjkljl214578" localSheetId="0">'[69]x3'!#REF!</definedName>
    <definedName name="kjkljl214578">'[69]x3'!#REF!</definedName>
    <definedName name="kjlhuiop478965" localSheetId="2">'[69]x3'!#REF!</definedName>
    <definedName name="kjlhuiop478965" localSheetId="3">'[102]x3'!#REF!</definedName>
    <definedName name="kjlhuiop478965" localSheetId="4">'[69]x3'!#REF!</definedName>
    <definedName name="kjlhuiop478965" localSheetId="5">'[69]x3'!#REF!</definedName>
    <definedName name="kjlhuiop478965" localSheetId="0">'[69]x3'!#REF!</definedName>
    <definedName name="kjlhuiop478965">'[69]x3'!#REF!</definedName>
    <definedName name="kjlo2514">#REF!</definedName>
    <definedName name="kjlop547012" localSheetId="2">'[32]x'!#REF!</definedName>
    <definedName name="kjlop547012" localSheetId="4">'[32]x'!#REF!</definedName>
    <definedName name="kjlop547012" localSheetId="5">'[32]x'!#REF!</definedName>
    <definedName name="kjlop547012" localSheetId="0">'[32]x'!#REF!</definedName>
    <definedName name="kjlop547012">'[32]x'!#REF!</definedName>
    <definedName name="kjnhb14789654" localSheetId="3">#REF!</definedName>
    <definedName name="kjnhb14789654">#REF!</definedName>
    <definedName name="kjnhgyt5487" localSheetId="2">#REF!</definedName>
    <definedName name="kjnhgyt5487" localSheetId="4">#REF!</definedName>
    <definedName name="kjnhgyt5487" localSheetId="5">#REF!</definedName>
    <definedName name="kjnhgyt5487" localSheetId="0">#REF!</definedName>
    <definedName name="kjnhgyt5487">#REF!</definedName>
    <definedName name="kjnm510" localSheetId="2">#REF!</definedName>
    <definedName name="kjnm510" localSheetId="3">#REF!</definedName>
    <definedName name="kjnm510" localSheetId="4">#REF!</definedName>
    <definedName name="kjnm510" localSheetId="5">#REF!</definedName>
    <definedName name="kjnm510" localSheetId="0">#REF!</definedName>
    <definedName name="kjnm510">#REF!</definedName>
    <definedName name="kjnnnn123">#REF!</definedName>
    <definedName name="kjop">#REF!</definedName>
    <definedName name="kjse" localSheetId="2">#REF!</definedName>
    <definedName name="kjse" localSheetId="3">#REF!</definedName>
    <definedName name="kjse" localSheetId="4">#REF!</definedName>
    <definedName name="kjse" localSheetId="5">#REF!</definedName>
    <definedName name="kjse" localSheetId="0">#REF!</definedName>
    <definedName name="kjse">#REF!</definedName>
    <definedName name="kjuh">#REF!</definedName>
    <definedName name="kjuh111" localSheetId="2">#REF!</definedName>
    <definedName name="kjuh111" localSheetId="3">#REF!</definedName>
    <definedName name="kjuh111" localSheetId="4">#REF!</definedName>
    <definedName name="kjuh111" localSheetId="5">#REF!</definedName>
    <definedName name="kjuh111" localSheetId="0">#REF!</definedName>
    <definedName name="kjuh111">#REF!</definedName>
    <definedName name="kjuh4787">#REF!</definedName>
    <definedName name="kjuhg" localSheetId="2">#REF!</definedName>
    <definedName name="kjuhg" localSheetId="3">#REF!</definedName>
    <definedName name="kjuhg" localSheetId="4">#REF!</definedName>
    <definedName name="kjuhg" localSheetId="5">#REF!</definedName>
    <definedName name="kjuhg" localSheetId="0">#REF!</definedName>
    <definedName name="kjuhg">#REF!</definedName>
    <definedName name="kjuhg12048" localSheetId="1">#REF!</definedName>
    <definedName name="kjuhg12048" localSheetId="2">#REF!</definedName>
    <definedName name="kjuhg12048" localSheetId="3">#REF!</definedName>
    <definedName name="kjuhg12048" localSheetId="4">#REF!</definedName>
    <definedName name="kjuhg12048" localSheetId="5">#REF!</definedName>
    <definedName name="kjuhg12048" localSheetId="6">#REF!</definedName>
    <definedName name="kjuhg12048" localSheetId="0">#REF!</definedName>
    <definedName name="kjuhg12048">#REF!</definedName>
    <definedName name="kjuhgf2541" localSheetId="2">#REF!</definedName>
    <definedName name="kjuhgf2541" localSheetId="4">#REF!</definedName>
    <definedName name="kjuhgf2541" localSheetId="5">#REF!</definedName>
    <definedName name="kjuhgf2541" localSheetId="0">#REF!</definedName>
    <definedName name="kjuhgf2541">#REF!</definedName>
    <definedName name="kjuhgy41078">#REF!</definedName>
    <definedName name="kjuhy4787">#REF!</definedName>
    <definedName name="kjwa68">#REF!</definedName>
    <definedName name="kk22" localSheetId="1">'[145]x2'!#REF!</definedName>
    <definedName name="kk22" localSheetId="2">'[45]x2'!#REF!</definedName>
    <definedName name="kk22" localSheetId="3">'[97]x2'!#REF!</definedName>
    <definedName name="kk22" localSheetId="4">'[45]x2'!#REF!</definedName>
    <definedName name="kk22" localSheetId="5">'[74]x2'!#REF!</definedName>
    <definedName name="kk22" localSheetId="6">'[119]x2'!#REF!</definedName>
    <definedName name="kk22" localSheetId="0">'[45]x2'!#REF!</definedName>
    <definedName name="kk22">'[17]x2'!#REF!</definedName>
    <definedName name="kk5556">#REF!</definedName>
    <definedName name="kkk444">#REF!</definedName>
    <definedName name="kkk896899" localSheetId="1">#REF!</definedName>
    <definedName name="kkk896899" localSheetId="2">#REF!</definedName>
    <definedName name="kkk896899" localSheetId="3">#REF!</definedName>
    <definedName name="kkk896899" localSheetId="4">#REF!</definedName>
    <definedName name="kkk896899" localSheetId="5">#REF!</definedName>
    <definedName name="kkk896899" localSheetId="6">#REF!</definedName>
    <definedName name="kkk896899" localSheetId="0">#REF!</definedName>
    <definedName name="kkk896899">#REF!</definedName>
    <definedName name="kkkjj235">#REF!</definedName>
    <definedName name="kkkjjhhmnb" localSheetId="2">#REF!</definedName>
    <definedName name="kkkjjhhmnb" localSheetId="4">#REF!</definedName>
    <definedName name="kkkjjhhmnb" localSheetId="5">#REF!</definedName>
    <definedName name="kkkjjhhmnb" localSheetId="0">#REF!</definedName>
    <definedName name="kkkjjhhmnb">#REF!</definedName>
    <definedName name="kkkk1111">#REF!</definedName>
    <definedName name="kkkk444433" localSheetId="1">'[148]x1'!#REF!</definedName>
    <definedName name="kkkk444433" localSheetId="2">'[47]x1'!#REF!</definedName>
    <definedName name="kkkk444433" localSheetId="3">'[47]x1'!#REF!</definedName>
    <definedName name="kkkk444433" localSheetId="4">'[47]x1'!#REF!</definedName>
    <definedName name="kkkk444433" localSheetId="5">'[47]x1'!#REF!</definedName>
    <definedName name="kkkk444433" localSheetId="6">'[122]x1'!#REF!</definedName>
    <definedName name="kkkk444433" localSheetId="0">'[47]x1'!#REF!</definedName>
    <definedName name="kkkk444433">'[9]x1'!#REF!</definedName>
    <definedName name="kkkk55" localSheetId="2">#REF!</definedName>
    <definedName name="kkkk55" localSheetId="3">#REF!</definedName>
    <definedName name="kkkk55" localSheetId="4">#REF!</definedName>
    <definedName name="kkkk55" localSheetId="5">#REF!</definedName>
    <definedName name="kkkk55" localSheetId="0">#REF!</definedName>
    <definedName name="kkkk55">#REF!</definedName>
    <definedName name="kkkkk000222" localSheetId="1">#REF!</definedName>
    <definedName name="kkkkk000222" localSheetId="2">#REF!</definedName>
    <definedName name="kkkkk000222" localSheetId="3">#REF!</definedName>
    <definedName name="kkkkk000222" localSheetId="4">#REF!</definedName>
    <definedName name="kkkkk000222" localSheetId="5">#REF!</definedName>
    <definedName name="kkkkk000222" localSheetId="6">#REF!</definedName>
    <definedName name="kkkkk000222" localSheetId="0">#REF!</definedName>
    <definedName name="kkkkk000222">#REF!</definedName>
    <definedName name="kkkkk1111lll222">#REF!</definedName>
    <definedName name="kkkkk6k66k6k6kk66" localSheetId="3">'[102]x1'!$F$11</definedName>
    <definedName name="kkkkk6k66k6k6kk66">'[69]x1'!$F$11</definedName>
    <definedName name="kkkkkk1014789654" localSheetId="2">'[50]x2'!#REF!</definedName>
    <definedName name="kkkkkk1014789654" localSheetId="4">'[50]x2'!#REF!</definedName>
    <definedName name="kkkkkk1014789654" localSheetId="5">#REF!</definedName>
    <definedName name="kkkkkk1014789654" localSheetId="0">'[50]x2'!#REF!</definedName>
    <definedName name="kkkkkk1014789654">#REF!</definedName>
    <definedName name="kkkkkkk33k333k33" localSheetId="1">'[156]x1'!#REF!</definedName>
    <definedName name="kkkkkkk33k333k33" localSheetId="2">'[57]x1'!#REF!</definedName>
    <definedName name="kkkkkkk33k333k33" localSheetId="3">'[112]x1'!#REF!</definedName>
    <definedName name="kkkkkkk33k333k33" localSheetId="4">'[57]x1'!#REF!</definedName>
    <definedName name="kkkkkkk33k333k33" localSheetId="5">'[83]x1'!#REF!</definedName>
    <definedName name="kkkkkkk33k333k33" localSheetId="6">'[130]x1'!#REF!</definedName>
    <definedName name="kkkkkkk33k333k33" localSheetId="0">'[57]x1'!#REF!</definedName>
    <definedName name="kkkkkkk33k333k33">'[37]x1'!#REF!</definedName>
    <definedName name="kkkkkkkkkk3333333">#REF!</definedName>
    <definedName name="kkkkkkmmmm5551111" localSheetId="2">#REF!</definedName>
    <definedName name="kkkkkkmmmm5551111" localSheetId="3">#REF!</definedName>
    <definedName name="kkkkkkmmmm5551111" localSheetId="4">#REF!</definedName>
    <definedName name="kkkkkkmmmm5551111" localSheetId="5">#REF!</definedName>
    <definedName name="kkkkkkmmmm5551111" localSheetId="0">#REF!</definedName>
    <definedName name="kkkkkkmmmm5551111">#REF!</definedName>
    <definedName name="kkkkll6514" localSheetId="1">#REF!</definedName>
    <definedName name="kkkkll6514" localSheetId="2">#REF!</definedName>
    <definedName name="kkkkll6514" localSheetId="3">#REF!</definedName>
    <definedName name="kkkkll6514" localSheetId="4">#REF!</definedName>
    <definedName name="kkkkll6514" localSheetId="5">#REF!</definedName>
    <definedName name="kkkkll6514" localSheetId="6">#REF!</definedName>
    <definedName name="kkkkll6514" localSheetId="0">#REF!</definedName>
    <definedName name="kkkkll6514">#REF!</definedName>
    <definedName name="kkkkmmmnnn" localSheetId="1">'[157]Лист2'!$F$56</definedName>
    <definedName name="kkkkmmmnnn" localSheetId="2">'[58]Лист2'!$F$56</definedName>
    <definedName name="kkkkmmmnnn" localSheetId="3">'[113]Лист2'!$F$56</definedName>
    <definedName name="kkkkmmmnnn" localSheetId="4">'[58]Лист2'!$F$56</definedName>
    <definedName name="kkkkmmmnnn" localSheetId="5">'[84]Лист2'!$F$56</definedName>
    <definedName name="kkkkmmmnnn" localSheetId="6">'[131]Лист2'!$F$56</definedName>
    <definedName name="kkkkmmmnnn" localSheetId="0">'[58]Лист2'!$F$56</definedName>
    <definedName name="kkkkmmmnnn">'[36]Лист2'!$F$56</definedName>
    <definedName name="kkklko54787" localSheetId="1">'[147]x1'!#REF!</definedName>
    <definedName name="kkklko54787" localSheetId="2">'[46]x1'!#REF!</definedName>
    <definedName name="kkklko54787" localSheetId="3">'[99]x1'!#REF!</definedName>
    <definedName name="kkklko54787" localSheetId="4">'[46]x1'!#REF!</definedName>
    <definedName name="kkklko54787" localSheetId="5">'[76]x1'!#REF!</definedName>
    <definedName name="kkklko54787" localSheetId="6">'[121]x1'!#REF!</definedName>
    <definedName name="kkklko54787" localSheetId="0">'[46]x1'!#REF!</definedName>
    <definedName name="kkklko54787">'[38]x1'!#REF!</definedName>
    <definedName name="kkkllljj10145" localSheetId="1">#REF!</definedName>
    <definedName name="kkkllljj10145" localSheetId="2">#REF!</definedName>
    <definedName name="kkkllljj10145" localSheetId="3">#REF!</definedName>
    <definedName name="kkkllljj10145" localSheetId="4">#REF!</definedName>
    <definedName name="kkkllljj10145" localSheetId="5">#REF!</definedName>
    <definedName name="kkkllljj10145" localSheetId="6">#REF!</definedName>
    <definedName name="kkkllljj10145" localSheetId="0">#REF!</definedName>
    <definedName name="kkkllljj10145">#REF!</definedName>
    <definedName name="kkkm">#REF!</definedName>
    <definedName name="kkkmmm6251">#REF!</definedName>
    <definedName name="kkkmmmnn52140" localSheetId="2">#REF!</definedName>
    <definedName name="kkkmmmnn52140" localSheetId="4">#REF!</definedName>
    <definedName name="kkkmmmnn52140" localSheetId="5">#REF!</definedName>
    <definedName name="kkkmmmnn52140" localSheetId="0">#REF!</definedName>
    <definedName name="kkkmmmnn52140">#REF!</definedName>
    <definedName name="kkkmmnmm52140" localSheetId="2">#REF!</definedName>
    <definedName name="kkkmmnmm52140" localSheetId="4">#REF!</definedName>
    <definedName name="kkkmmnmm52140" localSheetId="5">#REF!</definedName>
    <definedName name="kkkmmnmm52140" localSheetId="0">#REF!</definedName>
    <definedName name="kkkmmnmm52140">#REF!</definedName>
    <definedName name="kkkoilok666999" localSheetId="2">'[22]x2,'!#REF!</definedName>
    <definedName name="kkkoilok666999" localSheetId="4">'[22]x2,'!#REF!</definedName>
    <definedName name="kkkoilok666999" localSheetId="5">'[22]x2,'!#REF!</definedName>
    <definedName name="kkkoilok666999" localSheetId="0">'[22]x2,'!#REF!</definedName>
    <definedName name="kkkoilok666999">'[22]x2,'!#REF!</definedName>
    <definedName name="kkl">#REF!</definedName>
    <definedName name="kkolij" localSheetId="2">'[20]x1'!#REF!</definedName>
    <definedName name="kkolij" localSheetId="4">'[20]x1'!#REF!</definedName>
    <definedName name="kkolij" localSheetId="5">'[20]x1'!#REF!</definedName>
    <definedName name="kkolij" localSheetId="0">'[20]x1'!#REF!</definedName>
    <definedName name="kkolij">'[20]x1'!#REF!</definedName>
    <definedName name="kkolpk10215" localSheetId="1">#REF!</definedName>
    <definedName name="kkolpk10215" localSheetId="2">#REF!</definedName>
    <definedName name="kkolpk10215" localSheetId="3">#REF!</definedName>
    <definedName name="kkolpk10215" localSheetId="4">#REF!</definedName>
    <definedName name="kkolpk10215" localSheetId="5">#REF!</definedName>
    <definedName name="kkolpk10215" localSheetId="6">#REF!</definedName>
    <definedName name="kkolpk10215" localSheetId="0">#REF!</definedName>
    <definedName name="kkolpk10215">#REF!</definedName>
    <definedName name="kl">#REF!</definedName>
    <definedName name="kl2154" localSheetId="1">'[147]x1'!#REF!</definedName>
    <definedName name="kl2154" localSheetId="2">'[46]x1'!#REF!</definedName>
    <definedName name="kl2154" localSheetId="3">'[99]x1'!#REF!</definedName>
    <definedName name="kl2154" localSheetId="4">'[46]x1'!#REF!</definedName>
    <definedName name="kl2154" localSheetId="5">'[76]x1'!#REF!</definedName>
    <definedName name="kl2154" localSheetId="6">'[121]x1'!#REF!</definedName>
    <definedName name="kl2154" localSheetId="0">'[46]x1'!#REF!</definedName>
    <definedName name="kl2154">'[38]x1'!#REF!</definedName>
    <definedName name="kljiuop14578">#REF!</definedName>
    <definedName name="klkk222" localSheetId="2">#REF!</definedName>
    <definedName name="klkk222" localSheetId="3">#REF!</definedName>
    <definedName name="klkk222" localSheetId="4">#REF!</definedName>
    <definedName name="klkk222" localSheetId="5">#REF!</definedName>
    <definedName name="klkk222" localSheetId="0">#REF!</definedName>
    <definedName name="klkk222">#REF!</definedName>
    <definedName name="klmn">#REF!</definedName>
    <definedName name="kloi5478" localSheetId="2">#REF!</definedName>
    <definedName name="kloi5478" localSheetId="4">#REF!</definedName>
    <definedName name="kloi5478" localSheetId="5">#REF!</definedName>
    <definedName name="kloi5478" localSheetId="0">#REF!</definedName>
    <definedName name="kloi5478">#REF!</definedName>
    <definedName name="kloijuh254" localSheetId="2">'[21]x3 (2)'!#REF!</definedName>
    <definedName name="kloijuh254" localSheetId="4">'[21]x3 (2)'!#REF!</definedName>
    <definedName name="kloijuh254" localSheetId="5">'[21]x3 (2)'!#REF!</definedName>
    <definedName name="kloijuh254" localSheetId="0">'[21]x3 (2)'!#REF!</definedName>
    <definedName name="kloijuh254">'[21]x3 (2)'!#REF!</definedName>
    <definedName name="kloim2014" localSheetId="1">'[147]x1'!#REF!</definedName>
    <definedName name="kloim2014" localSheetId="2">'[46]x1'!#REF!</definedName>
    <definedName name="kloim2014" localSheetId="3">'[99]x1'!#REF!</definedName>
    <definedName name="kloim2014" localSheetId="4">'[46]x1'!#REF!</definedName>
    <definedName name="kloim2014" localSheetId="5">'[76]x1'!#REF!</definedName>
    <definedName name="kloim2014" localSheetId="6">'[121]x1'!#REF!</definedName>
    <definedName name="kloim2014" localSheetId="0">'[46]x1'!#REF!</definedName>
    <definedName name="kloim2014">'[38]x1'!#REF!</definedName>
    <definedName name="kloint" localSheetId="2">#REF!</definedName>
    <definedName name="kloint" localSheetId="3">#REF!</definedName>
    <definedName name="kloint" localSheetId="4">#REF!</definedName>
    <definedName name="kloint" localSheetId="5">#REF!</definedName>
    <definedName name="kloint" localSheetId="0">#REF!</definedName>
    <definedName name="kloint">#REF!</definedName>
    <definedName name="kloiu2458" localSheetId="2">#REF!</definedName>
    <definedName name="kloiu2458" localSheetId="3">#REF!</definedName>
    <definedName name="kloiu2458" localSheetId="4">#REF!</definedName>
    <definedName name="kloiu2458" localSheetId="5">#REF!</definedName>
    <definedName name="kloiu2458" localSheetId="0">#REF!</definedName>
    <definedName name="kloiu2458">#REF!</definedName>
    <definedName name="klok65847" localSheetId="1">#REF!</definedName>
    <definedName name="klok65847" localSheetId="2">#REF!</definedName>
    <definedName name="klok65847" localSheetId="3">#REF!</definedName>
    <definedName name="klok65847" localSheetId="4">#REF!</definedName>
    <definedName name="klok65847" localSheetId="5">#REF!</definedName>
    <definedName name="klok65847" localSheetId="6">#REF!</definedName>
    <definedName name="klok65847" localSheetId="0">#REF!</definedName>
    <definedName name="klok65847">#REF!</definedName>
    <definedName name="klokj25" localSheetId="1">'[145]x2'!#REF!</definedName>
    <definedName name="klokj25" localSheetId="2">'[45]x2'!#REF!</definedName>
    <definedName name="klokj25" localSheetId="3">'[97]x2'!#REF!</definedName>
    <definedName name="klokj25" localSheetId="4">'[45]x2'!#REF!</definedName>
    <definedName name="klokj25" localSheetId="5">'[74]x2'!#REF!</definedName>
    <definedName name="klokj25" localSheetId="6">'[119]x2'!#REF!</definedName>
    <definedName name="klokj25" localSheetId="0">'[45]x2'!#REF!</definedName>
    <definedName name="klokj25">'[17]x2'!#REF!</definedName>
    <definedName name="klokj5487" localSheetId="1">#REF!</definedName>
    <definedName name="klokj5487" localSheetId="2">#REF!</definedName>
    <definedName name="klokj5487" localSheetId="3">#REF!</definedName>
    <definedName name="klokj5487" localSheetId="4">#REF!</definedName>
    <definedName name="klokj5487" localSheetId="5">#REF!</definedName>
    <definedName name="klokj5487" localSheetId="6">#REF!</definedName>
    <definedName name="klokj5487" localSheetId="0">#REF!</definedName>
    <definedName name="klokj5487">#REF!</definedName>
    <definedName name="klop">#REF!</definedName>
    <definedName name="klop14784" localSheetId="1">#REF!</definedName>
    <definedName name="klop14784" localSheetId="2">#REF!</definedName>
    <definedName name="klop14784" localSheetId="3">#REF!</definedName>
    <definedName name="klop14784" localSheetId="4">#REF!</definedName>
    <definedName name="klop14784" localSheetId="5">#REF!</definedName>
    <definedName name="klop14784" localSheetId="6">#REF!</definedName>
    <definedName name="klop14784" localSheetId="0">#REF!</definedName>
    <definedName name="klop14784">#REF!</definedName>
    <definedName name="klop478" localSheetId="1">'[149]x7'!#REF!</definedName>
    <definedName name="klop478" localSheetId="2">'[48]x7'!#REF!</definedName>
    <definedName name="klop478" localSheetId="3">'[101]x7'!#REF!</definedName>
    <definedName name="klop478" localSheetId="4">'[48]x7'!#REF!</definedName>
    <definedName name="klop478" localSheetId="5">'[77]x7'!#REF!</definedName>
    <definedName name="klop478" localSheetId="6">'[123]x7'!#REF!</definedName>
    <definedName name="klop478" localSheetId="0">'[48]x7'!#REF!</definedName>
    <definedName name="klop478">'[30]x7'!#REF!</definedName>
    <definedName name="klop47896" localSheetId="1">#REF!</definedName>
    <definedName name="klop47896" localSheetId="2">#REF!</definedName>
    <definedName name="klop47896" localSheetId="3">#REF!</definedName>
    <definedName name="klop47896" localSheetId="4">#REF!</definedName>
    <definedName name="klop47896" localSheetId="5">#REF!</definedName>
    <definedName name="klop47896" localSheetId="6">#REF!</definedName>
    <definedName name="klop47896" localSheetId="0">#REF!</definedName>
    <definedName name="klop47896">#REF!</definedName>
    <definedName name="klop652" localSheetId="2">#REF!</definedName>
    <definedName name="klop652" localSheetId="3">#REF!</definedName>
    <definedName name="klop652" localSheetId="4">#REF!</definedName>
    <definedName name="klop652" localSheetId="5">#REF!</definedName>
    <definedName name="klop652" localSheetId="0">#REF!</definedName>
    <definedName name="klop652">#REF!</definedName>
    <definedName name="klopi2457" localSheetId="2">'[32]x'!#REF!</definedName>
    <definedName name="klopi2457" localSheetId="4">'[32]x'!#REF!</definedName>
    <definedName name="klopi2457" localSheetId="5">'[32]x'!#REF!</definedName>
    <definedName name="klopi2457" localSheetId="0">'[32]x'!#REF!</definedName>
    <definedName name="klopi2457">'[32]x'!#REF!</definedName>
    <definedName name="klopi65487" localSheetId="1">#REF!</definedName>
    <definedName name="klopi65487" localSheetId="2">#REF!</definedName>
    <definedName name="klopi65487" localSheetId="3">#REF!</definedName>
    <definedName name="klopi65487" localSheetId="4">#REF!</definedName>
    <definedName name="klopi65487" localSheetId="5">#REF!</definedName>
    <definedName name="klopi65487" localSheetId="6">#REF!</definedName>
    <definedName name="klopi65487" localSheetId="0">#REF!</definedName>
    <definedName name="klopi65487">#REF!</definedName>
    <definedName name="klopijuh568" localSheetId="1">#REF!</definedName>
    <definedName name="klopijuh568" localSheetId="2">#REF!</definedName>
    <definedName name="klopijuh568" localSheetId="3">#REF!</definedName>
    <definedName name="klopijuh568" localSheetId="4">#REF!</definedName>
    <definedName name="klopijuh568" localSheetId="5">#REF!</definedName>
    <definedName name="klopijuh568" localSheetId="6">#REF!</definedName>
    <definedName name="klopijuh568" localSheetId="0">#REF!</definedName>
    <definedName name="klopijuh568">#REF!</definedName>
    <definedName name="klopkjhu101456">#REF!</definedName>
    <definedName name="klopl14758" localSheetId="1">#REF!</definedName>
    <definedName name="klopl14758" localSheetId="2">#REF!</definedName>
    <definedName name="klopl14758" localSheetId="3">#REF!</definedName>
    <definedName name="klopl14758" localSheetId="4">#REF!</definedName>
    <definedName name="klopl14758" localSheetId="5">#REF!</definedName>
    <definedName name="klopl14758" localSheetId="6">#REF!</definedName>
    <definedName name="klopl14758" localSheetId="0">#REF!</definedName>
    <definedName name="klopl14758">#REF!</definedName>
    <definedName name="klopo25468" localSheetId="1">#REF!</definedName>
    <definedName name="klopo25468" localSheetId="2">#REF!</definedName>
    <definedName name="klopo25468" localSheetId="3">#REF!</definedName>
    <definedName name="klopo25468" localSheetId="4">#REF!</definedName>
    <definedName name="klopo25468" localSheetId="5">#REF!</definedName>
    <definedName name="klopo25468" localSheetId="6">#REF!</definedName>
    <definedName name="klopo25468" localSheetId="0">#REF!</definedName>
    <definedName name="klopo25468">#REF!</definedName>
    <definedName name="klopuiy4548" localSheetId="2">#REF!</definedName>
    <definedName name="klopuiy4548" localSheetId="4">#REF!</definedName>
    <definedName name="klopuiy4548" localSheetId="5">#REF!</definedName>
    <definedName name="klopuiy4548" localSheetId="0">#REF!</definedName>
    <definedName name="klopuiy4548">#REF!</definedName>
    <definedName name="klpk125" localSheetId="1">'[145]x2'!#REF!</definedName>
    <definedName name="klpk125" localSheetId="2">'[45]x2'!#REF!</definedName>
    <definedName name="klpk125" localSheetId="3">'[97]x2'!#REF!</definedName>
    <definedName name="klpk125" localSheetId="4">'[45]x2'!#REF!</definedName>
    <definedName name="klpk125" localSheetId="5">'[74]x2'!#REF!</definedName>
    <definedName name="klpk125" localSheetId="6">'[119]x2'!#REF!</definedName>
    <definedName name="klpk125" localSheetId="0">'[45]x2'!#REF!</definedName>
    <definedName name="klpk125">'[17]x2'!#REF!</definedName>
    <definedName name="kls">#REF!</definedName>
    <definedName name="km" localSheetId="2">'[2]niveloba'!#REF!</definedName>
    <definedName name="km" localSheetId="3">'[2]niveloba'!#REF!</definedName>
    <definedName name="km" localSheetId="4">'[2]niveloba'!#REF!</definedName>
    <definedName name="km" localSheetId="5">'[2]niveloba'!#REF!</definedName>
    <definedName name="km" localSheetId="0">'[2]niveloba'!#REF!</definedName>
    <definedName name="km">'[2]niveloba'!#REF!</definedName>
    <definedName name="km1">#REF!</definedName>
    <definedName name="kmb" localSheetId="0">#REF!</definedName>
    <definedName name="kmb">#REF!</definedName>
    <definedName name="kmjm">#REF!</definedName>
    <definedName name="kmjn457" localSheetId="2">#REF!</definedName>
    <definedName name="kmjn457" localSheetId="4">#REF!</definedName>
    <definedName name="kmjn457" localSheetId="5">#REF!</definedName>
    <definedName name="kmjn457" localSheetId="0">#REF!</definedName>
    <definedName name="kmjn457">#REF!</definedName>
    <definedName name="kmjnh3201" localSheetId="1">'[157]Лист2'!$F$14</definedName>
    <definedName name="kmjnh3201" localSheetId="2">'[58]Лист2'!$F$14</definedName>
    <definedName name="kmjnh3201" localSheetId="3">'[113]Лист2'!$F$14</definedName>
    <definedName name="kmjnh3201" localSheetId="4">'[58]Лист2'!$F$14</definedName>
    <definedName name="kmjnh3201" localSheetId="5">'[84]Лист2'!$F$14</definedName>
    <definedName name="kmjnh3201" localSheetId="6">'[131]Лист2'!$F$14</definedName>
    <definedName name="kmjnh3201" localSheetId="0">'[58]Лист2'!$F$14</definedName>
    <definedName name="kmjnh3201">'[36]Лист2'!$F$14</definedName>
    <definedName name="kmjnh51478" localSheetId="2">#REF!</definedName>
    <definedName name="kmjnh51478" localSheetId="4">#REF!</definedName>
    <definedName name="kmjnh51478" localSheetId="5">#REF!</definedName>
    <definedName name="kmjnh51478" localSheetId="0">#REF!</definedName>
    <definedName name="kmjnh51478">#REF!</definedName>
    <definedName name="kmjnh847545">#REF!</definedName>
    <definedName name="kmjnhbg2010154" localSheetId="1">'[147]x1'!#REF!</definedName>
    <definedName name="kmjnhbg2010154" localSheetId="2">'[46]x1'!#REF!</definedName>
    <definedName name="kmjnhbg2010154" localSheetId="3">'[99]x1'!#REF!</definedName>
    <definedName name="kmjnhbg2010154" localSheetId="4">'[46]x1'!#REF!</definedName>
    <definedName name="kmjnhbg2010154" localSheetId="5">'[76]x1'!#REF!</definedName>
    <definedName name="kmjnhbg2010154" localSheetId="6">'[121]x1'!#REF!</definedName>
    <definedName name="kmjnhbg2010154" localSheetId="0">'[46]x1'!#REF!</definedName>
    <definedName name="kmjnhbg2010154">'[38]x1'!#REF!</definedName>
    <definedName name="kmjnjnm">#REF!</definedName>
    <definedName name="kmkjiuokj1012145" localSheetId="1">'[147]x1'!#REF!</definedName>
    <definedName name="kmkjiuokj1012145" localSheetId="2">'[46]x1'!#REF!</definedName>
    <definedName name="kmkjiuokj1012145" localSheetId="3">'[99]x1'!#REF!</definedName>
    <definedName name="kmkjiuokj1012145" localSheetId="4">'[46]x1'!#REF!</definedName>
    <definedName name="kmkjiuokj1012145" localSheetId="5">'[76]x1'!#REF!</definedName>
    <definedName name="kmkjiuokj1012145" localSheetId="6">'[121]x1'!#REF!</definedName>
    <definedName name="kmkjiuokj1012145" localSheetId="0">'[46]x1'!#REF!</definedName>
    <definedName name="kmkjiuokj1012145">'[38]x1'!#REF!</definedName>
    <definedName name="kmkmjnj74879" localSheetId="1">#REF!</definedName>
    <definedName name="kmkmjnj74879" localSheetId="2">#REF!</definedName>
    <definedName name="kmkmjnj74879" localSheetId="3">#REF!</definedName>
    <definedName name="kmkmjnj74879" localSheetId="4">#REF!</definedName>
    <definedName name="kmkmjnj74879" localSheetId="5">#REF!</definedName>
    <definedName name="kmkmjnj74879" localSheetId="6">#REF!</definedName>
    <definedName name="kmkmjnj74879" localSheetId="0">#REF!</definedName>
    <definedName name="kmkmjnj74879">#REF!</definedName>
    <definedName name="kml9oi1456">#REF!</definedName>
    <definedName name="kmn" localSheetId="0">#REF!</definedName>
    <definedName name="kmn">#REF!</definedName>
    <definedName name="kmnbh6214" localSheetId="1">'[145]x2'!#REF!</definedName>
    <definedName name="kmnbh6214" localSheetId="2">'[45]x2'!#REF!</definedName>
    <definedName name="kmnbh6214" localSheetId="3">'[97]x2'!#REF!</definedName>
    <definedName name="kmnbh6214" localSheetId="4">'[45]x2'!#REF!</definedName>
    <definedName name="kmnbh6214" localSheetId="5">'[74]x2'!#REF!</definedName>
    <definedName name="kmnbh6214" localSheetId="6">'[119]x2'!#REF!</definedName>
    <definedName name="kmnbh6214" localSheetId="0">'[45]x2'!#REF!</definedName>
    <definedName name="kmnbh6214">'[17]x2'!#REF!</definedName>
    <definedName name="kmnbhvgc51024">#REF!</definedName>
    <definedName name="kmnbv62014" localSheetId="2">#REF!</definedName>
    <definedName name="kmnbv62014" localSheetId="3">#REF!</definedName>
    <definedName name="kmnbv62014" localSheetId="4">#REF!</definedName>
    <definedName name="kmnbv62014" localSheetId="5">#REF!</definedName>
    <definedName name="kmnbv62014" localSheetId="0">#REF!</definedName>
    <definedName name="kmnbv62014">#REF!</definedName>
    <definedName name="kmnj6201">#REF!</definedName>
    <definedName name="kmnjh1548">#REF!</definedName>
    <definedName name="knhyb">#REF!</definedName>
    <definedName name="knmjhgf145478" localSheetId="2">'[68]x1'!#REF!</definedName>
    <definedName name="knmjhgf145478" localSheetId="3">'[100]x1'!#REF!</definedName>
    <definedName name="knmjhgf145478" localSheetId="4">'[68]x1'!#REF!</definedName>
    <definedName name="knmjhgf145478" localSheetId="5">'[68]x1'!#REF!</definedName>
    <definedName name="knmjhgf145478" localSheetId="0">'[68]x1'!#REF!</definedName>
    <definedName name="knmjhgf145478">'[68]x1'!#REF!</definedName>
    <definedName name="koij1458">#REF!</definedName>
    <definedName name="koiju2541" localSheetId="5">'ლხ.5'!#REF!</definedName>
    <definedName name="kokl222555">#REF!</definedName>
    <definedName name="kolhg6532" localSheetId="1">#REF!</definedName>
    <definedName name="kolhg6532" localSheetId="2">#REF!</definedName>
    <definedName name="kolhg6532" localSheetId="3">#REF!</definedName>
    <definedName name="kolhg6532" localSheetId="4">#REF!</definedName>
    <definedName name="kolhg6532" localSheetId="5">#REF!</definedName>
    <definedName name="kolhg6532" localSheetId="6">#REF!</definedName>
    <definedName name="kolhg6532" localSheetId="0">#REF!</definedName>
    <definedName name="kolhg6532">#REF!</definedName>
    <definedName name="koli45" localSheetId="2">'[5]x 3'!#REF!</definedName>
    <definedName name="koli45" localSheetId="3">'[5]x 3'!#REF!</definedName>
    <definedName name="koli45" localSheetId="4">'[5]x 3'!#REF!</definedName>
    <definedName name="koli45" localSheetId="5">'[5]x 3'!#REF!</definedName>
    <definedName name="koli45" localSheetId="0">'[5]x 3'!#REF!</definedName>
    <definedName name="koli45">'[5]x 3'!#REF!</definedName>
    <definedName name="koliu14786" localSheetId="1">'[148]x1'!#REF!</definedName>
    <definedName name="koliu14786" localSheetId="2">'[47]x1'!#REF!</definedName>
    <definedName name="koliu14786" localSheetId="3">'[47]x1'!#REF!</definedName>
    <definedName name="koliu14786" localSheetId="4">'[47]x1'!#REF!</definedName>
    <definedName name="koliu14786" localSheetId="5">'[47]x1'!#REF!</definedName>
    <definedName name="koliu14786" localSheetId="6">'[122]x1'!#REF!</definedName>
    <definedName name="koliu14786" localSheetId="0">'[47]x1'!#REF!</definedName>
    <definedName name="koliu14786">'[9]x1'!#REF!</definedName>
    <definedName name="kolo125" localSheetId="2">#REF!</definedName>
    <definedName name="kolo125" localSheetId="4">#REF!</definedName>
    <definedName name="kolo125" localSheetId="5">#REF!</definedName>
    <definedName name="kolo125" localSheetId="0">#REF!</definedName>
    <definedName name="kolo125">#REF!</definedName>
    <definedName name="kolop2145458" localSheetId="1">#REF!</definedName>
    <definedName name="kolop2145458" localSheetId="2">#REF!</definedName>
    <definedName name="kolop2145458" localSheetId="3">#REF!</definedName>
    <definedName name="kolop2145458" localSheetId="4">#REF!</definedName>
    <definedName name="kolop2145458" localSheetId="5">#REF!</definedName>
    <definedName name="kolop2145458" localSheetId="6">#REF!</definedName>
    <definedName name="kolop2145458" localSheetId="0">#REF!</definedName>
    <definedName name="kolop2145458">#REF!</definedName>
    <definedName name="kolp" localSheetId="1">#REF!</definedName>
    <definedName name="kolp" localSheetId="2">#REF!</definedName>
    <definedName name="kolp" localSheetId="3">#REF!</definedName>
    <definedName name="kolp" localSheetId="4">#REF!</definedName>
    <definedName name="kolp" localSheetId="5">#REF!</definedName>
    <definedName name="kolp" localSheetId="6">#REF!</definedName>
    <definedName name="kolp" localSheetId="0">#REF!</definedName>
    <definedName name="kolp">#REF!</definedName>
    <definedName name="kolp32564">#REF!</definedName>
    <definedName name="kolpijkl20145" localSheetId="1">#REF!</definedName>
    <definedName name="kolpijkl20145" localSheetId="2">#REF!</definedName>
    <definedName name="kolpijkl20145" localSheetId="3">#REF!</definedName>
    <definedName name="kolpijkl20145" localSheetId="4">#REF!</definedName>
    <definedName name="kolpijkl20145" localSheetId="5">#REF!</definedName>
    <definedName name="kolpijkl20145" localSheetId="6">#REF!</definedName>
    <definedName name="kolpijkl20145" localSheetId="0">#REF!</definedName>
    <definedName name="kolpijkl20145">#REF!</definedName>
    <definedName name="kolpijuhki45789" localSheetId="1">'[155]x1'!#REF!</definedName>
    <definedName name="kolpijuhki45789" localSheetId="2">'[56]x1'!#REF!</definedName>
    <definedName name="kolpijuhki45789" localSheetId="3">'[111]x1'!#REF!</definedName>
    <definedName name="kolpijuhki45789" localSheetId="4">'[56]x1'!#REF!</definedName>
    <definedName name="kolpijuhki45789" localSheetId="5">'[82]x1'!#REF!</definedName>
    <definedName name="kolpijuhki45789" localSheetId="6">'[129]x1'!#REF!</definedName>
    <definedName name="kolpijuhki45789" localSheetId="0">'[56]x1'!#REF!</definedName>
    <definedName name="kolpijuhki45789">'[31]x1'!#REF!</definedName>
    <definedName name="kolplo47896" localSheetId="3">#REF!</definedName>
    <definedName name="kolplo47896">#REF!</definedName>
    <definedName name="kolpqaz178" localSheetId="1">#REF!</definedName>
    <definedName name="kolpqaz178" localSheetId="2">#REF!</definedName>
    <definedName name="kolpqaz178" localSheetId="3">#REF!</definedName>
    <definedName name="kolpqaz178" localSheetId="4">#REF!</definedName>
    <definedName name="kolpqaz178" localSheetId="5">#REF!</definedName>
    <definedName name="kolpqaz178" localSheetId="6">#REF!</definedName>
    <definedName name="kolpqaz178" localSheetId="0">#REF!</definedName>
    <definedName name="kolpqaz178">#REF!</definedName>
    <definedName name="kop">#REF!</definedName>
    <definedName name="kopw">#REF!</definedName>
    <definedName name="kot" localSheetId="2">'[2]niveloba'!#REF!</definedName>
    <definedName name="kot" localSheetId="3">'[2]niveloba'!#REF!</definedName>
    <definedName name="kot" localSheetId="4">'[2]niveloba'!#REF!</definedName>
    <definedName name="kot" localSheetId="5">'[2]niveloba'!#REF!</definedName>
    <definedName name="kot" localSheetId="0">'[2]niveloba'!#REF!</definedName>
    <definedName name="kot">'[2]niveloba'!#REF!</definedName>
    <definedName name="kp" localSheetId="2">'[2]niveloba'!#REF!</definedName>
    <definedName name="kp" localSheetId="3">'[2]niveloba'!#REF!</definedName>
    <definedName name="kp" localSheetId="4">'[2]niveloba'!#REF!</definedName>
    <definedName name="kp" localSheetId="5">'[2]niveloba'!#REF!</definedName>
    <definedName name="kp" localSheetId="0">'[2]niveloba'!#REF!</definedName>
    <definedName name="kp">'[2]niveloba'!#REF!</definedName>
    <definedName name="ks" localSheetId="0">#REF!</definedName>
    <definedName name="ks">#REF!</definedName>
    <definedName name="ksael">#REF!</definedName>
    <definedName name="kx" localSheetId="2">'[1]niveloba'!#REF!</definedName>
    <definedName name="kx" localSheetId="3">'[1]niveloba'!#REF!</definedName>
    <definedName name="kx" localSheetId="4">'[1]niveloba'!#REF!</definedName>
    <definedName name="kx" localSheetId="5">'[1]niveloba'!#REF!</definedName>
    <definedName name="kx" localSheetId="0">'[1]niveloba'!#REF!</definedName>
    <definedName name="kx">'[1]niveloba'!#REF!</definedName>
    <definedName name="l1l2" localSheetId="3">'[94]x4'!$F$24</definedName>
    <definedName name="l1l2">'[66]x4'!$F$24</definedName>
    <definedName name="lazm2" localSheetId="2">#REF!</definedName>
    <definedName name="lazm2" localSheetId="4">#REF!</definedName>
    <definedName name="lazm2" localSheetId="5">#REF!</definedName>
    <definedName name="lazm2" localSheetId="0">#REF!</definedName>
    <definedName name="lazm2">#REF!</definedName>
    <definedName name="lghfxdtryuti2487" localSheetId="2">'[32]x'!#REF!</definedName>
    <definedName name="lghfxdtryuti2487" localSheetId="4">'[32]x'!#REF!</definedName>
    <definedName name="lghfxdtryuti2487" localSheetId="5">'[32]x'!#REF!</definedName>
    <definedName name="lghfxdtryuti2487" localSheetId="0">'[32]x'!#REF!</definedName>
    <definedName name="lghfxdtryuti2487">'[32]x'!#REF!</definedName>
    <definedName name="liokpo7474010101" localSheetId="3">'[102]x1'!$F$27</definedName>
    <definedName name="liokpo7474010101">'[69]x1'!$F$27</definedName>
    <definedName name="ljhggfdd23">#REF!</definedName>
    <definedName name="ljuih20148">#REF!</definedName>
    <definedName name="lki2654" localSheetId="2">#REF!</definedName>
    <definedName name="lki2654" localSheetId="3">#REF!</definedName>
    <definedName name="lki2654" localSheetId="4">#REF!</definedName>
    <definedName name="lki2654" localSheetId="5">#REF!</definedName>
    <definedName name="lki2654" localSheetId="0">#REF!</definedName>
    <definedName name="lki2654">#REF!</definedName>
    <definedName name="lkij">#REF!</definedName>
    <definedName name="lkijh625" localSheetId="1">'[145]x2'!#REF!</definedName>
    <definedName name="lkijh625" localSheetId="2">'[45]x2'!#REF!</definedName>
    <definedName name="lkijh625" localSheetId="3">'[97]x2'!#REF!</definedName>
    <definedName name="lkijh625" localSheetId="4">'[45]x2'!#REF!</definedName>
    <definedName name="lkijh625" localSheetId="5">'[74]x2'!#REF!</definedName>
    <definedName name="lkijh625" localSheetId="6">'[119]x2'!#REF!</definedName>
    <definedName name="lkijh625" localSheetId="0">'[45]x2'!#REF!</definedName>
    <definedName name="lkijh625">'[17]x2'!#REF!</definedName>
    <definedName name="lkijh6548" localSheetId="1">#REF!</definedName>
    <definedName name="lkijh6548" localSheetId="2">#REF!</definedName>
    <definedName name="lkijh6548" localSheetId="3">#REF!</definedName>
    <definedName name="lkijh6548" localSheetId="4">#REF!</definedName>
    <definedName name="lkijh6548" localSheetId="5">#REF!</definedName>
    <definedName name="lkijh6548" localSheetId="6">#REF!</definedName>
    <definedName name="lkijh6548" localSheetId="0">#REF!</definedName>
    <definedName name="lkijh6548">#REF!</definedName>
    <definedName name="lkijo" localSheetId="2">#REF!</definedName>
    <definedName name="lkijo" localSheetId="3">#REF!</definedName>
    <definedName name="lkijo" localSheetId="4">#REF!</definedName>
    <definedName name="lkijo" localSheetId="5">#REF!</definedName>
    <definedName name="lkijo" localSheetId="0">#REF!</definedName>
    <definedName name="lkijo">#REF!</definedName>
    <definedName name="lkiju5104" localSheetId="2">#REF!</definedName>
    <definedName name="lkiju5104" localSheetId="4">#REF!</definedName>
    <definedName name="lkiju5104" localSheetId="5">#REF!</definedName>
    <definedName name="lkiju5104" localSheetId="0">#REF!</definedName>
    <definedName name="lkiju5104">#REF!</definedName>
    <definedName name="lkiop" localSheetId="2">#REF!</definedName>
    <definedName name="lkiop" localSheetId="3">#REF!</definedName>
    <definedName name="lkiop" localSheetId="4">#REF!</definedName>
    <definedName name="lkiop" localSheetId="5">#REF!</definedName>
    <definedName name="lkiop" localSheetId="0">#REF!</definedName>
    <definedName name="lkiop">#REF!</definedName>
    <definedName name="lkiu">#REF!</definedName>
    <definedName name="lkj">#REF!</definedName>
    <definedName name="lkj145" localSheetId="2">#REF!</definedName>
    <definedName name="lkj145" localSheetId="4">#REF!</definedName>
    <definedName name="lkj145" localSheetId="5">#REF!</definedName>
    <definedName name="lkj145" localSheetId="0">#REF!</definedName>
    <definedName name="lkj145">#REF!</definedName>
    <definedName name="lkjbh624" localSheetId="1">'[158]8'!#REF!</definedName>
    <definedName name="lkjbh624" localSheetId="2">'[59]8'!#REF!</definedName>
    <definedName name="lkjbh624" localSheetId="3">'[59]8'!#REF!</definedName>
    <definedName name="lkjbh624" localSheetId="4">'[59]8'!#REF!</definedName>
    <definedName name="lkjbh624" localSheetId="5">'[59]8'!#REF!</definedName>
    <definedName name="lkjbh624" localSheetId="6">'[132]8'!#REF!</definedName>
    <definedName name="lkjbh624" localSheetId="0">'[59]8'!#REF!</definedName>
    <definedName name="lkjbh624">'[12]8'!#REF!</definedName>
    <definedName name="lkjh">#REF!</definedName>
    <definedName name="lkjh1457" localSheetId="2">#REF!</definedName>
    <definedName name="lkjh1457" localSheetId="3">#REF!</definedName>
    <definedName name="lkjh1457" localSheetId="4">#REF!</definedName>
    <definedName name="lkjh1457" localSheetId="5">#REF!</definedName>
    <definedName name="lkjh1457" localSheetId="0">#REF!</definedName>
    <definedName name="lkjh1457">#REF!</definedName>
    <definedName name="lkjh41478sasdxc02145" localSheetId="3">#REF!</definedName>
    <definedName name="lkjh41478sasdxc02145">#REF!</definedName>
    <definedName name="lkjh545" localSheetId="2">#REF!</definedName>
    <definedName name="lkjh545" localSheetId="3">#REF!</definedName>
    <definedName name="lkjh545" localSheetId="4">#REF!</definedName>
    <definedName name="lkjh545" localSheetId="5">#REF!</definedName>
    <definedName name="lkjh545" localSheetId="0">#REF!</definedName>
    <definedName name="lkjh545">#REF!</definedName>
    <definedName name="lkjh548321">#REF!</definedName>
    <definedName name="lkjhb1">#REF!</definedName>
    <definedName name="lkjhg14547" localSheetId="2">'[69]x2'!#REF!</definedName>
    <definedName name="lkjhg14547" localSheetId="3">'[102]x2'!#REF!</definedName>
    <definedName name="lkjhg14547" localSheetId="4">'[69]x2'!#REF!</definedName>
    <definedName name="lkjhg14547" localSheetId="5">'[69]x2'!#REF!</definedName>
    <definedName name="lkjhg14547" localSheetId="0">'[69]x2'!#REF!</definedName>
    <definedName name="lkjhg14547">'[69]x2'!#REF!</definedName>
    <definedName name="lkjhg4578" localSheetId="1">#REF!</definedName>
    <definedName name="lkjhg4578" localSheetId="2">#REF!</definedName>
    <definedName name="lkjhg4578" localSheetId="3">#REF!</definedName>
    <definedName name="lkjhg4578" localSheetId="4">#REF!</definedName>
    <definedName name="lkjhg4578" localSheetId="5">#REF!</definedName>
    <definedName name="lkjhg4578" localSheetId="6">#REF!</definedName>
    <definedName name="lkjhg4578" localSheetId="0">#REF!</definedName>
    <definedName name="lkjhg4578">#REF!</definedName>
    <definedName name="lkjhg514" localSheetId="2">#REF!</definedName>
    <definedName name="lkjhg514" localSheetId="3">#REF!</definedName>
    <definedName name="lkjhg514" localSheetId="4">#REF!</definedName>
    <definedName name="lkjhg514" localSheetId="5">#REF!</definedName>
    <definedName name="lkjhg514" localSheetId="0">#REF!</definedName>
    <definedName name="lkjhg514">#REF!</definedName>
    <definedName name="lkjhg514786">#REF!</definedName>
    <definedName name="lkjhg9514" localSheetId="2">#REF!</definedName>
    <definedName name="lkjhg9514" localSheetId="3">#REF!</definedName>
    <definedName name="lkjhg9514" localSheetId="4">#REF!</definedName>
    <definedName name="lkjhg9514" localSheetId="5">#REF!</definedName>
    <definedName name="lkjhg9514" localSheetId="0">#REF!</definedName>
    <definedName name="lkjhg9514">#REF!</definedName>
    <definedName name="lkjhgftr14578" localSheetId="1">'[147]x1'!#REF!</definedName>
    <definedName name="lkjhgftr14578" localSheetId="2">'[46]x1'!#REF!</definedName>
    <definedName name="lkjhgftr14578" localSheetId="3">'[99]x1'!#REF!</definedName>
    <definedName name="lkjhgftr14578" localSheetId="4">'[46]x1'!#REF!</definedName>
    <definedName name="lkjhgftr14578" localSheetId="5">'[76]x1'!#REF!</definedName>
    <definedName name="lkjhgftr14578" localSheetId="6">'[121]x1'!#REF!</definedName>
    <definedName name="lkjhgftr14578" localSheetId="0">'[46]x1'!#REF!</definedName>
    <definedName name="lkjhgftr14578">'[38]x1'!#REF!</definedName>
    <definedName name="lkjhnhj41478">#REF!</definedName>
    <definedName name="lkjhu478" localSheetId="3">#REF!</definedName>
    <definedName name="lkjhu478">#REF!</definedName>
    <definedName name="lkji5478" localSheetId="2">'[24]x1'!#REF!</definedName>
    <definedName name="lkji5478" localSheetId="4">'[24]x1'!#REF!</definedName>
    <definedName name="lkji5478" localSheetId="5">'[24]x1'!#REF!</definedName>
    <definedName name="lkji5478" localSheetId="0">'[24]x1'!#REF!</definedName>
    <definedName name="lkji5478">'[24]x1'!#REF!</definedName>
    <definedName name="lkjiop2169" localSheetId="1">'[149]x5'!#REF!</definedName>
    <definedName name="lkjiop2169" localSheetId="2">'[48]x5'!#REF!</definedName>
    <definedName name="lkjiop2169" localSheetId="3">'[101]x5'!#REF!</definedName>
    <definedName name="lkjiop2169" localSheetId="4">'[48]x5'!#REF!</definedName>
    <definedName name="lkjiop2169" localSheetId="5">'[77]x5'!#REF!</definedName>
    <definedName name="lkjiop2169" localSheetId="6">'[123]x5'!#REF!</definedName>
    <definedName name="lkjiop2169" localSheetId="0">'[48]x5'!#REF!</definedName>
    <definedName name="lkjiop2169">'[30]x5'!#REF!</definedName>
    <definedName name="lkjiu5147">#REF!</definedName>
    <definedName name="lkjiuh547876" localSheetId="1">'[155]x1'!#REF!</definedName>
    <definedName name="lkjiuh547876" localSheetId="2">'[56]x1'!#REF!</definedName>
    <definedName name="lkjiuh547876" localSheetId="3">'[111]x1'!#REF!</definedName>
    <definedName name="lkjiuh547876" localSheetId="4">'[56]x1'!#REF!</definedName>
    <definedName name="lkjiuh547876" localSheetId="5">'[82]x1'!#REF!</definedName>
    <definedName name="lkjiuh547876" localSheetId="6">'[129]x1'!#REF!</definedName>
    <definedName name="lkjiuh547876" localSheetId="0">'[56]x1'!#REF!</definedName>
    <definedName name="lkjiuh547876">'[31]x1'!#REF!</definedName>
    <definedName name="lkjiuhg45784" localSheetId="1">#REF!</definedName>
    <definedName name="lkjiuhg45784" localSheetId="2">#REF!</definedName>
    <definedName name="lkjiuhg45784" localSheetId="3">#REF!</definedName>
    <definedName name="lkjiuhg45784" localSheetId="4">#REF!</definedName>
    <definedName name="lkjiuhg45784" localSheetId="5">#REF!</definedName>
    <definedName name="lkjiuhg45784" localSheetId="6">#REF!</definedName>
    <definedName name="lkjiuhg45784" localSheetId="0">#REF!</definedName>
    <definedName name="lkjiuhg45784">#REF!</definedName>
    <definedName name="lkjiuo51024" localSheetId="2">#REF!</definedName>
    <definedName name="lkjiuo51024" localSheetId="4">#REF!</definedName>
    <definedName name="lkjiuo51024" localSheetId="5">#REF!</definedName>
    <definedName name="lkjiuo51024" localSheetId="0">#REF!</definedName>
    <definedName name="lkjiuo51024">#REF!</definedName>
    <definedName name="lkjjhh">#REF!</definedName>
    <definedName name="lkjo4786" localSheetId="1">#REF!</definedName>
    <definedName name="lkjo4786" localSheetId="2">#REF!</definedName>
    <definedName name="lkjo4786" localSheetId="3">#REF!</definedName>
    <definedName name="lkjo4786" localSheetId="4">#REF!</definedName>
    <definedName name="lkjo4786" localSheetId="5">#REF!</definedName>
    <definedName name="lkjo4786" localSheetId="6">#REF!</definedName>
    <definedName name="lkjo4786" localSheetId="0">#REF!</definedName>
    <definedName name="lkjo4786">#REF!</definedName>
    <definedName name="lkkk5555" localSheetId="2">#REF!</definedName>
    <definedName name="lkkk5555" localSheetId="3">#REF!</definedName>
    <definedName name="lkkk5555" localSheetId="4">#REF!</definedName>
    <definedName name="lkkk5555" localSheetId="5">#REF!</definedName>
    <definedName name="lkkk5555" localSheetId="0">#REF!</definedName>
    <definedName name="lkkk5555">#REF!</definedName>
    <definedName name="lkm2">#REF!</definedName>
    <definedName name="lkma81">#REF!</definedName>
    <definedName name="lkmjn625" localSheetId="2">#REF!</definedName>
    <definedName name="lkmjn625" localSheetId="3">#REF!</definedName>
    <definedName name="lkmjn625" localSheetId="4">#REF!</definedName>
    <definedName name="lkmjn625" localSheetId="5">#REF!</definedName>
    <definedName name="lkmjn625" localSheetId="0">#REF!</definedName>
    <definedName name="lkmjn625">#REF!</definedName>
    <definedName name="lkmjn951470" localSheetId="1">'[159]x5)'!#REF!</definedName>
    <definedName name="lkmjn951470" localSheetId="2">'[60]x5)'!#REF!</definedName>
    <definedName name="lkmjn951470" localSheetId="3">'[114]x5)'!#REF!</definedName>
    <definedName name="lkmjn951470" localSheetId="4">'[60]x5)'!#REF!</definedName>
    <definedName name="lkmjn951470" localSheetId="5">'[85]x5)'!#REF!</definedName>
    <definedName name="lkmjn951470" localSheetId="6">'[133]x5)'!#REF!</definedName>
    <definedName name="lkmjn951470" localSheetId="0">'[60]x5)'!#REF!</definedName>
    <definedName name="lkmjn951470">'[27]x5)'!#REF!</definedName>
    <definedName name="lkmnh20147" localSheetId="2">#REF!</definedName>
    <definedName name="lkmnh20147" localSheetId="4">#REF!</definedName>
    <definedName name="lkmnh20147" localSheetId="5">#REF!</definedName>
    <definedName name="lkmnh20147" localSheetId="0">#REF!</definedName>
    <definedName name="lkmnh20147">#REF!</definedName>
    <definedName name="lkoi1458">#REF!</definedName>
    <definedName name="lkoij2015" localSheetId="1">#REF!</definedName>
    <definedName name="lkoij2015" localSheetId="2">#REF!</definedName>
    <definedName name="lkoij2015" localSheetId="3">#REF!</definedName>
    <definedName name="lkoij2015" localSheetId="4">#REF!</definedName>
    <definedName name="lkoij2015" localSheetId="5">#REF!</definedName>
    <definedName name="lkoij2015" localSheetId="6">#REF!</definedName>
    <definedName name="lkoij2015" localSheetId="0">#REF!</definedName>
    <definedName name="lkoij2015">#REF!</definedName>
    <definedName name="lkoij23564" localSheetId="2">'[20]1'!#REF!</definedName>
    <definedName name="lkoij23564" localSheetId="4">'[20]1'!#REF!</definedName>
    <definedName name="lkoij23564" localSheetId="5">'[20]1'!#REF!</definedName>
    <definedName name="lkoij23564" localSheetId="0">'[20]1'!#REF!</definedName>
    <definedName name="lkoij23564">'[20]1'!#REF!</definedName>
    <definedName name="lkoij26548" localSheetId="1">'[156]x1'!#REF!</definedName>
    <definedName name="lkoij26548" localSheetId="2">'[57]x1'!#REF!</definedName>
    <definedName name="lkoij26548" localSheetId="3">'[112]x1'!#REF!</definedName>
    <definedName name="lkoij26548" localSheetId="4">'[57]x1'!#REF!</definedName>
    <definedName name="lkoij26548" localSheetId="5">'[83]x1'!#REF!</definedName>
    <definedName name="lkoij26548" localSheetId="6">'[130]x1'!#REF!</definedName>
    <definedName name="lkoij26548" localSheetId="0">'[57]x1'!#REF!</definedName>
    <definedName name="lkoij26548">'[37]x1'!#REF!</definedName>
    <definedName name="lkoij4587">#REF!</definedName>
    <definedName name="lkoij5478" localSheetId="2">#REF!</definedName>
    <definedName name="lkoij5478" localSheetId="3">#REF!</definedName>
    <definedName name="lkoij5478" localSheetId="4">#REF!</definedName>
    <definedName name="lkoij5478" localSheetId="5">#REF!</definedName>
    <definedName name="lkoij5478" localSheetId="0">#REF!</definedName>
    <definedName name="lkoij5478">#REF!</definedName>
    <definedName name="lkoij6251" localSheetId="2">#REF!</definedName>
    <definedName name="lkoij6251" localSheetId="4">#REF!</definedName>
    <definedName name="lkoij6251" localSheetId="5">#REF!</definedName>
    <definedName name="lkoij6251" localSheetId="0">#REF!</definedName>
    <definedName name="lkoij6251">#REF!</definedName>
    <definedName name="lkoijh4789" localSheetId="2">#REF!</definedName>
    <definedName name="lkoijh4789" localSheetId="4">#REF!</definedName>
    <definedName name="lkoijh4789" localSheetId="5">#REF!</definedName>
    <definedName name="lkoijh4789" localSheetId="0">#REF!</definedName>
    <definedName name="lkoijh4789">#REF!</definedName>
    <definedName name="lkoijuh214578" localSheetId="1">'[147]x1'!#REF!</definedName>
    <definedName name="lkoijuh214578" localSheetId="2">'[46]x1'!#REF!</definedName>
    <definedName name="lkoijuh214578" localSheetId="3">'[99]x1'!#REF!</definedName>
    <definedName name="lkoijuh214578" localSheetId="4">'[46]x1'!#REF!</definedName>
    <definedName name="lkoijuh214578" localSheetId="5">'[76]x1'!#REF!</definedName>
    <definedName name="lkoijuh214578" localSheetId="6">'[121]x1'!#REF!</definedName>
    <definedName name="lkoijuh214578" localSheetId="0">'[46]x1'!#REF!</definedName>
    <definedName name="lkoijuh214578">'[38]x1'!#REF!</definedName>
    <definedName name="lkoj124" localSheetId="2">#REF!</definedName>
    <definedName name="lkoj124" localSheetId="3">#REF!</definedName>
    <definedName name="lkoj124" localSheetId="4">#REF!</definedName>
    <definedName name="lkoj124" localSheetId="5">#REF!</definedName>
    <definedName name="lkoj124" localSheetId="0">#REF!</definedName>
    <definedName name="lkoj124">#REF!</definedName>
    <definedName name="lkoj14141" localSheetId="2">#REF!</definedName>
    <definedName name="lkoj14141" localSheetId="4">#REF!</definedName>
    <definedName name="lkoj14141" localSheetId="5">#REF!</definedName>
    <definedName name="lkoj14141" localSheetId="0">#REF!</definedName>
    <definedName name="lkoj14141">#REF!</definedName>
    <definedName name="lkojil45164" localSheetId="2">#REF!</definedName>
    <definedName name="lkojil45164" localSheetId="4">#REF!</definedName>
    <definedName name="lkojil45164" localSheetId="5">#REF!</definedName>
    <definedName name="lkojil45164" localSheetId="0">#REF!</definedName>
    <definedName name="lkojil45164">#REF!</definedName>
    <definedName name="lkojiu4879" localSheetId="1">#REF!</definedName>
    <definedName name="lkojiu4879" localSheetId="2">#REF!</definedName>
    <definedName name="lkojiu4879" localSheetId="3">#REF!</definedName>
    <definedName name="lkojiu4879" localSheetId="4">#REF!</definedName>
    <definedName name="lkojiu4879" localSheetId="5">#REF!</definedName>
    <definedName name="lkojiu4879" localSheetId="6">#REF!</definedName>
    <definedName name="lkojiu4879" localSheetId="0">#REF!</definedName>
    <definedName name="lkojiu4879">#REF!</definedName>
    <definedName name="lkojl1456" localSheetId="2">'[20]1'!#REF!</definedName>
    <definedName name="lkojl1456" localSheetId="4">'[20]1'!#REF!</definedName>
    <definedName name="lkojl1456" localSheetId="5">'[20]1'!#REF!</definedName>
    <definedName name="lkojl1456" localSheetId="0">'[20]1'!#REF!</definedName>
    <definedName name="lkojl1456">'[20]1'!#REF!</definedName>
    <definedName name="lkokp147">#REF!</definedName>
    <definedName name="lkop548">#REF!</definedName>
    <definedName name="lkop620" localSheetId="2">#REF!</definedName>
    <definedName name="lkop620" localSheetId="4">#REF!</definedName>
    <definedName name="lkop620" localSheetId="5">#REF!</definedName>
    <definedName name="lkop620" localSheetId="0">#REF!</definedName>
    <definedName name="lkop620">#REF!</definedName>
    <definedName name="lkopoiuyutyj41478">#REF!</definedName>
    <definedName name="lkopu5478" localSheetId="1">'[149]x7'!#REF!</definedName>
    <definedName name="lkopu5478" localSheetId="2">'[48]x7'!#REF!</definedName>
    <definedName name="lkopu5478" localSheetId="3">'[101]x7'!#REF!</definedName>
    <definedName name="lkopu5478" localSheetId="4">'[48]x7'!#REF!</definedName>
    <definedName name="lkopu5478" localSheetId="5">'[77]x7'!#REF!</definedName>
    <definedName name="lkopu5478" localSheetId="6">'[123]x7'!#REF!</definedName>
    <definedName name="lkopu5478" localSheetId="0">'[48]x7'!#REF!</definedName>
    <definedName name="lkopu5478">'[30]x7'!#REF!</definedName>
    <definedName name="lkpoi14786" localSheetId="1">#REF!</definedName>
    <definedName name="lkpoi14786" localSheetId="2">#REF!</definedName>
    <definedName name="lkpoi14786" localSheetId="3">#REF!</definedName>
    <definedName name="lkpoi14786" localSheetId="4">#REF!</definedName>
    <definedName name="lkpoi14786" localSheetId="5">#REF!</definedName>
    <definedName name="lkpoi14786" localSheetId="6">#REF!</definedName>
    <definedName name="lkpoi14786" localSheetId="0">#REF!</definedName>
    <definedName name="lkpoi14786">#REF!</definedName>
    <definedName name="llkk65454" localSheetId="1">'[149]x3'!#REF!</definedName>
    <definedName name="llkk65454" localSheetId="2">'[48]x3'!#REF!</definedName>
    <definedName name="llkk65454" localSheetId="3">'[101]x3'!#REF!</definedName>
    <definedName name="llkk65454" localSheetId="4">'[48]x3'!#REF!</definedName>
    <definedName name="llkk65454" localSheetId="5">'[77]x3'!#REF!</definedName>
    <definedName name="llkk65454" localSheetId="6">'[123]x3'!#REF!</definedName>
    <definedName name="llkk65454" localSheetId="0">'[48]x3'!#REF!</definedName>
    <definedName name="llkk65454">'[30]x3'!#REF!</definedName>
    <definedName name="llkmjn65210" localSheetId="1">'[151]x1'!#REF!</definedName>
    <definedName name="llkmjn65210" localSheetId="2">'[51]x1'!#REF!</definedName>
    <definedName name="llkmjn65210" localSheetId="3">'[105]x1'!#REF!</definedName>
    <definedName name="llkmjn65210" localSheetId="4">'[51]x1'!#REF!</definedName>
    <definedName name="llkmjn65210" localSheetId="5">'[80]x1'!#REF!</definedName>
    <definedName name="llkmjn65210" localSheetId="6">'[125]x1'!#REF!</definedName>
    <definedName name="llkmjn65210" localSheetId="0">'[51]x1'!#REF!</definedName>
    <definedName name="llkmjn65210">'[16]x1'!#REF!</definedName>
    <definedName name="llko0123" localSheetId="2">'[24]x1'!#REF!</definedName>
    <definedName name="llko0123" localSheetId="4">'[24]x1'!#REF!</definedName>
    <definedName name="llko0123" localSheetId="5">'[24]x1'!#REF!</definedName>
    <definedName name="llko0123" localSheetId="0">'[24]x1'!#REF!</definedName>
    <definedName name="llko0123">'[24]x1'!#REF!</definedName>
    <definedName name="lll11l">#REF!</definedName>
    <definedName name="lll555" localSheetId="1">'[148]x1'!#REF!</definedName>
    <definedName name="lll555" localSheetId="2">'[47]x1'!#REF!</definedName>
    <definedName name="lll555" localSheetId="3">'[47]x1'!#REF!</definedName>
    <definedName name="lll555" localSheetId="4">'[47]x1'!#REF!</definedName>
    <definedName name="lll555" localSheetId="5">'[47]x1'!#REF!</definedName>
    <definedName name="lll555" localSheetId="6">'[122]x1'!#REF!</definedName>
    <definedName name="lll555" localSheetId="0">'[47]x1'!#REF!</definedName>
    <definedName name="lll555">'[9]x1'!#REF!</definedName>
    <definedName name="lllkkk8889999" localSheetId="2">'[79]2'!#REF!</definedName>
    <definedName name="lllkkk8889999" localSheetId="3">'[104]2'!#REF!</definedName>
    <definedName name="lllkkk8889999" localSheetId="4">'[79]2'!#REF!</definedName>
    <definedName name="lllkkk8889999" localSheetId="5">'[79]2'!#REF!</definedName>
    <definedName name="lllkkk8889999" localSheetId="0">'[92]2'!#REF!</definedName>
    <definedName name="lllkkk8889999">#REF!</definedName>
    <definedName name="llll0121.">#REF!</definedName>
    <definedName name="llll20147" localSheetId="1">#REF!</definedName>
    <definedName name="llll20147" localSheetId="2">#REF!</definedName>
    <definedName name="llll20147" localSheetId="3">#REF!</definedName>
    <definedName name="llll20147" localSheetId="4">#REF!</definedName>
    <definedName name="llll20147" localSheetId="5">#REF!</definedName>
    <definedName name="llll20147" localSheetId="6">#REF!</definedName>
    <definedName name="llll20147" localSheetId="0">#REF!</definedName>
    <definedName name="llll20147">#REF!</definedName>
    <definedName name="llll20202">#REF!</definedName>
    <definedName name="llll2222000" localSheetId="2">#REF!</definedName>
    <definedName name="llll2222000" localSheetId="4">#REF!</definedName>
    <definedName name="llll2222000" localSheetId="5">#REF!</definedName>
    <definedName name="llll2222000" localSheetId="0">#REF!</definedName>
    <definedName name="llll2222000">#REF!</definedName>
    <definedName name="llll54" localSheetId="2">#REF!</definedName>
    <definedName name="llll54" localSheetId="3">#REF!</definedName>
    <definedName name="llll54" localSheetId="4">#REF!</definedName>
    <definedName name="llll54" localSheetId="5">#REF!</definedName>
    <definedName name="llll54" localSheetId="0">#REF!</definedName>
    <definedName name="llll54">#REF!</definedName>
    <definedName name="llll555" localSheetId="2">#REF!</definedName>
    <definedName name="llll555" localSheetId="3">#REF!</definedName>
    <definedName name="llll555" localSheetId="4">#REF!</definedName>
    <definedName name="llll555" localSheetId="5">#REF!</definedName>
    <definedName name="llll555" localSheetId="0">#REF!</definedName>
    <definedName name="llll555">#REF!</definedName>
    <definedName name="lllll0000" localSheetId="2">#REF!</definedName>
    <definedName name="lllll0000" localSheetId="3">#REF!</definedName>
    <definedName name="lllll0000" localSheetId="4">#REF!</definedName>
    <definedName name="lllll0000" localSheetId="5">#REF!</definedName>
    <definedName name="lllll0000" localSheetId="0">#REF!</definedName>
    <definedName name="lllll0000">#REF!</definedName>
    <definedName name="lllll555" localSheetId="1">'[145]x2'!#REF!</definedName>
    <definedName name="lllll555" localSheetId="2">'[45]x2'!#REF!</definedName>
    <definedName name="lllll555" localSheetId="3">'[97]x2'!#REF!</definedName>
    <definedName name="lllll555" localSheetId="4">'[45]x2'!#REF!</definedName>
    <definedName name="lllll555" localSheetId="5">'[74]x2'!#REF!</definedName>
    <definedName name="lllll555" localSheetId="6">'[119]x2'!#REF!</definedName>
    <definedName name="lllll555" localSheetId="0">'[45]x2'!#REF!</definedName>
    <definedName name="lllll555">'[17]x2'!#REF!</definedName>
    <definedName name="llllllll333" localSheetId="1">#REF!</definedName>
    <definedName name="llllllll333" localSheetId="2">#REF!</definedName>
    <definedName name="llllllll333" localSheetId="3">#REF!</definedName>
    <definedName name="llllllll333" localSheetId="4">#REF!</definedName>
    <definedName name="llllllll333" localSheetId="5">#REF!</definedName>
    <definedName name="llllllll333" localSheetId="6">#REF!</definedName>
    <definedName name="llllllll333" localSheetId="0">#REF!</definedName>
    <definedName name="llllllll333">#REF!</definedName>
    <definedName name="lllllpppp2454" localSheetId="1">#REF!</definedName>
    <definedName name="lllllpppp2454" localSheetId="2">#REF!</definedName>
    <definedName name="lllllpppp2454" localSheetId="3">#REF!</definedName>
    <definedName name="lllllpppp2454" localSheetId="4">#REF!</definedName>
    <definedName name="lllllpppp2454" localSheetId="5">#REF!</definedName>
    <definedName name="lllllpppp2454" localSheetId="6">#REF!</definedName>
    <definedName name="lllllpppp2454" localSheetId="0">#REF!</definedName>
    <definedName name="lllllpppp2454">#REF!</definedName>
    <definedName name="llllmmmnn201025" localSheetId="1">#REF!</definedName>
    <definedName name="llllmmmnn201025" localSheetId="2">#REF!</definedName>
    <definedName name="llllmmmnn201025" localSheetId="3">#REF!</definedName>
    <definedName name="llllmmmnn201025" localSheetId="4">#REF!</definedName>
    <definedName name="llllmmmnn201025" localSheetId="5">#REF!</definedName>
    <definedName name="llllmmmnn201025" localSheetId="6">#REF!</definedName>
    <definedName name="llllmmmnn201025" localSheetId="0">#REF!</definedName>
    <definedName name="llllmmmnn201025">#REF!</definedName>
    <definedName name="llllmmmnnn111444" localSheetId="2">#REF!</definedName>
    <definedName name="llllmmmnnn111444" localSheetId="4">#REF!</definedName>
    <definedName name="llllmmmnnn111444" localSheetId="5">#REF!</definedName>
    <definedName name="llllmmmnnn111444" localSheetId="0">#REF!</definedName>
    <definedName name="llllmmmnnn111444">#REF!</definedName>
    <definedName name="lm20101" localSheetId="1">#REF!</definedName>
    <definedName name="lm20101" localSheetId="2">#REF!</definedName>
    <definedName name="lm20101" localSheetId="3">#REF!</definedName>
    <definedName name="lm20101" localSheetId="4">#REF!</definedName>
    <definedName name="lm20101" localSheetId="5">#REF!</definedName>
    <definedName name="lm20101" localSheetId="6">#REF!</definedName>
    <definedName name="lm20101" localSheetId="0">#REF!</definedName>
    <definedName name="lm20101">#REF!</definedName>
    <definedName name="lm5478" localSheetId="1">'[149]x5'!#REF!</definedName>
    <definedName name="lm5478" localSheetId="2">'[48]x5'!#REF!</definedName>
    <definedName name="lm5478" localSheetId="3">'[101]x5'!#REF!</definedName>
    <definedName name="lm5478" localSheetId="4">'[48]x5'!#REF!</definedName>
    <definedName name="lm5478" localSheetId="5">'[77]x5'!#REF!</definedName>
    <definedName name="lm5478" localSheetId="6">'[123]x5'!#REF!</definedName>
    <definedName name="lm5478" localSheetId="0">'[48]x5'!#REF!</definedName>
    <definedName name="lm5478">'[30]x5'!#REF!</definedName>
    <definedName name="LMBVCX">#REF!</definedName>
    <definedName name="lmkijh2548">#REF!</definedName>
    <definedName name="lmkj20147" localSheetId="2">#REF!</definedName>
    <definedName name="lmkj20147" localSheetId="4">#REF!</definedName>
    <definedName name="lmkj20147" localSheetId="5">#REF!</definedName>
    <definedName name="lmkj20147" localSheetId="0">#REF!</definedName>
    <definedName name="lmkj20147">#REF!</definedName>
    <definedName name="lmkjn621" localSheetId="2">#REF!</definedName>
    <definedName name="lmkjn621" localSheetId="3">#REF!</definedName>
    <definedName name="lmkjn621" localSheetId="4">#REF!</definedName>
    <definedName name="lmkjn621" localSheetId="5">#REF!</definedName>
    <definedName name="lmkjn621" localSheetId="0">#REF!</definedName>
    <definedName name="lmkjn621">#REF!</definedName>
    <definedName name="lmknj414789" localSheetId="2">'[70]x1'!#REF!</definedName>
    <definedName name="lmknj414789" localSheetId="3">'[108]x1'!#REF!</definedName>
    <definedName name="lmknj414789" localSheetId="4">'[70]x1'!#REF!</definedName>
    <definedName name="lmknj414789" localSheetId="5">'[70]x1'!#REF!</definedName>
    <definedName name="lmknj414789" localSheetId="0">'[70]x1'!#REF!</definedName>
    <definedName name="lmknj414789">'[70]x1'!#REF!</definedName>
    <definedName name="lmuioa" localSheetId="2">#REF!</definedName>
    <definedName name="lmuioa" localSheetId="3">#REF!</definedName>
    <definedName name="lmuioa" localSheetId="4">#REF!</definedName>
    <definedName name="lmuioa" localSheetId="5">#REF!</definedName>
    <definedName name="lmuioa" localSheetId="0">#REF!</definedName>
    <definedName name="lmuioa">#REF!</definedName>
    <definedName name="lmutaz" localSheetId="0">#REF!</definedName>
    <definedName name="lmutaz">#REF!</definedName>
    <definedName name="lmz9">#REF!</definedName>
    <definedName name="lo3" localSheetId="2">#REF!</definedName>
    <definedName name="lo3" localSheetId="3">#REF!</definedName>
    <definedName name="lo3" localSheetId="4">#REF!</definedName>
    <definedName name="lo3" localSheetId="5">#REF!</definedName>
    <definedName name="lo3" localSheetId="0">#REF!</definedName>
    <definedName name="lo3">#REF!</definedName>
    <definedName name="loiu">#REF!</definedName>
    <definedName name="lok" localSheetId="2">#REF!</definedName>
    <definedName name="lok" localSheetId="3">#REF!</definedName>
    <definedName name="lok" localSheetId="4">#REF!</definedName>
    <definedName name="lok" localSheetId="5">#REF!</definedName>
    <definedName name="lok" localSheetId="0">#REF!</definedName>
    <definedName name="lok">#REF!</definedName>
    <definedName name="lok1402">#REF!</definedName>
    <definedName name="lok47">#REF!</definedName>
    <definedName name="lok4786">#REF!</definedName>
    <definedName name="loki254" localSheetId="2">#REF!</definedName>
    <definedName name="loki254" localSheetId="3">#REF!</definedName>
    <definedName name="loki254" localSheetId="4">#REF!</definedName>
    <definedName name="loki254" localSheetId="5">#REF!</definedName>
    <definedName name="loki254" localSheetId="0">#REF!</definedName>
    <definedName name="loki254">#REF!</definedName>
    <definedName name="loki3210" localSheetId="1">'[145]x2'!#REF!</definedName>
    <definedName name="loki3210" localSheetId="2">'[45]x2'!#REF!</definedName>
    <definedName name="loki3210" localSheetId="3">'[97]x2'!#REF!</definedName>
    <definedName name="loki3210" localSheetId="4">'[45]x2'!#REF!</definedName>
    <definedName name="loki3210" localSheetId="5">'[74]x2'!#REF!</definedName>
    <definedName name="loki3210" localSheetId="6">'[119]x2'!#REF!</definedName>
    <definedName name="loki3210" localSheetId="0">'[45]x2'!#REF!</definedName>
    <definedName name="loki3210">'[17]x2'!#REF!</definedName>
    <definedName name="loki478" localSheetId="2">'[32]x'!#REF!</definedName>
    <definedName name="loki478" localSheetId="4">'[32]x'!#REF!</definedName>
    <definedName name="loki478" localSheetId="5">'[32]x'!#REF!</definedName>
    <definedName name="loki478" localSheetId="0">'[32]x'!#REF!</definedName>
    <definedName name="loki478">'[32]x'!#REF!</definedName>
    <definedName name="loki541" localSheetId="2">#REF!</definedName>
    <definedName name="loki541" localSheetId="4">#REF!</definedName>
    <definedName name="loki541" localSheetId="5">#REF!</definedName>
    <definedName name="loki541" localSheetId="0">#REF!</definedName>
    <definedName name="loki541">#REF!</definedName>
    <definedName name="lokij10478" localSheetId="2">#REF!</definedName>
    <definedName name="lokij10478" localSheetId="4">#REF!</definedName>
    <definedName name="lokij10478" localSheetId="5">#REF!</definedName>
    <definedName name="lokij10478" localSheetId="0">#REF!</definedName>
    <definedName name="lokij10478">#REF!</definedName>
    <definedName name="lokij1245" localSheetId="2">#REF!</definedName>
    <definedName name="lokij1245" localSheetId="4">#REF!</definedName>
    <definedName name="lokij1245" localSheetId="5">#REF!</definedName>
    <definedName name="lokij1245" localSheetId="0">#REF!</definedName>
    <definedName name="lokij1245">#REF!</definedName>
    <definedName name="lokij2546" localSheetId="1">'[153]x2w'!#REF!</definedName>
    <definedName name="lokij2546" localSheetId="2">'[53]x2w'!#REF!</definedName>
    <definedName name="lokij2546" localSheetId="3">'[53]x2w'!#REF!</definedName>
    <definedName name="lokij2546" localSheetId="4">'[53]x2w'!#REF!</definedName>
    <definedName name="lokij2546" localSheetId="5">'[53]x2w'!#REF!</definedName>
    <definedName name="lokij2546" localSheetId="6">'[127]x2w'!#REF!</definedName>
    <definedName name="lokij2546" localSheetId="0">'[53]x2w'!#REF!</definedName>
    <definedName name="lokij2546">'[11]x2w'!#REF!</definedName>
    <definedName name="lokijjjj1010" localSheetId="2">#REF!</definedName>
    <definedName name="lokijjjj1010" localSheetId="4">#REF!</definedName>
    <definedName name="lokijjjj1010" localSheetId="5">#REF!</definedName>
    <definedName name="lokijjjj1010" localSheetId="0">#REF!</definedName>
    <definedName name="lokijjjj1010">#REF!</definedName>
    <definedName name="lokiju3265" localSheetId="1">#REF!</definedName>
    <definedName name="lokiju3265" localSheetId="2">#REF!</definedName>
    <definedName name="lokiju3265" localSheetId="3">#REF!</definedName>
    <definedName name="lokiju3265" localSheetId="4">#REF!</definedName>
    <definedName name="lokiju3265" localSheetId="5">#REF!</definedName>
    <definedName name="lokiju3265" localSheetId="6">#REF!</definedName>
    <definedName name="lokiju3265" localSheetId="0">#REF!</definedName>
    <definedName name="lokiju3265">#REF!</definedName>
    <definedName name="lokip14578" localSheetId="1">'[147]x1'!#REF!</definedName>
    <definedName name="lokip14578" localSheetId="2">'[46]x1'!#REF!</definedName>
    <definedName name="lokip14578" localSheetId="3">'[99]x1'!#REF!</definedName>
    <definedName name="lokip14578" localSheetId="4">'[46]x1'!#REF!</definedName>
    <definedName name="lokip14578" localSheetId="5">'[76]x1'!#REF!</definedName>
    <definedName name="lokip14578" localSheetId="6">'[121]x1'!#REF!</definedName>
    <definedName name="lokip14578" localSheetId="0">'[46]x1'!#REF!</definedName>
    <definedName name="lokip14578">'[38]x1'!#REF!</definedName>
    <definedName name="lokj" localSheetId="2">#REF!</definedName>
    <definedName name="lokj" localSheetId="3">#REF!</definedName>
    <definedName name="lokj" localSheetId="4">#REF!</definedName>
    <definedName name="lokj" localSheetId="5">#REF!</definedName>
    <definedName name="lokj" localSheetId="0">#REF!</definedName>
    <definedName name="lokj">#REF!</definedName>
    <definedName name="lokj741">#REF!</definedName>
    <definedName name="lokp4789" localSheetId="1">#REF!</definedName>
    <definedName name="lokp4789" localSheetId="2">#REF!</definedName>
    <definedName name="lokp4789" localSheetId="3">#REF!</definedName>
    <definedName name="lokp4789" localSheetId="4">#REF!</definedName>
    <definedName name="lokp4789" localSheetId="5">#REF!</definedName>
    <definedName name="lokp4789" localSheetId="6">#REF!</definedName>
    <definedName name="lokp4789" localSheetId="0">#REF!</definedName>
    <definedName name="lokp4789">#REF!</definedName>
    <definedName name="lokphg1258" localSheetId="2">'[18]x'!#REF!</definedName>
    <definedName name="lokphg1258" localSheetId="4">'[18]x'!#REF!</definedName>
    <definedName name="lokphg1258" localSheetId="5">'[18]x'!#REF!</definedName>
    <definedName name="lokphg1258" localSheetId="0">'[18]x'!#REF!</definedName>
    <definedName name="lokphg1258">'[18]x'!#REF!</definedName>
    <definedName name="lokpij1245" localSheetId="1">#REF!</definedName>
    <definedName name="lokpij1245" localSheetId="2">#REF!</definedName>
    <definedName name="lokpij1245" localSheetId="3">#REF!</definedName>
    <definedName name="lokpij1245" localSheetId="4">#REF!</definedName>
    <definedName name="lokpij1245" localSheetId="5">#REF!</definedName>
    <definedName name="lokpij1245" localSheetId="6">#REF!</definedName>
    <definedName name="lokpij1245" localSheetId="0">#REF!</definedName>
    <definedName name="lokpij1245">#REF!</definedName>
    <definedName name="lokpijuh1478">#REF!</definedName>
    <definedName name="lokpiuyt5487" localSheetId="2">#REF!</definedName>
    <definedName name="lokpiuyt5487" localSheetId="3">#REF!</definedName>
    <definedName name="lokpiuyt5487" localSheetId="4">#REF!</definedName>
    <definedName name="lokpiuyt5487" localSheetId="5">#REF!</definedName>
    <definedName name="lokpiuyt5487" localSheetId="0">#REF!</definedName>
    <definedName name="lokpiuyt5487">#REF!</definedName>
    <definedName name="lokpo2154" localSheetId="1">#REF!</definedName>
    <definedName name="lokpo2154" localSheetId="2">#REF!</definedName>
    <definedName name="lokpo2154" localSheetId="3">#REF!</definedName>
    <definedName name="lokpo2154" localSheetId="4">#REF!</definedName>
    <definedName name="lokpo2154" localSheetId="5">#REF!</definedName>
    <definedName name="lokpo2154" localSheetId="6">#REF!</definedName>
    <definedName name="lokpo2154" localSheetId="0">#REF!</definedName>
    <definedName name="lokpo2154">#REF!</definedName>
    <definedName name="lolp478965" localSheetId="2">#REF!</definedName>
    <definedName name="lolp478965" localSheetId="3">#REF!</definedName>
    <definedName name="lolp478965" localSheetId="4">#REF!</definedName>
    <definedName name="lolp478965" localSheetId="5">#REF!</definedName>
    <definedName name="lolp478965" localSheetId="0">#REF!</definedName>
    <definedName name="lolp478965">#REF!</definedName>
    <definedName name="lolpkiji" localSheetId="1">#REF!</definedName>
    <definedName name="lolpkiji" localSheetId="2">#REF!</definedName>
    <definedName name="lolpkiji" localSheetId="3">#REF!</definedName>
    <definedName name="lolpkiji" localSheetId="4">#REF!</definedName>
    <definedName name="lolpkiji" localSheetId="5">#REF!</definedName>
    <definedName name="lolpkiji" localSheetId="6">#REF!</definedName>
    <definedName name="lolpkiji" localSheetId="0">#REF!</definedName>
    <definedName name="lolpkiji">#REF!</definedName>
    <definedName name="lomj" localSheetId="2">'[39]x2,3'!#REF!</definedName>
    <definedName name="lomj" localSheetId="3">'[39]x2,3'!#REF!</definedName>
    <definedName name="lomj" localSheetId="4">'[39]x2,3'!#REF!</definedName>
    <definedName name="lomj" localSheetId="5">'[39]x2,3'!#REF!</definedName>
    <definedName name="lomj" localSheetId="0">'[39]x2,3'!#REF!</definedName>
    <definedName name="lomj">#REF!</definedName>
    <definedName name="lomz">#REF!</definedName>
    <definedName name="lop214">#REF!</definedName>
    <definedName name="lopilku2147" localSheetId="2">'[32]x'!#REF!</definedName>
    <definedName name="lopilku2147" localSheetId="4">'[32]x'!#REF!</definedName>
    <definedName name="lopilku2147" localSheetId="5">'[32]x'!#REF!</definedName>
    <definedName name="lopilku2147" localSheetId="0">'[32]x'!#REF!</definedName>
    <definedName name="lopilku2147">'[32]x'!#REF!</definedName>
    <definedName name="lopk2">#REF!</definedName>
    <definedName name="lopki1475" localSheetId="1">#REF!</definedName>
    <definedName name="lopki1475" localSheetId="2">#REF!</definedName>
    <definedName name="lopki1475" localSheetId="3">#REF!</definedName>
    <definedName name="lopki1475" localSheetId="4">#REF!</definedName>
    <definedName name="lopki1475" localSheetId="5">#REF!</definedName>
    <definedName name="lopki1475" localSheetId="6">#REF!</definedName>
    <definedName name="lopki1475" localSheetId="0">#REF!</definedName>
    <definedName name="lopki1475">#REF!</definedName>
    <definedName name="lopkio14756">#REF!</definedName>
    <definedName name="lopkiu325" localSheetId="2">'[18]x'!#REF!</definedName>
    <definedName name="lopkiu325" localSheetId="4">'[18]x'!#REF!</definedName>
    <definedName name="lopkiu325" localSheetId="5">'[18]x'!#REF!</definedName>
    <definedName name="lopkiu325" localSheetId="0">'[18]x'!#REF!</definedName>
    <definedName name="lopkiu325">'[18]x'!#REF!</definedName>
    <definedName name="lopkj569" localSheetId="1">#REF!</definedName>
    <definedName name="lopkj569" localSheetId="2">#REF!</definedName>
    <definedName name="lopkj569" localSheetId="3">#REF!</definedName>
    <definedName name="lopkj569" localSheetId="4">#REF!</definedName>
    <definedName name="lopkj569" localSheetId="5">#REF!</definedName>
    <definedName name="lopkj569" localSheetId="6">#REF!</definedName>
    <definedName name="lopkj569" localSheetId="0">#REF!</definedName>
    <definedName name="lopkj569">#REF!</definedName>
    <definedName name="loplolp4789653" localSheetId="2">'[68]x2,'!#REF!</definedName>
    <definedName name="loplolp4789653" localSheetId="3">'[100]x2,'!#REF!</definedName>
    <definedName name="loplolp4789653" localSheetId="4">'[68]x2,'!#REF!</definedName>
    <definedName name="loplolp4789653" localSheetId="5">'[68]x2,'!#REF!</definedName>
    <definedName name="loplolp4789653" localSheetId="0">'[68]x2,'!#REF!</definedName>
    <definedName name="loplolp4789653">'[68]x2,'!#REF!</definedName>
    <definedName name="lozaq3">#REF!</definedName>
    <definedName name="lpkoj20154" localSheetId="1">#REF!</definedName>
    <definedName name="lpkoj20154" localSheetId="2">#REF!</definedName>
    <definedName name="lpkoj20154" localSheetId="3">#REF!</definedName>
    <definedName name="lpkoj20154" localSheetId="4">#REF!</definedName>
    <definedName name="lpkoj20154" localSheetId="5">#REF!</definedName>
    <definedName name="lpkoj20154" localSheetId="6">#REF!</definedName>
    <definedName name="lpkoj20154" localSheetId="0">#REF!</definedName>
    <definedName name="lpkoj20154">#REF!</definedName>
    <definedName name="lpl522" localSheetId="2">#REF!</definedName>
    <definedName name="lpl522" localSheetId="3">#REF!</definedName>
    <definedName name="lpl522" localSheetId="4">#REF!</definedName>
    <definedName name="lpl522" localSheetId="5">#REF!</definedName>
    <definedName name="lpl522" localSheetId="0">#REF!</definedName>
    <definedName name="lpl522">#REF!</definedName>
    <definedName name="lplo1424">#REF!</definedName>
    <definedName name="lpo">#REF!</definedName>
    <definedName name="lpoi65487" localSheetId="2">#REF!</definedName>
    <definedName name="lpoi65487" localSheetId="4">#REF!</definedName>
    <definedName name="lpoi65487" localSheetId="5">#REF!</definedName>
    <definedName name="lpoi65487" localSheetId="0">#REF!</definedName>
    <definedName name="lpoi65487">#REF!</definedName>
    <definedName name="lpoijhik2145">#REF!</definedName>
    <definedName name="lpoki">#REF!</definedName>
    <definedName name="lpoki478796" localSheetId="1">#REF!</definedName>
    <definedName name="lpoki478796" localSheetId="2">#REF!</definedName>
    <definedName name="lpoki478796" localSheetId="3">#REF!</definedName>
    <definedName name="lpoki478796" localSheetId="4">#REF!</definedName>
    <definedName name="lpoki478796" localSheetId="5">#REF!</definedName>
    <definedName name="lpoki478796" localSheetId="6">#REF!</definedName>
    <definedName name="lpoki478796" localSheetId="0">#REF!</definedName>
    <definedName name="lpoki478796">#REF!</definedName>
    <definedName name="lpokj548" localSheetId="2">#REF!</definedName>
    <definedName name="lpokj548" localSheetId="3">#REF!</definedName>
    <definedName name="lpokj548" localSheetId="4">#REF!</definedName>
    <definedName name="lpokj548" localSheetId="5">#REF!</definedName>
    <definedName name="lpokj548" localSheetId="0">#REF!</definedName>
    <definedName name="lpokj548">#REF!</definedName>
    <definedName name="lpokl2654" localSheetId="1">'[160]ketilmowyoba'!#REF!</definedName>
    <definedName name="lpokl2654" localSheetId="2">'[61]ketilmowyoba'!#REF!</definedName>
    <definedName name="lpokl2654" localSheetId="3">'[61]ketilmowyoba'!#REF!</definedName>
    <definedName name="lpokl2654" localSheetId="4">'[61]ketilmowyoba'!#REF!</definedName>
    <definedName name="lpokl2654" localSheetId="5">'[61]ketilmowyoba'!#REF!</definedName>
    <definedName name="lpokl2654" localSheetId="6">'[134]ketilmowyoba'!#REF!</definedName>
    <definedName name="lpokl2654" localSheetId="0">'[61]ketilmowyoba'!#REF!</definedName>
    <definedName name="lpokl2654">'[15]ketilmowyoba'!#REF!</definedName>
    <definedName name="lpokoilju10245" localSheetId="1">#REF!</definedName>
    <definedName name="lpokoilju10245" localSheetId="2">#REF!</definedName>
    <definedName name="lpokoilju10245" localSheetId="3">#REF!</definedName>
    <definedName name="lpokoilju10245" localSheetId="4">#REF!</definedName>
    <definedName name="lpokoilju10245" localSheetId="5">#REF!</definedName>
    <definedName name="lpokoilju10245" localSheetId="6">#REF!</definedName>
    <definedName name="lpokoilju10245" localSheetId="0">#REF!</definedName>
    <definedName name="lpokoilju10245">#REF!</definedName>
    <definedName name="lqat">#REF!</definedName>
    <definedName name="ltjg8965" localSheetId="1">#REF!</definedName>
    <definedName name="ltjg8965" localSheetId="2">#REF!</definedName>
    <definedName name="ltjg8965" localSheetId="3">#REF!</definedName>
    <definedName name="ltjg8965" localSheetId="4">#REF!</definedName>
    <definedName name="ltjg8965" localSheetId="5">#REF!</definedName>
    <definedName name="ltjg8965" localSheetId="6">#REF!</definedName>
    <definedName name="ltjg8965" localSheetId="0">#REF!</definedName>
    <definedName name="ltjg8965">#REF!</definedName>
    <definedName name="lymhg5692" localSheetId="1">#REF!</definedName>
    <definedName name="lymhg5692" localSheetId="2">#REF!</definedName>
    <definedName name="lymhg5692" localSheetId="3">#REF!</definedName>
    <definedName name="lymhg5692" localSheetId="4">#REF!</definedName>
    <definedName name="lymhg5692" localSheetId="5">#REF!</definedName>
    <definedName name="lymhg5692" localSheetId="6">#REF!</definedName>
    <definedName name="lymhg5692" localSheetId="0">#REF!</definedName>
    <definedName name="lymhg5692">#REF!</definedName>
    <definedName name="lzo">#REF!</definedName>
    <definedName name="mbnvx">#REF!</definedName>
    <definedName name="mdshg" localSheetId="2">#REF!</definedName>
    <definedName name="mdshg" localSheetId="3">#REF!</definedName>
    <definedName name="mdshg" localSheetId="4">#REF!</definedName>
    <definedName name="mdshg" localSheetId="5">#REF!</definedName>
    <definedName name="mdshg" localSheetId="0">#REF!</definedName>
    <definedName name="mdshg">#REF!</definedName>
    <definedName name="me" localSheetId="0">#REF!</definedName>
    <definedName name="me">#REF!</definedName>
    <definedName name="mecxre" localSheetId="0">#REF!</definedName>
    <definedName name="mecxre">#REF!</definedName>
    <definedName name="meeqvse" localSheetId="0">#REF!</definedName>
    <definedName name="meeqvse">#REF!</definedName>
    <definedName name="meore" localSheetId="0">#REF!</definedName>
    <definedName name="meore">#REF!</definedName>
    <definedName name="meotx" localSheetId="0">#REF!</definedName>
    <definedName name="meotx">#REF!</definedName>
    <definedName name="merve" localSheetId="0">#REF!</definedName>
    <definedName name="merve">#REF!</definedName>
    <definedName name="mes" localSheetId="0">#REF!</definedName>
    <definedName name="mes">#REF!</definedName>
    <definedName name="mesvide" localSheetId="0">#REF!</definedName>
    <definedName name="mesvide">#REF!</definedName>
    <definedName name="mioh">#REF!</definedName>
    <definedName name="mj56">#REF!</definedName>
    <definedName name="mji147" localSheetId="2">#REF!</definedName>
    <definedName name="mji147" localSheetId="3">#REF!</definedName>
    <definedName name="mji147" localSheetId="4">#REF!</definedName>
    <definedName name="mji147" localSheetId="5">#REF!</definedName>
    <definedName name="mji147" localSheetId="0">#REF!</definedName>
    <definedName name="mji147">#REF!</definedName>
    <definedName name="mkh">#REF!</definedName>
    <definedName name="mkio87477">#REF!</definedName>
    <definedName name="mkjh2014" localSheetId="2">'ლხ.2'!#REF!</definedName>
    <definedName name="mkjh2014" localSheetId="4">'ლხ.4'!#REF!</definedName>
    <definedName name="mkjh2014" localSheetId="5">'ლხ.5'!#REF!</definedName>
    <definedName name="mkjh2014" localSheetId="0">#REF!</definedName>
    <definedName name="mkjh2014">#REF!</definedName>
    <definedName name="mkjiulokij5146" localSheetId="1">'[161]x1'!$F$61</definedName>
    <definedName name="mkjiulokij5146" localSheetId="2">'[62]x1'!$F$61</definedName>
    <definedName name="mkjiulokij5146" localSheetId="3">'[115]x1'!$F$61</definedName>
    <definedName name="mkjiulokij5146" localSheetId="4">'[62]x1'!$F$61</definedName>
    <definedName name="mkjiulokij5146" localSheetId="5">'[86]x1'!$F$61</definedName>
    <definedName name="mkjiulokij5146" localSheetId="6">'[135]x1'!$F$61</definedName>
    <definedName name="mkjiulokij5146" localSheetId="0">'[62]x1'!$F$61</definedName>
    <definedName name="mkjiulokij5146">'[28]x1'!$F$61</definedName>
    <definedName name="mknjhg547869">#REF!</definedName>
    <definedName name="mkol145">#REF!</definedName>
    <definedName name="mmm111" localSheetId="2">#REF!</definedName>
    <definedName name="mmm111" localSheetId="3">#REF!</definedName>
    <definedName name="mmm111" localSheetId="4">#REF!</definedName>
    <definedName name="mmm111" localSheetId="5">#REF!</definedName>
    <definedName name="mmm111" localSheetId="0">#REF!</definedName>
    <definedName name="mmm111">#REF!</definedName>
    <definedName name="mmm1111222" localSheetId="1">'[148]x1'!#REF!</definedName>
    <definedName name="mmm1111222" localSheetId="2">'[47]x1'!#REF!</definedName>
    <definedName name="mmm1111222" localSheetId="3">'[47]x1'!#REF!</definedName>
    <definedName name="mmm1111222" localSheetId="4">'[47]x1'!#REF!</definedName>
    <definedName name="mmm1111222" localSheetId="5">'[47]x1'!#REF!</definedName>
    <definedName name="mmm1111222" localSheetId="6">'[122]x1'!#REF!</definedName>
    <definedName name="mmm1111222" localSheetId="0">'[47]x1'!#REF!</definedName>
    <definedName name="mmm1111222">'[9]x1'!#REF!</definedName>
    <definedName name="mmm1114" localSheetId="2">#REF!</definedName>
    <definedName name="mmm1114" localSheetId="3">#REF!</definedName>
    <definedName name="mmm1114" localSheetId="4">#REF!</definedName>
    <definedName name="mmm1114" localSheetId="5">#REF!</definedName>
    <definedName name="mmm1114" localSheetId="0">#REF!</definedName>
    <definedName name="mmm1114">#REF!</definedName>
    <definedName name="mmmm13" localSheetId="2">#REF!</definedName>
    <definedName name="mmmm13" localSheetId="3">#REF!</definedName>
    <definedName name="mmmm13" localSheetId="4">#REF!</definedName>
    <definedName name="mmmm13" localSheetId="5">#REF!</definedName>
    <definedName name="mmmm13" localSheetId="0">#REF!</definedName>
    <definedName name="mmmm13">#REF!</definedName>
    <definedName name="mmmm444555" localSheetId="1">'[147]x1'!#REF!</definedName>
    <definedName name="mmmm444555" localSheetId="2">'[46]x1'!#REF!</definedName>
    <definedName name="mmmm444555" localSheetId="3">'[99]x1'!#REF!</definedName>
    <definedName name="mmmm444555" localSheetId="4">'[46]x1'!#REF!</definedName>
    <definedName name="mmmm444555" localSheetId="5">'[76]x1'!#REF!</definedName>
    <definedName name="mmmm444555" localSheetId="6">'[121]x1'!#REF!</definedName>
    <definedName name="mmmm444555" localSheetId="0">'[46]x1'!#REF!</definedName>
    <definedName name="mmmm444555">'[38]x1'!#REF!</definedName>
    <definedName name="mmn" localSheetId="2">'[39]x2,3'!#REF!</definedName>
    <definedName name="mmn" localSheetId="3">'[39]x2,3'!#REF!</definedName>
    <definedName name="mmn" localSheetId="4">'[39]x2,3'!#REF!</definedName>
    <definedName name="mmn" localSheetId="5">'[39]x2,3'!#REF!</definedName>
    <definedName name="mmn" localSheetId="0">'[39]x2,3'!#REF!</definedName>
    <definedName name="mmn">#REF!</definedName>
    <definedName name="mnbnv">#REF!</definedName>
    <definedName name="mnmnmn101010" localSheetId="2">'[79]2'!#REF!</definedName>
    <definedName name="mnmnmn101010" localSheetId="3">'[104]2'!#REF!</definedName>
    <definedName name="mnmnmn101010" localSheetId="4">'[79]2'!#REF!</definedName>
    <definedName name="mnmnmn101010" localSheetId="5">'[79]2'!#REF!</definedName>
    <definedName name="mnmnmn101010" localSheetId="0">'[92]2'!#REF!</definedName>
    <definedName name="mnmnmn101010">#REF!</definedName>
    <definedName name="more" localSheetId="0">#REF!</definedName>
    <definedName name="more">#REF!</definedName>
    <definedName name="mrewa">#REF!</definedName>
    <definedName name="nbvcx12369" localSheetId="1">#REF!</definedName>
    <definedName name="nbvcx12369" localSheetId="2">#REF!</definedName>
    <definedName name="nbvcx12369" localSheetId="3">#REF!</definedName>
    <definedName name="nbvcx12369" localSheetId="4">#REF!</definedName>
    <definedName name="nbvcx12369" localSheetId="5">#REF!</definedName>
    <definedName name="nbvcx12369" localSheetId="6">#REF!</definedName>
    <definedName name="nbvcx12369" localSheetId="0">#REF!</definedName>
    <definedName name="nbvcx12369">#REF!</definedName>
    <definedName name="nczxh21">#REF!</definedName>
    <definedName name="nmjh564" localSheetId="1">'[153]x1'!#REF!</definedName>
    <definedName name="nmjh564" localSheetId="2">'[53]x1'!#REF!</definedName>
    <definedName name="nmjh564" localSheetId="3">'[53]x1'!#REF!</definedName>
    <definedName name="nmjh564" localSheetId="4">'[53]x1'!#REF!</definedName>
    <definedName name="nmjh564" localSheetId="5">'[53]x1'!#REF!</definedName>
    <definedName name="nmjh564" localSheetId="6">'[127]x1'!#REF!</definedName>
    <definedName name="nmjh564" localSheetId="0">'[53]x1'!#REF!</definedName>
    <definedName name="nmjh564">'[11]x1'!#REF!</definedName>
    <definedName name="nn22" localSheetId="2">#REF!</definedName>
    <definedName name="nn22" localSheetId="3">#REF!</definedName>
    <definedName name="nn22" localSheetId="4">#REF!</definedName>
    <definedName name="nn22" localSheetId="5">#REF!</definedName>
    <definedName name="nn22" localSheetId="0">#REF!</definedName>
    <definedName name="nn22">#REF!</definedName>
    <definedName name="nnn333" localSheetId="2">#REF!</definedName>
    <definedName name="nnn333" localSheetId="3">#REF!</definedName>
    <definedName name="nnn333" localSheetId="4">#REF!</definedName>
    <definedName name="nnn333" localSheetId="5">#REF!</definedName>
    <definedName name="nnn333" localSheetId="0">#REF!</definedName>
    <definedName name="nnn333">#REF!</definedName>
    <definedName name="nnnn88" localSheetId="2">#REF!</definedName>
    <definedName name="nnnn88" localSheetId="3">#REF!</definedName>
    <definedName name="nnnn88" localSheetId="4">#REF!</definedName>
    <definedName name="nnnn88" localSheetId="5">#REF!</definedName>
    <definedName name="nnnn88" localSheetId="0">#REF!</definedName>
    <definedName name="nnnn88">#REF!</definedName>
    <definedName name="nnnw123">#REF!</definedName>
    <definedName name="nuaq">#REF!</definedName>
    <definedName name="nvmxsw10147" localSheetId="1">'[147]x1'!#REF!</definedName>
    <definedName name="nvmxsw10147" localSheetId="2">'[46]x1'!#REF!</definedName>
    <definedName name="nvmxsw10147" localSheetId="3">'[99]x1'!#REF!</definedName>
    <definedName name="nvmxsw10147" localSheetId="4">'[46]x1'!#REF!</definedName>
    <definedName name="nvmxsw10147" localSheetId="5">'[76]x1'!#REF!</definedName>
    <definedName name="nvmxsw10147" localSheetId="6">'[121]x1'!#REF!</definedName>
    <definedName name="nvmxsw10147" localSheetId="0">'[46]x1'!#REF!</definedName>
    <definedName name="nvmxsw10147">'[38]x1'!#REF!</definedName>
    <definedName name="o">#REF!</definedName>
    <definedName name="oiesd456" localSheetId="2">'[6]x#1'!#REF!</definedName>
    <definedName name="oiesd456" localSheetId="3">'[6]x#1'!#REF!</definedName>
    <definedName name="oiesd456" localSheetId="4">'[6]x#1'!#REF!</definedName>
    <definedName name="oiesd456" localSheetId="5">'[6]x#1'!#REF!</definedName>
    <definedName name="oiesd456" localSheetId="0">'[6]x#1'!#REF!</definedName>
    <definedName name="oiesd456">'[6]x#1'!#REF!</definedName>
    <definedName name="oiiiiii6666" localSheetId="1">#REF!</definedName>
    <definedName name="oiiiiii6666" localSheetId="2">#REF!</definedName>
    <definedName name="oiiiiii6666" localSheetId="3">#REF!</definedName>
    <definedName name="oiiiiii6666" localSheetId="4">#REF!</definedName>
    <definedName name="oiiiiii6666" localSheetId="5">#REF!</definedName>
    <definedName name="oiiiiii6666" localSheetId="6">#REF!</definedName>
    <definedName name="oiiiiii6666" localSheetId="0">#REF!</definedName>
    <definedName name="oiiiiii6666">#REF!</definedName>
    <definedName name="oij9ho562214" localSheetId="1">#REF!</definedName>
    <definedName name="oij9ho562214" localSheetId="2">#REF!</definedName>
    <definedName name="oij9ho562214" localSheetId="3">#REF!</definedName>
    <definedName name="oij9ho562214" localSheetId="4">#REF!</definedName>
    <definedName name="oij9ho562214" localSheetId="5">#REF!</definedName>
    <definedName name="oij9ho562214" localSheetId="6">#REF!</definedName>
    <definedName name="oij9ho562214" localSheetId="0">#REF!</definedName>
    <definedName name="oij9ho562214">#REF!</definedName>
    <definedName name="oijkuytt41023" localSheetId="2">'[32]x'!#REF!</definedName>
    <definedName name="oijkuytt41023" localSheetId="4">'[32]x'!#REF!</definedName>
    <definedName name="oijkuytt41023" localSheetId="5">'[32]x'!#REF!</definedName>
    <definedName name="oijkuytt41023" localSheetId="0">'[32]x'!#REF!</definedName>
    <definedName name="oijkuytt41023">'[32]x'!#REF!</definedName>
    <definedName name="oijuhy98745" localSheetId="1">#REF!</definedName>
    <definedName name="oijuhy98745" localSheetId="2">#REF!</definedName>
    <definedName name="oijuhy98745" localSheetId="3">#REF!</definedName>
    <definedName name="oijuhy98745" localSheetId="4">#REF!</definedName>
    <definedName name="oijuhy98745" localSheetId="5">#REF!</definedName>
    <definedName name="oijuhy98745" localSheetId="6">#REF!</definedName>
    <definedName name="oijuhy98745" localSheetId="0">#REF!</definedName>
    <definedName name="oijuhy98745">#REF!</definedName>
    <definedName name="oijuhyg54786" localSheetId="1">#REF!</definedName>
    <definedName name="oijuhyg54786" localSheetId="2">#REF!</definedName>
    <definedName name="oijuhyg54786" localSheetId="3">#REF!</definedName>
    <definedName name="oijuhyg54786" localSheetId="4">#REF!</definedName>
    <definedName name="oijuhyg54786" localSheetId="5">#REF!</definedName>
    <definedName name="oijuhyg54786" localSheetId="6">#REF!</definedName>
    <definedName name="oijuhyg54786" localSheetId="0">#REF!</definedName>
    <definedName name="oijuhyg54786">#REF!</definedName>
    <definedName name="oik601" localSheetId="2">#REF!</definedName>
    <definedName name="oik601" localSheetId="3">#REF!</definedName>
    <definedName name="oik601" localSheetId="4">#REF!</definedName>
    <definedName name="oik601" localSheetId="5">#REF!</definedName>
    <definedName name="oik601" localSheetId="0">#REF!</definedName>
    <definedName name="oik601">#REF!</definedName>
    <definedName name="oikjl254" localSheetId="2">'[20]x1'!#REF!</definedName>
    <definedName name="oikjl254" localSheetId="4">'[20]x1'!#REF!</definedName>
    <definedName name="oikjl254" localSheetId="5">'[20]x1'!#REF!</definedName>
    <definedName name="oikjl254" localSheetId="0">'[20]x1'!#REF!</definedName>
    <definedName name="oikjl254">'[20]x1'!#REF!</definedName>
    <definedName name="oikjplo5145" localSheetId="1">#REF!</definedName>
    <definedName name="oikjplo5145" localSheetId="2">#REF!</definedName>
    <definedName name="oikjplo5145" localSheetId="3">#REF!</definedName>
    <definedName name="oikjplo5145" localSheetId="4">#REF!</definedName>
    <definedName name="oikjplo5145" localSheetId="5">#REF!</definedName>
    <definedName name="oikjplo5145" localSheetId="6">#REF!</definedName>
    <definedName name="oikjplo5145" localSheetId="0">#REF!</definedName>
    <definedName name="oikjplo5145">#REF!</definedName>
    <definedName name="oikju54784" localSheetId="2">#REF!</definedName>
    <definedName name="oikju54784" localSheetId="4">#REF!</definedName>
    <definedName name="oikju54784" localSheetId="5">#REF!</definedName>
    <definedName name="oikju54784" localSheetId="0">#REF!</definedName>
    <definedName name="oikju54784">#REF!</definedName>
    <definedName name="oiklp4789" localSheetId="2">#REF!</definedName>
    <definedName name="oiklp4789" localSheetId="4">#REF!</definedName>
    <definedName name="oiklp4789" localSheetId="5">#REF!</definedName>
    <definedName name="oiklp4789" localSheetId="0">#REF!</definedName>
    <definedName name="oiklp4789">#REF!</definedName>
    <definedName name="oikuy458">#REF!</definedName>
    <definedName name="oil36" localSheetId="2">#REF!</definedName>
    <definedName name="oil36" localSheetId="3">#REF!</definedName>
    <definedName name="oil36" localSheetId="4">#REF!</definedName>
    <definedName name="oil36" localSheetId="5">#REF!</definedName>
    <definedName name="oil36" localSheetId="0">#REF!</definedName>
    <definedName name="oil36">#REF!</definedName>
    <definedName name="oil984">#REF!</definedName>
    <definedName name="oil987" localSheetId="1">'[162]x11'!#REF!</definedName>
    <definedName name="oil987" localSheetId="2">'[63]x11'!#REF!</definedName>
    <definedName name="oil987" localSheetId="3">'[116]x11'!#REF!</definedName>
    <definedName name="oil987" localSheetId="4">'[63]x11'!#REF!</definedName>
    <definedName name="oil987" localSheetId="5">'[87]x11'!#REF!</definedName>
    <definedName name="oil987" localSheetId="6">'[136]x11'!#REF!</definedName>
    <definedName name="oil987" localSheetId="0">'[63]x11'!#REF!</definedName>
    <definedName name="oil987">'[29]x11'!#REF!</definedName>
    <definedName name="oilkm365" localSheetId="2">#REF!</definedName>
    <definedName name="oilkm365" localSheetId="3">#REF!</definedName>
    <definedName name="oilkm365" localSheetId="4">#REF!</definedName>
    <definedName name="oilkm365" localSheetId="5">#REF!</definedName>
    <definedName name="oilkm365" localSheetId="0">#REF!</definedName>
    <definedName name="oilkm365">#REF!</definedName>
    <definedName name="oipl478" localSheetId="1">#REF!</definedName>
    <definedName name="oipl478" localSheetId="2">#REF!</definedName>
    <definedName name="oipl478" localSheetId="3">#REF!</definedName>
    <definedName name="oipl478" localSheetId="4">#REF!</definedName>
    <definedName name="oipl478" localSheetId="5">#REF!</definedName>
    <definedName name="oipl478" localSheetId="6">#REF!</definedName>
    <definedName name="oipl478" localSheetId="0">#REF!</definedName>
    <definedName name="oipl478">#REF!</definedName>
    <definedName name="oipo14576" localSheetId="2">'[69]x2'!#REF!</definedName>
    <definedName name="oipo14576" localSheetId="3">'[102]x2'!#REF!</definedName>
    <definedName name="oipo14576" localSheetId="4">'[69]x2'!#REF!</definedName>
    <definedName name="oipo14576" localSheetId="5">'[69]x2'!#REF!</definedName>
    <definedName name="oipo14576" localSheetId="0">'[69]x2'!#REF!</definedName>
    <definedName name="oipo14576">'[69]x2'!#REF!</definedName>
    <definedName name="oiutytop21564" localSheetId="1">#REF!</definedName>
    <definedName name="oiutytop21564" localSheetId="2">#REF!</definedName>
    <definedName name="oiutytop21564" localSheetId="3">#REF!</definedName>
    <definedName name="oiutytop21564" localSheetId="4">#REF!</definedName>
    <definedName name="oiutytop21564" localSheetId="5">#REF!</definedName>
    <definedName name="oiutytop21564" localSheetId="6">#REF!</definedName>
    <definedName name="oiutytop21564" localSheetId="0">#REF!</definedName>
    <definedName name="oiutytop21564">#REF!</definedName>
    <definedName name="oiuu478" localSheetId="2">#REF!</definedName>
    <definedName name="oiuu478" localSheetId="3">#REF!</definedName>
    <definedName name="oiuu478" localSheetId="4">#REF!</definedName>
    <definedName name="oiuu478" localSheetId="5">#REF!</definedName>
    <definedName name="oiuu478" localSheetId="0">#REF!</definedName>
    <definedName name="oiuu478">#REF!</definedName>
    <definedName name="oiuy">#REF!</definedName>
    <definedName name="ok547">#REF!</definedName>
    <definedName name="okihuyjuki47879" localSheetId="2">#REF!</definedName>
    <definedName name="okihuyjuki47879" localSheetId="3">#REF!</definedName>
    <definedName name="okihuyjuki47879" localSheetId="4">#REF!</definedName>
    <definedName name="okihuyjuki47879" localSheetId="5">#REF!</definedName>
    <definedName name="okihuyjuki47879" localSheetId="0">#REF!</definedName>
    <definedName name="okihuyjuki47879">#REF!</definedName>
    <definedName name="okij4747" localSheetId="1">#REF!</definedName>
    <definedName name="okij4747" localSheetId="2">#REF!</definedName>
    <definedName name="okij4747" localSheetId="3">#REF!</definedName>
    <definedName name="okij4747" localSheetId="4">#REF!</definedName>
    <definedName name="okij4747" localSheetId="5">#REF!</definedName>
    <definedName name="okij4747" localSheetId="6">#REF!</definedName>
    <definedName name="okij4747" localSheetId="0">#REF!</definedName>
    <definedName name="okij4747">#REF!</definedName>
    <definedName name="okij4789966" localSheetId="2">'[70]x1'!#REF!</definedName>
    <definedName name="okij4789966" localSheetId="3">'[108]x1'!#REF!</definedName>
    <definedName name="okij4789966" localSheetId="4">'[70]x1'!#REF!</definedName>
    <definedName name="okij4789966" localSheetId="5">'[70]x1'!#REF!</definedName>
    <definedName name="okij4789966" localSheetId="0">'[70]x1'!#REF!</definedName>
    <definedName name="okij4789966">'[70]x1'!#REF!</definedName>
    <definedName name="okijh5214" localSheetId="1">#REF!</definedName>
    <definedName name="okijh5214" localSheetId="2">#REF!</definedName>
    <definedName name="okijh5214" localSheetId="3">#REF!</definedName>
    <definedName name="okijh5214" localSheetId="4">#REF!</definedName>
    <definedName name="okijh5214" localSheetId="5">#REF!</definedName>
    <definedName name="okijh5214" localSheetId="6">#REF!</definedName>
    <definedName name="okijh5214" localSheetId="0">#REF!</definedName>
    <definedName name="okijh5214">#REF!</definedName>
    <definedName name="okijhy74787" localSheetId="2">#REF!</definedName>
    <definedName name="okijhy74787" localSheetId="4">#REF!</definedName>
    <definedName name="okijhy74787" localSheetId="5">#REF!</definedName>
    <definedName name="okijhy74787" localSheetId="0">#REF!</definedName>
    <definedName name="okijhy74787">#REF!</definedName>
    <definedName name="okijuh47874" localSheetId="2">#REF!</definedName>
    <definedName name="okijuh47874" localSheetId="4">#REF!</definedName>
    <definedName name="okijuh47874" localSheetId="5">#REF!</definedName>
    <definedName name="okijuh47874" localSheetId="0">#REF!</definedName>
    <definedName name="okijuh47874">#REF!</definedName>
    <definedName name="okijuhg4786" localSheetId="1">#REF!</definedName>
    <definedName name="okijuhg4786" localSheetId="2">#REF!</definedName>
    <definedName name="okijuhg4786" localSheetId="3">#REF!</definedName>
    <definedName name="okijuhg4786" localSheetId="4">#REF!</definedName>
    <definedName name="okijuhg4786" localSheetId="5">#REF!</definedName>
    <definedName name="okijuhg4786" localSheetId="6">#REF!</definedName>
    <definedName name="okijuhg4786" localSheetId="0">#REF!</definedName>
    <definedName name="okijuhg4786">#REF!</definedName>
    <definedName name="okijukiuh102154">#REF!</definedName>
    <definedName name="okil">#REF!</definedName>
    <definedName name="okjh145">#REF!</definedName>
    <definedName name="okjuy5478" localSheetId="2">#REF!</definedName>
    <definedName name="okjuy5478" localSheetId="4">#REF!</definedName>
    <definedName name="okjuy5478" localSheetId="5">#REF!</definedName>
    <definedName name="okjuy5478" localSheetId="0">#REF!</definedName>
    <definedName name="okjuy5478">#REF!</definedName>
    <definedName name="okli6250" localSheetId="1">'[145]x2'!#REF!</definedName>
    <definedName name="okli6250" localSheetId="2">'[45]x2'!#REF!</definedName>
    <definedName name="okli6250" localSheetId="3">'[97]x2'!#REF!</definedName>
    <definedName name="okli6250" localSheetId="4">'[45]x2'!#REF!</definedName>
    <definedName name="okli6250" localSheetId="5">'[74]x2'!#REF!</definedName>
    <definedName name="okli6250" localSheetId="6">'[119]x2'!#REF!</definedName>
    <definedName name="okli6250" localSheetId="0">'[45]x2'!#REF!</definedName>
    <definedName name="okli6250">'[17]x2'!#REF!</definedName>
    <definedName name="oklij21456" localSheetId="1">'[153]x1'!#REF!</definedName>
    <definedName name="oklij21456" localSheetId="2">'[53]x1'!#REF!</definedName>
    <definedName name="oklij21456" localSheetId="3">'[53]x1'!#REF!</definedName>
    <definedName name="oklij21456" localSheetId="4">'[53]x1'!#REF!</definedName>
    <definedName name="oklij21456" localSheetId="5">'[53]x1'!#REF!</definedName>
    <definedName name="oklij21456" localSheetId="6">'[127]x1'!#REF!</definedName>
    <definedName name="oklij21456" localSheetId="0">'[53]x1'!#REF!</definedName>
    <definedName name="oklij21456">'[11]x1'!#REF!</definedName>
    <definedName name="oklij5487" localSheetId="1">'[155]x1'!#REF!</definedName>
    <definedName name="oklij5487" localSheetId="2">'[56]x1'!#REF!</definedName>
    <definedName name="oklij5487" localSheetId="3">'[111]x1'!#REF!</definedName>
    <definedName name="oklij5487" localSheetId="4">'[56]x1'!#REF!</definedName>
    <definedName name="oklij5487" localSheetId="5">'[82]x1'!#REF!</definedName>
    <definedName name="oklij5487" localSheetId="6">'[129]x1'!#REF!</definedName>
    <definedName name="oklij5487" localSheetId="0">'[56]x1'!#REF!</definedName>
    <definedName name="oklij5487">'[31]x1'!#REF!</definedName>
    <definedName name="oklp4789" localSheetId="2">#REF!</definedName>
    <definedName name="oklp4789" localSheetId="4">#REF!</definedName>
    <definedName name="oklp4789" localSheetId="5">#REF!</definedName>
    <definedName name="oklp4789" localSheetId="0">#REF!</definedName>
    <definedName name="oklp4789">#REF!</definedName>
    <definedName name="oklphji" localSheetId="2">#REF!</definedName>
    <definedName name="oklphji" localSheetId="3">#REF!</definedName>
    <definedName name="oklphji" localSheetId="4">#REF!</definedName>
    <definedName name="oklphji" localSheetId="5">#REF!</definedName>
    <definedName name="oklphji" localSheetId="0">#REF!</definedName>
    <definedName name="oklphji">#REF!</definedName>
    <definedName name="oklpi54876" localSheetId="1">#REF!</definedName>
    <definedName name="oklpi54876" localSheetId="2">#REF!</definedName>
    <definedName name="oklpi54876" localSheetId="3">#REF!</definedName>
    <definedName name="oklpi54876" localSheetId="4">#REF!</definedName>
    <definedName name="oklpi54876" localSheetId="5">#REF!</definedName>
    <definedName name="oklpi54876" localSheetId="6">#REF!</definedName>
    <definedName name="oklpi54876" localSheetId="0">#REF!</definedName>
    <definedName name="oklpi54876">#REF!</definedName>
    <definedName name="okm44" localSheetId="2">#REF!</definedName>
    <definedName name="okm44" localSheetId="3">#REF!</definedName>
    <definedName name="okm44" localSheetId="4">#REF!</definedName>
    <definedName name="okm44" localSheetId="5">#REF!</definedName>
    <definedName name="okm44" localSheetId="0">#REF!</definedName>
    <definedName name="okm44">#REF!</definedName>
    <definedName name="oknjh95147" localSheetId="1">'[158]8'!#REF!</definedName>
    <definedName name="oknjh95147" localSheetId="2">'[59]8'!#REF!</definedName>
    <definedName name="oknjh95147" localSheetId="3">'[59]8'!#REF!</definedName>
    <definedName name="oknjh95147" localSheetId="4">'[59]8'!#REF!</definedName>
    <definedName name="oknjh95147" localSheetId="5">'[59]8'!#REF!</definedName>
    <definedName name="oknjh95147" localSheetId="6">'[132]8'!#REF!</definedName>
    <definedName name="oknjh95147" localSheetId="0">'[59]8'!#REF!</definedName>
    <definedName name="oknjh95147">'[12]8'!#REF!</definedName>
    <definedName name="okoiujh201478">#REF!</definedName>
    <definedName name="olkij8745" localSheetId="1">#REF!</definedName>
    <definedName name="olkij8745" localSheetId="2">#REF!</definedName>
    <definedName name="olkij8745" localSheetId="3">#REF!</definedName>
    <definedName name="olkij8745" localSheetId="4">#REF!</definedName>
    <definedName name="olkij8745" localSheetId="5">#REF!</definedName>
    <definedName name="olkij8745" localSheetId="6">#REF!</definedName>
    <definedName name="olkij8745" localSheetId="0">#REF!</definedName>
    <definedName name="olkij8745">#REF!</definedName>
    <definedName name="olkijh541787">#REF!</definedName>
    <definedName name="olkil625" localSheetId="2">#REF!</definedName>
    <definedName name="olkil625" localSheetId="4">#REF!</definedName>
    <definedName name="olkil625" localSheetId="5">#REF!</definedName>
    <definedName name="olkil625" localSheetId="0">#REF!</definedName>
    <definedName name="olkil625">#REF!</definedName>
    <definedName name="olkkkk111100" localSheetId="2">'[50]x2'!#REF!</definedName>
    <definedName name="olkkkk111100" localSheetId="4">'[50]x2'!#REF!</definedName>
    <definedName name="olkkkk111100" localSheetId="5">#REF!</definedName>
    <definedName name="olkkkk111100" localSheetId="0">'[50]x2'!#REF!</definedName>
    <definedName name="olkkkk111100">#REF!</definedName>
    <definedName name="olkoi4787">#REF!</definedName>
    <definedName name="olm">#REF!</definedName>
    <definedName name="oloko" localSheetId="2">'[20]1'!#REF!</definedName>
    <definedName name="oloko" localSheetId="4">'[20]1'!#REF!</definedName>
    <definedName name="oloko" localSheetId="5">'[20]1'!#REF!</definedName>
    <definedName name="oloko" localSheetId="0">'[20]1'!#REF!</definedName>
    <definedName name="oloko">'[20]1'!#REF!</definedName>
    <definedName name="olol01478" localSheetId="2">'[50]x2'!#REF!</definedName>
    <definedName name="olol01478" localSheetId="4">'[50]x2'!#REF!</definedName>
    <definedName name="olol01478" localSheetId="5">#REF!</definedName>
    <definedName name="olol01478" localSheetId="0">'[50]x2'!#REF!</definedName>
    <definedName name="olol01478">#REF!</definedName>
    <definedName name="ololikjhyu49494" localSheetId="1">#REF!</definedName>
    <definedName name="ololikjhyu49494" localSheetId="2">#REF!</definedName>
    <definedName name="ololikjhyu49494" localSheetId="3">#REF!</definedName>
    <definedName name="ololikjhyu49494" localSheetId="4">#REF!</definedName>
    <definedName name="ololikjhyu49494" localSheetId="5">#REF!</definedName>
    <definedName name="ololikjhyu49494" localSheetId="6">#REF!</definedName>
    <definedName name="ololikjhyu49494" localSheetId="0">#REF!</definedName>
    <definedName name="ololikjhyu49494">#REF!</definedName>
    <definedName name="ololol547896" localSheetId="2">'[69]x3'!#REF!</definedName>
    <definedName name="ololol547896" localSheetId="3">'[102]x3'!#REF!</definedName>
    <definedName name="ololol547896" localSheetId="4">'[69]x3'!#REF!</definedName>
    <definedName name="ololol547896" localSheetId="5">'[69]x3'!#REF!</definedName>
    <definedName name="ololol547896" localSheetId="0">'[69]x3'!#REF!</definedName>
    <definedName name="ololol547896">'[69]x3'!#REF!</definedName>
    <definedName name="olololo10101" localSheetId="1">#REF!</definedName>
    <definedName name="olololo10101" localSheetId="2">#REF!</definedName>
    <definedName name="olololo10101" localSheetId="3">#REF!</definedName>
    <definedName name="olololo10101" localSheetId="4">#REF!</definedName>
    <definedName name="olololo10101" localSheetId="5">#REF!</definedName>
    <definedName name="olololo10101" localSheetId="6">#REF!</definedName>
    <definedName name="olololo10101" localSheetId="0">#REF!</definedName>
    <definedName name="olololo10101">#REF!</definedName>
    <definedName name="olopk14245" localSheetId="2">'[22]x2,'!#REF!</definedName>
    <definedName name="olopk14245" localSheetId="4">'[22]x2,'!#REF!</definedName>
    <definedName name="olopk14245" localSheetId="5">'[22]x2,'!#REF!</definedName>
    <definedName name="olopk14245" localSheetId="0">'[22]x2,'!#REF!</definedName>
    <definedName name="olopk14245">'[22]x2,'!#REF!</definedName>
    <definedName name="olopkil14784" localSheetId="1">#REF!</definedName>
    <definedName name="olopkil14784" localSheetId="2">#REF!</definedName>
    <definedName name="olopkil14784" localSheetId="3">#REF!</definedName>
    <definedName name="olopkil14784" localSheetId="4">#REF!</definedName>
    <definedName name="olopkil14784" localSheetId="5">#REF!</definedName>
    <definedName name="olopkil14784" localSheetId="6">#REF!</definedName>
    <definedName name="olopkil14784" localSheetId="0">#REF!</definedName>
    <definedName name="olopkil14784">#REF!</definedName>
    <definedName name="OLOPO10121457">#REF!</definedName>
    <definedName name="olpiuy4789730" localSheetId="2">#REF!</definedName>
    <definedName name="olpiuy4789730" localSheetId="3">#REF!</definedName>
    <definedName name="olpiuy4789730" localSheetId="4">#REF!</definedName>
    <definedName name="olpiuy4789730" localSheetId="5">#REF!</definedName>
    <definedName name="olpiuy4789730" localSheetId="0">#REF!</definedName>
    <definedName name="olpiuy4789730">#REF!</definedName>
    <definedName name="olpkiujk14578" localSheetId="1">'[155]x1'!#REF!</definedName>
    <definedName name="olpkiujk14578" localSheetId="2">'[56]x1'!#REF!</definedName>
    <definedName name="olpkiujk14578" localSheetId="3">'[111]x1'!#REF!</definedName>
    <definedName name="olpkiujk14578" localSheetId="4">'[56]x1'!#REF!</definedName>
    <definedName name="olpkiujk14578" localSheetId="5">'[82]x1'!#REF!</definedName>
    <definedName name="olpkiujk14578" localSheetId="6">'[129]x1'!#REF!</definedName>
    <definedName name="olpkiujk14578" localSheetId="0">'[56]x1'!#REF!</definedName>
    <definedName name="olpkiujk14578">'[31]x1'!#REF!</definedName>
    <definedName name="olplp10147" localSheetId="1">#REF!</definedName>
    <definedName name="olplp10147" localSheetId="2">#REF!</definedName>
    <definedName name="olplp10147" localSheetId="3">#REF!</definedName>
    <definedName name="olplp10147" localSheetId="4">#REF!</definedName>
    <definedName name="olplp10147" localSheetId="5">#REF!</definedName>
    <definedName name="olplp10147" localSheetId="6">#REF!</definedName>
    <definedName name="olplp10147" localSheetId="0">#REF!</definedName>
    <definedName name="olplp10147">#REF!</definedName>
    <definedName name="olpo14578" localSheetId="1">#REF!</definedName>
    <definedName name="olpo14578" localSheetId="2">#REF!</definedName>
    <definedName name="olpo14578" localSheetId="3">#REF!</definedName>
    <definedName name="olpo14578" localSheetId="4">#REF!</definedName>
    <definedName name="olpo14578" localSheetId="5">#REF!</definedName>
    <definedName name="olpo14578" localSheetId="6">#REF!</definedName>
    <definedName name="olpo14578" localSheetId="0">#REF!</definedName>
    <definedName name="olpo14578">#REF!</definedName>
    <definedName name="olpo2101478">#REF!</definedName>
    <definedName name="olpo6547">#REF!</definedName>
    <definedName name="olpouu586" localSheetId="1">#REF!</definedName>
    <definedName name="olpouu586" localSheetId="2">#REF!</definedName>
    <definedName name="olpouu586" localSheetId="3">#REF!</definedName>
    <definedName name="olpouu586" localSheetId="4">#REF!</definedName>
    <definedName name="olpouu586" localSheetId="5">#REF!</definedName>
    <definedName name="olpouu586" localSheetId="6">#REF!</definedName>
    <definedName name="olpouu586" localSheetId="0">#REF!</definedName>
    <definedName name="olpouu586">#REF!</definedName>
    <definedName name="oo55l5o" localSheetId="1">'[149]x5'!#REF!</definedName>
    <definedName name="oo55l5o" localSheetId="2">'[48]x5'!#REF!</definedName>
    <definedName name="oo55l5o" localSheetId="3">'[101]x5'!#REF!</definedName>
    <definedName name="oo55l5o" localSheetId="4">'[48]x5'!#REF!</definedName>
    <definedName name="oo55l5o" localSheetId="5">'[77]x5'!#REF!</definedName>
    <definedName name="oo55l5o" localSheetId="6">'[123]x5'!#REF!</definedName>
    <definedName name="oo55l5o" localSheetId="0">'[48]x5'!#REF!</definedName>
    <definedName name="oo55l5o">'[30]x5'!#REF!</definedName>
    <definedName name="ooii" localSheetId="2">#REF!</definedName>
    <definedName name="ooii" localSheetId="3">#REF!</definedName>
    <definedName name="ooii" localSheetId="4">#REF!</definedName>
    <definedName name="ooii" localSheetId="5">#REF!</definedName>
    <definedName name="ooii" localSheetId="0">#REF!</definedName>
    <definedName name="ooii">#REF!</definedName>
    <definedName name="ooo6o65o456" localSheetId="2">'[69]x3'!#REF!</definedName>
    <definedName name="ooo6o65o456" localSheetId="3">'[102]x3'!#REF!</definedName>
    <definedName name="ooo6o65o456" localSheetId="4">'[69]x3'!#REF!</definedName>
    <definedName name="ooo6o65o456" localSheetId="5">'[69]x3'!#REF!</definedName>
    <definedName name="ooo6o65o456" localSheetId="0">'[69]x3'!#REF!</definedName>
    <definedName name="ooo6o65o456">'[69]x3'!#REF!</definedName>
    <definedName name="oooi456" localSheetId="2">'[20]1'!#REF!</definedName>
    <definedName name="oooi456" localSheetId="4">'[20]1'!#REF!</definedName>
    <definedName name="oooi456" localSheetId="5">'[20]1'!#REF!</definedName>
    <definedName name="oooi456" localSheetId="0">'[20]1'!#REF!</definedName>
    <definedName name="oooi456">'[20]1'!#REF!</definedName>
    <definedName name="ooolol62541" localSheetId="1">#REF!</definedName>
    <definedName name="ooolol62541" localSheetId="2">#REF!</definedName>
    <definedName name="ooolol62541" localSheetId="3">#REF!</definedName>
    <definedName name="ooolol62541" localSheetId="4">#REF!</definedName>
    <definedName name="ooolol62541" localSheetId="5">#REF!</definedName>
    <definedName name="ooolol62541" localSheetId="6">#REF!</definedName>
    <definedName name="ooolol62541" localSheetId="0">#REF!</definedName>
    <definedName name="ooolol62541">#REF!</definedName>
    <definedName name="ooolp2154" localSheetId="1">#REF!</definedName>
    <definedName name="ooolp2154" localSheetId="2">#REF!</definedName>
    <definedName name="ooolp2154" localSheetId="3">#REF!</definedName>
    <definedName name="ooolp2154" localSheetId="4">#REF!</definedName>
    <definedName name="ooolp2154" localSheetId="5">#REF!</definedName>
    <definedName name="ooolp2154" localSheetId="6">#REF!</definedName>
    <definedName name="ooolp2154" localSheetId="0">#REF!</definedName>
    <definedName name="ooolp2154">#REF!</definedName>
    <definedName name="oooo547">#REF!</definedName>
    <definedName name="oooo6">#REF!</definedName>
    <definedName name="ooooiii222iii333">#REF!</definedName>
    <definedName name="oooommmm" localSheetId="1">#REF!</definedName>
    <definedName name="oooommmm" localSheetId="2">#REF!</definedName>
    <definedName name="oooommmm" localSheetId="3">#REF!</definedName>
    <definedName name="oooommmm" localSheetId="4">#REF!</definedName>
    <definedName name="oooommmm" localSheetId="5">#REF!</definedName>
    <definedName name="oooommmm" localSheetId="6">#REF!</definedName>
    <definedName name="oooommmm" localSheetId="0">#REF!</definedName>
    <definedName name="oooommmm">#REF!</definedName>
    <definedName name="ooooooii">#REF!</definedName>
    <definedName name="ooooppp20145" localSheetId="1">#REF!</definedName>
    <definedName name="ooooppp20145" localSheetId="2">#REF!</definedName>
    <definedName name="ooooppp20145" localSheetId="3">#REF!</definedName>
    <definedName name="ooooppp20145" localSheetId="4">#REF!</definedName>
    <definedName name="ooooppp20145" localSheetId="5">#REF!</definedName>
    <definedName name="ooooppp20145" localSheetId="6">#REF!</definedName>
    <definedName name="ooooppp20145" localSheetId="0">#REF!</definedName>
    <definedName name="ooooppp20145">#REF!</definedName>
    <definedName name="ooopplo6254">#REF!</definedName>
    <definedName name="opi4">#REF!</definedName>
    <definedName name="opi966" localSheetId="1">#REF!</definedName>
    <definedName name="opi966" localSheetId="2">#REF!</definedName>
    <definedName name="opi966" localSheetId="3">#REF!</definedName>
    <definedName name="opi966" localSheetId="4">#REF!</definedName>
    <definedName name="opi966" localSheetId="5">#REF!</definedName>
    <definedName name="opi966" localSheetId="6">#REF!</definedName>
    <definedName name="opi966" localSheetId="0">#REF!</definedName>
    <definedName name="opi966">#REF!</definedName>
    <definedName name="opidm210" localSheetId="2">'[18]x'!#REF!</definedName>
    <definedName name="opidm210" localSheetId="4">'[18]x'!#REF!</definedName>
    <definedName name="opidm210" localSheetId="5">'[18]x'!#REF!</definedName>
    <definedName name="opidm210" localSheetId="0">'[18]x'!#REF!</definedName>
    <definedName name="opidm210">'[18]x'!#REF!</definedName>
    <definedName name="opilu6584" localSheetId="2">#REF!</definedName>
    <definedName name="opilu6584" localSheetId="4">#REF!</definedName>
    <definedName name="opilu6584" localSheetId="5">#REF!</definedName>
    <definedName name="opilu6584" localSheetId="0">#REF!</definedName>
    <definedName name="opilu6584">#REF!</definedName>
    <definedName name="opkiu236" localSheetId="3">'[94]x2'!$F$79</definedName>
    <definedName name="opkiu236">'[66]x2'!$F$79</definedName>
    <definedName name="opkoj2050145" localSheetId="1">#REF!</definedName>
    <definedName name="opkoj2050145" localSheetId="2">#REF!</definedName>
    <definedName name="opkoj2050145" localSheetId="3">#REF!</definedName>
    <definedName name="opkoj2050145" localSheetId="4">#REF!</definedName>
    <definedName name="opkoj2050145" localSheetId="5">#REF!</definedName>
    <definedName name="opkoj2050145" localSheetId="6">#REF!</definedName>
    <definedName name="opkoj2050145" localSheetId="0">#REF!</definedName>
    <definedName name="opkoj2050145">#REF!</definedName>
    <definedName name="opl">#REF!</definedName>
    <definedName name="opl321" localSheetId="2">#REF!</definedName>
    <definedName name="opl321" localSheetId="3">#REF!</definedName>
    <definedName name="opl321" localSheetId="4">#REF!</definedName>
    <definedName name="opl321" localSheetId="5">#REF!</definedName>
    <definedName name="opl321" localSheetId="0">#REF!</definedName>
    <definedName name="opl321">#REF!</definedName>
    <definedName name="opl658" localSheetId="1">#REF!</definedName>
    <definedName name="opl658" localSheetId="2">#REF!</definedName>
    <definedName name="opl658" localSheetId="3">#REF!</definedName>
    <definedName name="opl658" localSheetId="4">#REF!</definedName>
    <definedName name="opl658" localSheetId="5">#REF!</definedName>
    <definedName name="opl658" localSheetId="6">#REF!</definedName>
    <definedName name="opl658" localSheetId="0">#REF!</definedName>
    <definedName name="opl658">#REF!</definedName>
    <definedName name="oplo1245" localSheetId="1">#REF!</definedName>
    <definedName name="oplo1245" localSheetId="2">#REF!</definedName>
    <definedName name="oplo1245" localSheetId="3">#REF!</definedName>
    <definedName name="oplo1245" localSheetId="4">#REF!</definedName>
    <definedName name="oplo1245" localSheetId="5">#REF!</definedName>
    <definedName name="oplo1245" localSheetId="6">#REF!</definedName>
    <definedName name="oplo1245" localSheetId="0">#REF!</definedName>
    <definedName name="oplo1245">#REF!</definedName>
    <definedName name="oplo14789" localSheetId="1">'[147]x1'!#REF!</definedName>
    <definedName name="oplo14789" localSheetId="2">'[46]x1'!#REF!</definedName>
    <definedName name="oplo14789" localSheetId="3">'[99]x1'!#REF!</definedName>
    <definedName name="oplo14789" localSheetId="4">'[46]x1'!#REF!</definedName>
    <definedName name="oplo14789" localSheetId="5">'[76]x1'!#REF!</definedName>
    <definedName name="oplo14789" localSheetId="6">'[121]x1'!#REF!</definedName>
    <definedName name="oplo14789" localSheetId="0">'[46]x1'!#REF!</definedName>
    <definedName name="oplo14789">'[38]x1'!#REF!</definedName>
    <definedName name="oplokijuhyg478965235" localSheetId="3">#REF!</definedName>
    <definedName name="oplokijuhyg478965235">#REF!</definedName>
    <definedName name="oplop321" localSheetId="2">#REF!</definedName>
    <definedName name="oplop321" localSheetId="3">#REF!</definedName>
    <definedName name="oplop321" localSheetId="4">#REF!</definedName>
    <definedName name="oplop321" localSheetId="5">#REF!</definedName>
    <definedName name="oplop321" localSheetId="0">#REF!</definedName>
    <definedName name="oplop321">#REF!</definedName>
    <definedName name="oplp65487" localSheetId="1">#REF!</definedName>
    <definedName name="oplp65487" localSheetId="2">#REF!</definedName>
    <definedName name="oplp65487" localSheetId="3">#REF!</definedName>
    <definedName name="oplp65487" localSheetId="4">#REF!</definedName>
    <definedName name="oplp65487" localSheetId="5">#REF!</definedName>
    <definedName name="oplp65487" localSheetId="6">#REF!</definedName>
    <definedName name="oplp65487" localSheetId="0">#REF!</definedName>
    <definedName name="oplp65487">#REF!</definedName>
    <definedName name="oplpo21457">#REF!</definedName>
    <definedName name="opoiu7487" localSheetId="3">'[94]x2'!$F$37</definedName>
    <definedName name="opoiu7487">'[66]x2'!$F$37</definedName>
    <definedName name="opuyu">#REF!</definedName>
    <definedName name="orda8012" localSheetId="2">'[32]x'!#REF!</definedName>
    <definedName name="orda8012" localSheetId="4">'[32]x'!#REF!</definedName>
    <definedName name="orda8012" localSheetId="5">'[32]x'!#REF!</definedName>
    <definedName name="orda8012" localSheetId="0">'[32]x'!#REF!</definedName>
    <definedName name="orda8012">'[32]x'!#REF!</definedName>
    <definedName name="otxi" localSheetId="0">#REF!</definedName>
    <definedName name="otxi">#REF!</definedName>
    <definedName name="ouyrfer458" localSheetId="2">#REF!</definedName>
    <definedName name="ouyrfer458" localSheetId="3">#REF!</definedName>
    <definedName name="ouyrfer458" localSheetId="4">#REF!</definedName>
    <definedName name="ouyrfer458" localSheetId="5">#REF!</definedName>
    <definedName name="ouyrfer458" localSheetId="0">#REF!</definedName>
    <definedName name="ouyrfer458">#REF!</definedName>
    <definedName name="pazxs">#REF!</definedName>
    <definedName name="pi" localSheetId="0">#REF!</definedName>
    <definedName name="pi">#REF!</definedName>
    <definedName name="pirveli" localSheetId="0">#REF!</definedName>
    <definedName name="pirveli">#REF!</definedName>
    <definedName name="piyuytr1457" localSheetId="2">#REF!</definedName>
    <definedName name="piyuytr1457" localSheetId="3">#REF!</definedName>
    <definedName name="piyuytr1457" localSheetId="4">#REF!</definedName>
    <definedName name="piyuytr1457" localSheetId="5">#REF!</definedName>
    <definedName name="piyuytr1457" localSheetId="0">#REF!</definedName>
    <definedName name="piyuytr1457">#REF!</definedName>
    <definedName name="pjkio1478" localSheetId="1">#REF!</definedName>
    <definedName name="pjkio1478" localSheetId="2">#REF!</definedName>
    <definedName name="pjkio1478" localSheetId="3">#REF!</definedName>
    <definedName name="pjkio1478" localSheetId="4">#REF!</definedName>
    <definedName name="pjkio1478" localSheetId="5">#REF!</definedName>
    <definedName name="pjkio1478" localSheetId="6">#REF!</definedName>
    <definedName name="pjkio1478" localSheetId="0">#REF!</definedName>
    <definedName name="pjkio1478">#REF!</definedName>
    <definedName name="pkmnj" localSheetId="2">#REF!</definedName>
    <definedName name="pkmnj" localSheetId="3">#REF!</definedName>
    <definedName name="pkmnj" localSheetId="4">#REF!</definedName>
    <definedName name="pkmnj" localSheetId="5">#REF!</definedName>
    <definedName name="pkmnj" localSheetId="0">#REF!</definedName>
    <definedName name="pkmnj">#REF!</definedName>
    <definedName name="pkoi" localSheetId="2">'[39]x2,3'!#REF!</definedName>
    <definedName name="pkoi" localSheetId="3">'[39]x2,3'!#REF!</definedName>
    <definedName name="pkoi" localSheetId="4">'[39]x2,3'!#REF!</definedName>
    <definedName name="pkoi" localSheetId="5">'[39]x2,3'!#REF!</definedName>
    <definedName name="pkoi" localSheetId="0">'[39]x2,3'!#REF!</definedName>
    <definedName name="pkoi">#REF!</definedName>
    <definedName name="plikdrtyu874789" localSheetId="2">'[70]x1'!#REF!</definedName>
    <definedName name="plikdrtyu874789" localSheetId="3">'[108]x1'!#REF!</definedName>
    <definedName name="plikdrtyu874789" localSheetId="4">'[70]x1'!#REF!</definedName>
    <definedName name="plikdrtyu874789" localSheetId="5">'[70]x1'!#REF!</definedName>
    <definedName name="plikdrtyu874789" localSheetId="0">'[70]x1'!#REF!</definedName>
    <definedName name="plikdrtyu874789">'[70]x1'!#REF!</definedName>
    <definedName name="plki1457" localSheetId="2">#REF!</definedName>
    <definedName name="plki1457" localSheetId="3">#REF!</definedName>
    <definedName name="plki1457" localSheetId="4">#REF!</definedName>
    <definedName name="plki1457" localSheetId="5">#REF!</definedName>
    <definedName name="plki1457" localSheetId="0">#REF!</definedName>
    <definedName name="plki1457">#REF!</definedName>
    <definedName name="plki8747" localSheetId="1">#REF!</definedName>
    <definedName name="plki8747" localSheetId="2">#REF!</definedName>
    <definedName name="plki8747" localSheetId="3">#REF!</definedName>
    <definedName name="plki8747" localSheetId="4">#REF!</definedName>
    <definedName name="plki8747" localSheetId="5">#REF!</definedName>
    <definedName name="plki8747" localSheetId="6">#REF!</definedName>
    <definedName name="plki8747" localSheetId="0">#REF!</definedName>
    <definedName name="plki8747">#REF!</definedName>
    <definedName name="plkijh41478" localSheetId="1">#REF!</definedName>
    <definedName name="plkijh41478" localSheetId="2">#REF!</definedName>
    <definedName name="plkijh41478" localSheetId="3">#REF!</definedName>
    <definedName name="plkijh41478" localSheetId="4">#REF!</definedName>
    <definedName name="plkijh41478" localSheetId="5">#REF!</definedName>
    <definedName name="plkijh41478" localSheetId="6">#REF!</definedName>
    <definedName name="plkijh41478" localSheetId="0">#REF!</definedName>
    <definedName name="plkijh41478">#REF!</definedName>
    <definedName name="plkj621" localSheetId="2">#REF!</definedName>
    <definedName name="plkj621" localSheetId="3">#REF!</definedName>
    <definedName name="plkj621" localSheetId="4">#REF!</definedName>
    <definedName name="plkj621" localSheetId="5">#REF!</definedName>
    <definedName name="plkj621" localSheetId="0">#REF!</definedName>
    <definedName name="plkj621">#REF!</definedName>
    <definedName name="plkjl" localSheetId="2">#REF!</definedName>
    <definedName name="plkjl" localSheetId="3">#REF!</definedName>
    <definedName name="plkjl" localSheetId="4">#REF!</definedName>
    <definedName name="plkjl" localSheetId="5">#REF!</definedName>
    <definedName name="plkjl" localSheetId="0">#REF!</definedName>
    <definedName name="plkjl">#REF!</definedName>
    <definedName name="plkjuyr5417" localSheetId="1">'[145]x2'!#REF!</definedName>
    <definedName name="plkjuyr5417" localSheetId="2">'[45]x2'!#REF!</definedName>
    <definedName name="plkjuyr5417" localSheetId="3">'[97]x2'!#REF!</definedName>
    <definedName name="plkjuyr5417" localSheetId="4">'[45]x2'!#REF!</definedName>
    <definedName name="plkjuyr5417" localSheetId="5">'[74]x2'!#REF!</definedName>
    <definedName name="plkjuyr5417" localSheetId="6">'[119]x2'!#REF!</definedName>
    <definedName name="plkjuyr5417" localSheetId="0">'[45]x2'!#REF!</definedName>
    <definedName name="plkjuyr5417">'[17]x2'!#REF!</definedName>
    <definedName name="plkm8123">#REF!</definedName>
    <definedName name="plkoj10214" localSheetId="1">#REF!</definedName>
    <definedName name="plkoj10214" localSheetId="2">#REF!</definedName>
    <definedName name="plkoj10214" localSheetId="3">#REF!</definedName>
    <definedName name="plkoj10214" localSheetId="4">#REF!</definedName>
    <definedName name="plkoj10214" localSheetId="5">#REF!</definedName>
    <definedName name="plkoj10214" localSheetId="6">#REF!</definedName>
    <definedName name="plkoj10214" localSheetId="0">#REF!</definedName>
    <definedName name="plkoj10214">#REF!</definedName>
    <definedName name="plmnb95478">#REF!</definedName>
    <definedName name="plmz">#REF!</definedName>
    <definedName name="ploi2145" localSheetId="1">#REF!</definedName>
    <definedName name="ploi2145" localSheetId="2">#REF!</definedName>
    <definedName name="ploi2145" localSheetId="3">#REF!</definedName>
    <definedName name="ploi2145" localSheetId="4">#REF!</definedName>
    <definedName name="ploi2145" localSheetId="5">#REF!</definedName>
    <definedName name="ploi2145" localSheetId="6">#REF!</definedName>
    <definedName name="ploi2145" localSheetId="0">#REF!</definedName>
    <definedName name="ploi2145">#REF!</definedName>
    <definedName name="ploik1489" localSheetId="2">'[18]x'!#REF!</definedName>
    <definedName name="ploik1489" localSheetId="4">'[18]x'!#REF!</definedName>
    <definedName name="ploik1489" localSheetId="5">'[18]x'!#REF!</definedName>
    <definedName name="ploik1489" localSheetId="0">'[18]x'!#REF!</definedName>
    <definedName name="ploik1489">'[18]x'!#REF!</definedName>
    <definedName name="plok1214" localSheetId="1">'[159]x1 (2)'!#REF!</definedName>
    <definedName name="plok1214" localSheetId="2">'[60]x1 (2)'!#REF!</definedName>
    <definedName name="plok1214" localSheetId="3">'[114]x1 (2)'!#REF!</definedName>
    <definedName name="plok1214" localSheetId="4">'[60]x1 (2)'!#REF!</definedName>
    <definedName name="plok1214" localSheetId="5">'[85]x1 (2)'!#REF!</definedName>
    <definedName name="plok1214" localSheetId="6">'[133]x1 (2)'!#REF!</definedName>
    <definedName name="plok1214" localSheetId="0">'[60]x1 (2)'!#REF!</definedName>
    <definedName name="plok1214">'[27]x1 (2)'!#REF!</definedName>
    <definedName name="plok125" localSheetId="2">#REF!</definedName>
    <definedName name="plok125" localSheetId="3">#REF!</definedName>
    <definedName name="plok125" localSheetId="4">#REF!</definedName>
    <definedName name="plok125" localSheetId="5">#REF!</definedName>
    <definedName name="plok125" localSheetId="0">#REF!</definedName>
    <definedName name="plok125">#REF!</definedName>
    <definedName name="plok2514" localSheetId="2">#REF!</definedName>
    <definedName name="plok2514" localSheetId="4">#REF!</definedName>
    <definedName name="plok2514" localSheetId="5">#REF!</definedName>
    <definedName name="plok2514" localSheetId="0">#REF!</definedName>
    <definedName name="plok2514">#REF!</definedName>
    <definedName name="plok265" localSheetId="2">#REF!</definedName>
    <definedName name="plok265" localSheetId="3">#REF!</definedName>
    <definedName name="plok265" localSheetId="4">#REF!</definedName>
    <definedName name="plok265" localSheetId="5">#REF!</definedName>
    <definedName name="plok265" localSheetId="0">#REF!</definedName>
    <definedName name="plok265">#REF!</definedName>
    <definedName name="ploki125" localSheetId="1">#REF!</definedName>
    <definedName name="ploki125" localSheetId="2">#REF!</definedName>
    <definedName name="ploki125" localSheetId="3">#REF!</definedName>
    <definedName name="ploki125" localSheetId="4">#REF!</definedName>
    <definedName name="ploki125" localSheetId="5">#REF!</definedName>
    <definedName name="ploki125" localSheetId="6">#REF!</definedName>
    <definedName name="ploki125" localSheetId="0">#REF!</definedName>
    <definedName name="ploki125">#REF!</definedName>
    <definedName name="ploki1256">#REF!</definedName>
    <definedName name="ploki2145" localSheetId="2">'[20]x1'!#REF!</definedName>
    <definedName name="ploki2145" localSheetId="4">'[20]x1'!#REF!</definedName>
    <definedName name="ploki2145" localSheetId="5">'[20]x1'!#REF!</definedName>
    <definedName name="ploki2145" localSheetId="0">'[20]x1'!#REF!</definedName>
    <definedName name="ploki2145">'[20]x1'!#REF!</definedName>
    <definedName name="ploki3254" localSheetId="2">'[42]x3'!#REF!</definedName>
    <definedName name="ploki3254" localSheetId="3">'[106]x3'!#REF!</definedName>
    <definedName name="ploki3254" localSheetId="4">'[42]x3'!#REF!</definedName>
    <definedName name="ploki3254" localSheetId="5">'[42]x3'!#REF!</definedName>
    <definedName name="ploki3254" localSheetId="0">'[42]x3'!#REF!</definedName>
    <definedName name="ploki3254">'[42]x3'!#REF!</definedName>
    <definedName name="ploki414789" localSheetId="2">#REF!</definedName>
    <definedName name="ploki414789" localSheetId="3">#REF!</definedName>
    <definedName name="ploki414789" localSheetId="4">#REF!</definedName>
    <definedName name="ploki414789" localSheetId="5">#REF!</definedName>
    <definedName name="ploki414789" localSheetId="0">#REF!</definedName>
    <definedName name="ploki414789">#REF!</definedName>
    <definedName name="ploki4578410mnb" localSheetId="3">#REF!</definedName>
    <definedName name="ploki4578410mnb">#REF!</definedName>
    <definedName name="PLOKI47879875">#REF!</definedName>
    <definedName name="ploki51487" localSheetId="1">#REF!</definedName>
    <definedName name="ploki51487" localSheetId="2">#REF!</definedName>
    <definedName name="ploki51487" localSheetId="3">#REF!</definedName>
    <definedName name="ploki51487" localSheetId="4">#REF!</definedName>
    <definedName name="ploki51487" localSheetId="5">#REF!</definedName>
    <definedName name="ploki51487" localSheetId="6">#REF!</definedName>
    <definedName name="ploki51487" localSheetId="0">#REF!</definedName>
    <definedName name="ploki51487">#REF!</definedName>
    <definedName name="ploki54786" localSheetId="1">#REF!</definedName>
    <definedName name="ploki54786" localSheetId="2">#REF!</definedName>
    <definedName name="ploki54786" localSheetId="3">#REF!</definedName>
    <definedName name="ploki54786" localSheetId="4">#REF!</definedName>
    <definedName name="ploki54786" localSheetId="5">#REF!</definedName>
    <definedName name="ploki54786" localSheetId="6">#REF!</definedName>
    <definedName name="ploki54786" localSheetId="0">#REF!</definedName>
    <definedName name="ploki54786">#REF!</definedName>
    <definedName name="ploki5487" localSheetId="1">#REF!</definedName>
    <definedName name="ploki5487" localSheetId="2">#REF!</definedName>
    <definedName name="ploki5487" localSheetId="3">#REF!</definedName>
    <definedName name="ploki5487" localSheetId="4">#REF!</definedName>
    <definedName name="ploki5487" localSheetId="5">#REF!</definedName>
    <definedName name="ploki5487" localSheetId="6">#REF!</definedName>
    <definedName name="ploki5487" localSheetId="0">#REF!</definedName>
    <definedName name="ploki5487">#REF!</definedName>
    <definedName name="plokij1457" localSheetId="3">#REF!</definedName>
    <definedName name="plokij1457">#REF!</definedName>
    <definedName name="plokij14789" localSheetId="2">'[50]x2'!#REF!</definedName>
    <definedName name="plokij14789" localSheetId="4">'[50]x2'!#REF!</definedName>
    <definedName name="plokij14789" localSheetId="5">#REF!</definedName>
    <definedName name="plokij14789" localSheetId="0">'[50]x2'!#REF!</definedName>
    <definedName name="plokij14789">#REF!</definedName>
    <definedName name="plokij147895" localSheetId="3">#REF!</definedName>
    <definedName name="plokij147895">#REF!</definedName>
    <definedName name="PLOKIJ45784" localSheetId="1">#REF!</definedName>
    <definedName name="PLOKIJ45784" localSheetId="2">#REF!</definedName>
    <definedName name="PLOKIJ45784" localSheetId="3">#REF!</definedName>
    <definedName name="PLOKIJ45784" localSheetId="4">#REF!</definedName>
    <definedName name="PLOKIJ45784" localSheetId="5">#REF!</definedName>
    <definedName name="PLOKIJ45784" localSheetId="6">#REF!</definedName>
    <definedName name="PLOKIJ45784" localSheetId="0">#REF!</definedName>
    <definedName name="PLOKIJ45784">#REF!</definedName>
    <definedName name="plokij51484" localSheetId="1">'[159]x5)'!#REF!</definedName>
    <definedName name="plokij51484" localSheetId="2">'[60]x5)'!#REF!</definedName>
    <definedName name="plokij51484" localSheetId="3">'[114]x5)'!#REF!</definedName>
    <definedName name="plokij51484" localSheetId="4">'[60]x5)'!#REF!</definedName>
    <definedName name="plokij51484" localSheetId="5">'[85]x5)'!#REF!</definedName>
    <definedName name="plokij51484" localSheetId="6">'[133]x5)'!#REF!</definedName>
    <definedName name="plokij51484" localSheetId="0">'[60]x5)'!#REF!</definedName>
    <definedName name="plokij51484">'[27]x5)'!#REF!</definedName>
    <definedName name="plokij5478" localSheetId="1">#REF!</definedName>
    <definedName name="plokij5478" localSheetId="2">#REF!</definedName>
    <definedName name="plokij5478" localSheetId="3">#REF!</definedName>
    <definedName name="plokij5478" localSheetId="4">#REF!</definedName>
    <definedName name="plokij5478" localSheetId="5">#REF!</definedName>
    <definedName name="plokij5478" localSheetId="6">#REF!</definedName>
    <definedName name="plokij5478" localSheetId="0">#REF!</definedName>
    <definedName name="plokij5478">#REF!</definedName>
    <definedName name="plokij658487" localSheetId="1">#REF!</definedName>
    <definedName name="plokij658487" localSheetId="2">#REF!</definedName>
    <definedName name="plokij658487" localSheetId="3">#REF!</definedName>
    <definedName name="plokij658487" localSheetId="4">#REF!</definedName>
    <definedName name="plokij658487" localSheetId="5">#REF!</definedName>
    <definedName name="plokij658487" localSheetId="6">#REF!</definedName>
    <definedName name="plokij658487" localSheetId="0">#REF!</definedName>
    <definedName name="plokij658487">#REF!</definedName>
    <definedName name="plokiju45789" localSheetId="1">#REF!</definedName>
    <definedName name="plokiju45789" localSheetId="2">#REF!</definedName>
    <definedName name="plokiju45789" localSheetId="3">#REF!</definedName>
    <definedName name="plokiju45789" localSheetId="4">#REF!</definedName>
    <definedName name="plokiju45789" localSheetId="5">#REF!</definedName>
    <definedName name="plokiju45789" localSheetId="6">#REF!</definedName>
    <definedName name="plokiju45789" localSheetId="0">#REF!</definedName>
    <definedName name="plokiju45789">#REF!</definedName>
    <definedName name="plokj" localSheetId="2">#REF!</definedName>
    <definedName name="plokj" localSheetId="3">#REF!</definedName>
    <definedName name="plokj" localSheetId="4">#REF!</definedName>
    <definedName name="plokj" localSheetId="5">#REF!</definedName>
    <definedName name="plokj" localSheetId="0">#REF!</definedName>
    <definedName name="plokj">#REF!</definedName>
    <definedName name="plokj2143" localSheetId="2">#REF!</definedName>
    <definedName name="plokj2143" localSheetId="3">#REF!</definedName>
    <definedName name="plokj2143" localSheetId="4">#REF!</definedName>
    <definedName name="plokj2143" localSheetId="5">#REF!</definedName>
    <definedName name="plokj2143" localSheetId="0">#REF!</definedName>
    <definedName name="plokj2143">#REF!</definedName>
    <definedName name="plokju21548" localSheetId="2">#REF!</definedName>
    <definedName name="plokju21548" localSheetId="3">#REF!</definedName>
    <definedName name="plokju21548" localSheetId="4">#REF!</definedName>
    <definedName name="plokju21548" localSheetId="5">#REF!</definedName>
    <definedName name="plokju21548" localSheetId="0">#REF!</definedName>
    <definedName name="plokju21548">#REF!</definedName>
    <definedName name="plokju6584" localSheetId="2">'[35]x1'!#REF!</definedName>
    <definedName name="plokju6584" localSheetId="4">'[35]x1'!#REF!</definedName>
    <definedName name="plokju6584" localSheetId="5">'[35]x1'!#REF!</definedName>
    <definedName name="plokju6584" localSheetId="0">'[35]x1'!#REF!</definedName>
    <definedName name="plokju6584">'[35]x1'!#REF!</definedName>
    <definedName name="PLOPI78796">#REF!</definedName>
    <definedName name="plplolk301245">#REF!</definedName>
    <definedName name="pm2" localSheetId="2">#REF!</definedName>
    <definedName name="pm2" localSheetId="3">#REF!</definedName>
    <definedName name="pm2" localSheetId="4">#REF!</definedName>
    <definedName name="pm2" localSheetId="5">#REF!</definedName>
    <definedName name="pm2" localSheetId="0">#REF!</definedName>
    <definedName name="pm2">#REF!</definedName>
    <definedName name="po69" localSheetId="2">#REF!</definedName>
    <definedName name="po69" localSheetId="3">#REF!</definedName>
    <definedName name="po69" localSheetId="4">#REF!</definedName>
    <definedName name="po69" localSheetId="5">#REF!</definedName>
    <definedName name="po69" localSheetId="0">#REF!</definedName>
    <definedName name="po69">#REF!</definedName>
    <definedName name="poi" localSheetId="2">#REF!</definedName>
    <definedName name="poi" localSheetId="3">#REF!</definedName>
    <definedName name="poi" localSheetId="4">#REF!</definedName>
    <definedName name="poi" localSheetId="5">#REF!</definedName>
    <definedName name="poi" localSheetId="0">#REF!</definedName>
    <definedName name="poi">#REF!</definedName>
    <definedName name="poi54">#REF!</definedName>
    <definedName name="poi6">#REF!</definedName>
    <definedName name="poijuh12548" localSheetId="1">#REF!</definedName>
    <definedName name="poijuh12548" localSheetId="2">#REF!</definedName>
    <definedName name="poijuh12548" localSheetId="3">#REF!</definedName>
    <definedName name="poijuh12548" localSheetId="4">#REF!</definedName>
    <definedName name="poijuh12548" localSheetId="5">#REF!</definedName>
    <definedName name="poijuh12548" localSheetId="6">#REF!</definedName>
    <definedName name="poijuh12548" localSheetId="0">#REF!</definedName>
    <definedName name="poijuh12548">#REF!</definedName>
    <definedName name="poikj654" localSheetId="1">#REF!</definedName>
    <definedName name="poikj654" localSheetId="2">#REF!</definedName>
    <definedName name="poikj654" localSheetId="3">#REF!</definedName>
    <definedName name="poikj654" localSheetId="4">#REF!</definedName>
    <definedName name="poikj654" localSheetId="5">#REF!</definedName>
    <definedName name="poikj654" localSheetId="6">#REF!</definedName>
    <definedName name="poikj654" localSheetId="0">#REF!</definedName>
    <definedName name="poikj654">#REF!</definedName>
    <definedName name="poil2145" localSheetId="1">'[147]x1'!#REF!</definedName>
    <definedName name="poil2145" localSheetId="2">'[46]x1'!#REF!</definedName>
    <definedName name="poil2145" localSheetId="3">'[99]x1'!#REF!</definedName>
    <definedName name="poil2145" localSheetId="4">'[46]x1'!#REF!</definedName>
    <definedName name="poil2145" localSheetId="5">'[76]x1'!#REF!</definedName>
    <definedName name="poil2145" localSheetId="6">'[121]x1'!#REF!</definedName>
    <definedName name="poil2145" localSheetId="0">'[46]x1'!#REF!</definedName>
    <definedName name="poil2145">'[38]x1'!#REF!</definedName>
    <definedName name="poil456" localSheetId="1">#REF!</definedName>
    <definedName name="poil456" localSheetId="2">#REF!</definedName>
    <definedName name="poil456" localSheetId="3">#REF!</definedName>
    <definedName name="poil456" localSheetId="4">#REF!</definedName>
    <definedName name="poil456" localSheetId="5">#REF!</definedName>
    <definedName name="poil456" localSheetId="6">#REF!</definedName>
    <definedName name="poil456" localSheetId="0">#REF!</definedName>
    <definedName name="poil456">#REF!</definedName>
    <definedName name="poil7484">#REF!</definedName>
    <definedName name="poiliu4587" localSheetId="2">#REF!</definedName>
    <definedName name="poiliu4587" localSheetId="3">#REF!</definedName>
    <definedName name="poiliu4587" localSheetId="4">#REF!</definedName>
    <definedName name="poiliu4587" localSheetId="5">#REF!</definedName>
    <definedName name="poiliu4587" localSheetId="0">#REF!</definedName>
    <definedName name="poiliu4587">#REF!</definedName>
    <definedName name="poilk8475" localSheetId="1">'[147]x1'!#REF!</definedName>
    <definedName name="poilk8475" localSheetId="2">'[46]x1'!#REF!</definedName>
    <definedName name="poilk8475" localSheetId="3">'[99]x1'!#REF!</definedName>
    <definedName name="poilk8475" localSheetId="4">'[46]x1'!#REF!</definedName>
    <definedName name="poilk8475" localSheetId="5">'[76]x1'!#REF!</definedName>
    <definedName name="poilk8475" localSheetId="6">'[121]x1'!#REF!</definedName>
    <definedName name="poilk8475" localSheetId="0">'[46]x1'!#REF!</definedName>
    <definedName name="poilk8475">'[38]x1'!#REF!</definedName>
    <definedName name="poilkoi14576" localSheetId="1">#REF!</definedName>
    <definedName name="poilkoi14576" localSheetId="2">#REF!</definedName>
    <definedName name="poilkoi14576" localSheetId="3">#REF!</definedName>
    <definedName name="poilkoi14576" localSheetId="4">#REF!</definedName>
    <definedName name="poilkoi14576" localSheetId="5">#REF!</definedName>
    <definedName name="poilkoi14576" localSheetId="6">#REF!</definedName>
    <definedName name="poilkoi14576" localSheetId="0">#REF!</definedName>
    <definedName name="poilkoi14576">#REF!</definedName>
    <definedName name="poim5">#REF!</definedName>
    <definedName name="poiplokij47895" localSheetId="2">'[68]x2,'!#REF!</definedName>
    <definedName name="poiplokij47895" localSheetId="3">'[100]x2,'!#REF!</definedName>
    <definedName name="poiplokij47895" localSheetId="4">'[68]x2,'!#REF!</definedName>
    <definedName name="poiplokij47895" localSheetId="5">'[68]x2,'!#REF!</definedName>
    <definedName name="poiplokij47895" localSheetId="0">'[68]x2,'!#REF!</definedName>
    <definedName name="poiplokij47895">'[68]x2,'!#REF!</definedName>
    <definedName name="poipolo201457" localSheetId="1">#REF!</definedName>
    <definedName name="poipolo201457" localSheetId="2">#REF!</definedName>
    <definedName name="poipolo201457" localSheetId="3">#REF!</definedName>
    <definedName name="poipolo201457" localSheetId="4">#REF!</definedName>
    <definedName name="poipolo201457" localSheetId="5">#REF!</definedName>
    <definedName name="poipolo201457" localSheetId="6">#REF!</definedName>
    <definedName name="poipolo201457" localSheetId="0">#REF!</definedName>
    <definedName name="poipolo201457">#REF!</definedName>
    <definedName name="poiu" localSheetId="2">'[81]x r '!#REF!</definedName>
    <definedName name="poiu" localSheetId="3">'[107]x r '!#REF!</definedName>
    <definedName name="poiu" localSheetId="4">'[81]x r '!#REF!</definedName>
    <definedName name="poiu" localSheetId="5">'[81]x r '!#REF!</definedName>
    <definedName name="poiu" localSheetId="0">'[93]x r '!#REF!</definedName>
    <definedName name="poiu">#REF!</definedName>
    <definedName name="poiu1478" localSheetId="1">#REF!</definedName>
    <definedName name="poiu1478" localSheetId="2">#REF!</definedName>
    <definedName name="poiu1478" localSheetId="3">#REF!</definedName>
    <definedName name="poiu1478" localSheetId="4">#REF!</definedName>
    <definedName name="poiu1478" localSheetId="5">#REF!</definedName>
    <definedName name="poiu1478" localSheetId="6">#REF!</definedName>
    <definedName name="poiu1478" localSheetId="0">#REF!</definedName>
    <definedName name="poiu1478">#REF!</definedName>
    <definedName name="poiu45456" localSheetId="2">'[20]1'!#REF!</definedName>
    <definedName name="poiu45456" localSheetId="4">'[20]1'!#REF!</definedName>
    <definedName name="poiu45456" localSheetId="5">'[20]1'!#REF!</definedName>
    <definedName name="poiu45456" localSheetId="0">'[20]1'!#REF!</definedName>
    <definedName name="poiu45456">'[20]1'!#REF!</definedName>
    <definedName name="poiu87">#REF!</definedName>
    <definedName name="poiuikljiu5487" localSheetId="2">'[22]x2,'!#REF!</definedName>
    <definedName name="poiuikljiu5487" localSheetId="4">'[22]x2,'!#REF!</definedName>
    <definedName name="poiuikljiu5487" localSheetId="5">'[22]x2,'!#REF!</definedName>
    <definedName name="poiuikljiu5487" localSheetId="0">'[22]x2,'!#REF!</definedName>
    <definedName name="poiuikljiu5487">'[22]x2,'!#REF!</definedName>
    <definedName name="poiuio74784" localSheetId="2">#REF!</definedName>
    <definedName name="poiuio74784" localSheetId="4">#REF!</definedName>
    <definedName name="poiuio74784" localSheetId="5">#REF!</definedName>
    <definedName name="poiuio74784" localSheetId="0">#REF!</definedName>
    <definedName name="poiuio74784">#REF!</definedName>
    <definedName name="poiujjhbg147896">#REF!</definedName>
    <definedName name="poiuoloki1478">#REF!</definedName>
    <definedName name="poiuuythuyio102154">#REF!</definedName>
    <definedName name="poiuy">#REF!</definedName>
    <definedName name="poiuy487" localSheetId="3">'[94]x2'!$F$28</definedName>
    <definedName name="poiuy487">'[66]x2'!$F$28</definedName>
    <definedName name="pok7845" localSheetId="2">#REF!</definedName>
    <definedName name="pok7845" localSheetId="3">#REF!</definedName>
    <definedName name="pok7845" localSheetId="4">#REF!</definedName>
    <definedName name="pok7845" localSheetId="5">#REF!</definedName>
    <definedName name="pok7845" localSheetId="0">#REF!</definedName>
    <definedName name="pok7845">#REF!</definedName>
    <definedName name="pokas1478" localSheetId="2">'[20]x1'!#REF!</definedName>
    <definedName name="pokas1478" localSheetId="4">'[20]x1'!#REF!</definedName>
    <definedName name="pokas1478" localSheetId="5">'[20]x1'!#REF!</definedName>
    <definedName name="pokas1478" localSheetId="0">'[20]x1'!#REF!</definedName>
    <definedName name="pokas1478">'[20]x1'!#REF!</definedName>
    <definedName name="pokcds" localSheetId="2">#REF!</definedName>
    <definedName name="pokcds" localSheetId="3">#REF!</definedName>
    <definedName name="pokcds" localSheetId="4">#REF!</definedName>
    <definedName name="pokcds" localSheetId="5">#REF!</definedName>
    <definedName name="pokcds" localSheetId="0">#REF!</definedName>
    <definedName name="pokcds">#REF!</definedName>
    <definedName name="pokgde478" localSheetId="1">'[158]8'!#REF!</definedName>
    <definedName name="pokgde478" localSheetId="2">'[59]8'!#REF!</definedName>
    <definedName name="pokgde478" localSheetId="3">'[59]8'!#REF!</definedName>
    <definedName name="pokgde478" localSheetId="4">'[59]8'!#REF!</definedName>
    <definedName name="pokgde478" localSheetId="5">'[59]8'!#REF!</definedName>
    <definedName name="pokgde478" localSheetId="6">'[132]8'!#REF!</definedName>
    <definedName name="pokgde478" localSheetId="0">'[59]8'!#REF!</definedName>
    <definedName name="pokgde478">'[12]8'!#REF!</definedName>
    <definedName name="pokil4789" localSheetId="3">'[94]x2'!$F$62</definedName>
    <definedName name="pokil4789">'[66]x2'!$F$62</definedName>
    <definedName name="pokilu4789" localSheetId="2">#REF!</definedName>
    <definedName name="pokilu4789" localSheetId="4">#REF!</definedName>
    <definedName name="pokilu4789" localSheetId="5">#REF!</definedName>
    <definedName name="pokilu4789" localSheetId="0">#REF!</definedName>
    <definedName name="pokilu4789">#REF!</definedName>
    <definedName name="pokiu54786" localSheetId="1">'[155]x1'!#REF!</definedName>
    <definedName name="pokiu54786" localSheetId="2">'[56]x1'!#REF!</definedName>
    <definedName name="pokiu54786" localSheetId="3">'[111]x1'!#REF!</definedName>
    <definedName name="pokiu54786" localSheetId="4">'[56]x1'!#REF!</definedName>
    <definedName name="pokiu54786" localSheetId="5">'[82]x1'!#REF!</definedName>
    <definedName name="pokiu54786" localSheetId="6">'[129]x1'!#REF!</definedName>
    <definedName name="pokiu54786" localSheetId="0">'[56]x1'!#REF!</definedName>
    <definedName name="pokiu54786">'[31]x1'!#REF!</definedName>
    <definedName name="pokli456" localSheetId="2">#REF!</definedName>
    <definedName name="pokli456" localSheetId="3">#REF!</definedName>
    <definedName name="pokli456" localSheetId="4">#REF!</definedName>
    <definedName name="pokli456" localSheetId="5">#REF!</definedName>
    <definedName name="pokli456" localSheetId="0">#REF!</definedName>
    <definedName name="pokli456">#REF!</definedName>
    <definedName name="pol2">#REF!</definedName>
    <definedName name="pol456" localSheetId="1">#REF!</definedName>
    <definedName name="pol456" localSheetId="2">#REF!</definedName>
    <definedName name="pol456" localSheetId="3">#REF!</definedName>
    <definedName name="pol456" localSheetId="4">#REF!</definedName>
    <definedName name="pol456" localSheetId="5">#REF!</definedName>
    <definedName name="pol456" localSheetId="6">#REF!</definedName>
    <definedName name="pol456" localSheetId="0">#REF!</definedName>
    <definedName name="pol456">#REF!</definedName>
    <definedName name="poli">#REF!</definedName>
    <definedName name="poli654873256" localSheetId="2">#REF!</definedName>
    <definedName name="poli654873256" localSheetId="4">#REF!</definedName>
    <definedName name="poli654873256" localSheetId="5">#REF!</definedName>
    <definedName name="poli654873256" localSheetId="0">#REF!</definedName>
    <definedName name="poli654873256">#REF!</definedName>
    <definedName name="polipku547896" localSheetId="2">'[69]x3'!#REF!</definedName>
    <definedName name="polipku547896" localSheetId="3">'[102]x3'!#REF!</definedName>
    <definedName name="polipku547896" localSheetId="4">'[69]x3'!#REF!</definedName>
    <definedName name="polipku547896" localSheetId="5">'[69]x3'!#REF!</definedName>
    <definedName name="polipku547896" localSheetId="0">'[69]x3'!#REF!</definedName>
    <definedName name="polipku547896">'[69]x3'!#REF!</definedName>
    <definedName name="polki14l">#REF!</definedName>
    <definedName name="polki2547" localSheetId="1">#REF!</definedName>
    <definedName name="polki2547" localSheetId="2">#REF!</definedName>
    <definedName name="polki2547" localSheetId="3">#REF!</definedName>
    <definedName name="polki2547" localSheetId="4">#REF!</definedName>
    <definedName name="polki2547" localSheetId="5">#REF!</definedName>
    <definedName name="polki2547" localSheetId="6">#REF!</definedName>
    <definedName name="polki2547" localSheetId="0">#REF!</definedName>
    <definedName name="polki2547">#REF!</definedName>
    <definedName name="polki4714" localSheetId="2">'[32]x'!#REF!</definedName>
    <definedName name="polki4714" localSheetId="4">'[32]x'!#REF!</definedName>
    <definedName name="polki4714" localSheetId="5">'[32]x'!#REF!</definedName>
    <definedName name="polki4714" localSheetId="0">'[32]x'!#REF!</definedName>
    <definedName name="polki4714">'[32]x'!#REF!</definedName>
    <definedName name="polki4784">#REF!</definedName>
    <definedName name="polki4787">#REF!</definedName>
    <definedName name="polki659" localSheetId="1">#REF!</definedName>
    <definedName name="polki659" localSheetId="2">#REF!</definedName>
    <definedName name="polki659" localSheetId="3">#REF!</definedName>
    <definedName name="polki659" localSheetId="4">#REF!</definedName>
    <definedName name="polki659" localSheetId="5">#REF!</definedName>
    <definedName name="polki659" localSheetId="6">#REF!</definedName>
    <definedName name="polki659" localSheetId="0">#REF!</definedName>
    <definedName name="polki659">#REF!</definedName>
    <definedName name="polkij125478" localSheetId="1">#REF!</definedName>
    <definedName name="polkij125478" localSheetId="2">#REF!</definedName>
    <definedName name="polkij125478" localSheetId="3">#REF!</definedName>
    <definedName name="polkij125478" localSheetId="4">#REF!</definedName>
    <definedName name="polkij125478" localSheetId="5">#REF!</definedName>
    <definedName name="polkij125478" localSheetId="6">#REF!</definedName>
    <definedName name="polkij125478" localSheetId="0">#REF!</definedName>
    <definedName name="polkij125478">#REF!</definedName>
    <definedName name="polkijnmbg" localSheetId="2">#REF!</definedName>
    <definedName name="polkijnmbg" localSheetId="3">#REF!</definedName>
    <definedName name="polkijnmbg" localSheetId="4">#REF!</definedName>
    <definedName name="polkijnmbg" localSheetId="5">#REF!</definedName>
    <definedName name="polkijnmbg" localSheetId="0">#REF!</definedName>
    <definedName name="polkijnmbg">#REF!</definedName>
    <definedName name="polkiuy6587" localSheetId="2">'[18]x'!#REF!</definedName>
    <definedName name="polkiuy6587" localSheetId="4">'[18]x'!#REF!</definedName>
    <definedName name="polkiuy6587" localSheetId="5">'[18]x'!#REF!</definedName>
    <definedName name="polkiuy6587" localSheetId="0">'[18]x'!#REF!</definedName>
    <definedName name="polkiuy6587">'[18]x'!#REF!</definedName>
    <definedName name="polllllm52525" localSheetId="1">#REF!</definedName>
    <definedName name="polllllm52525" localSheetId="2">#REF!</definedName>
    <definedName name="polllllm52525" localSheetId="3">#REF!</definedName>
    <definedName name="polllllm52525" localSheetId="4">#REF!</definedName>
    <definedName name="polllllm52525" localSheetId="5">#REF!</definedName>
    <definedName name="polllllm52525" localSheetId="6">#REF!</definedName>
    <definedName name="polllllm52525" localSheetId="0">#REF!</definedName>
    <definedName name="polllllm52525">#REF!</definedName>
    <definedName name="polo25" localSheetId="2">#REF!</definedName>
    <definedName name="polo25" localSheetId="3">#REF!</definedName>
    <definedName name="polo25" localSheetId="4">#REF!</definedName>
    <definedName name="polo25" localSheetId="5">#REF!</definedName>
    <definedName name="polo25" localSheetId="0">#REF!</definedName>
    <definedName name="polo25">#REF!</definedName>
    <definedName name="polo2564">#REF!</definedName>
    <definedName name="polo65478" localSheetId="3">'[94]x5'!$F$11</definedName>
    <definedName name="polo65478">'[66]x5'!$F$11</definedName>
    <definedName name="polok1245" localSheetId="2">#REF!</definedName>
    <definedName name="polok1245" localSheetId="4">#REF!</definedName>
    <definedName name="polok1245" localSheetId="5">#REF!</definedName>
    <definedName name="polok1245" localSheetId="0">#REF!</definedName>
    <definedName name="polok1245">#REF!</definedName>
    <definedName name="poyoi65" localSheetId="1">#REF!</definedName>
    <definedName name="poyoi65" localSheetId="2">#REF!</definedName>
    <definedName name="poyoi65" localSheetId="3">#REF!</definedName>
    <definedName name="poyoi65" localSheetId="4">#REF!</definedName>
    <definedName name="poyoi65" localSheetId="5">#REF!</definedName>
    <definedName name="poyoi65" localSheetId="6">#REF!</definedName>
    <definedName name="poyoi65" localSheetId="0">#REF!</definedName>
    <definedName name="poyoi65">#REF!</definedName>
    <definedName name="ppp" localSheetId="2">#REF!</definedName>
    <definedName name="ppp" localSheetId="3">#REF!</definedName>
    <definedName name="ppp" localSheetId="4">#REF!</definedName>
    <definedName name="ppp" localSheetId="5">#REF!</definedName>
    <definedName name="ppp" localSheetId="0">#REF!</definedName>
    <definedName name="ppp">#REF!</definedName>
    <definedName name="ppp3" localSheetId="1">'[164]x r '!$F$174</definedName>
    <definedName name="ppp3" localSheetId="2">#REF!</definedName>
    <definedName name="ppp3" localSheetId="3">#REF!</definedName>
    <definedName name="ppp3" localSheetId="4">#REF!</definedName>
    <definedName name="ppp3" localSheetId="5">#REF!</definedName>
    <definedName name="ppp3" localSheetId="6">'[138]x r '!$F$174</definedName>
    <definedName name="ppp3" localSheetId="0">#REF!</definedName>
    <definedName name="ppp3">'[4]x r '!$F$174</definedName>
    <definedName name="ppp9">#REF!</definedName>
    <definedName name="pppll1014">#REF!</definedName>
    <definedName name="pppllllkkk666555" localSheetId="1">#REF!</definedName>
    <definedName name="pppllllkkk666555" localSheetId="2">#REF!</definedName>
    <definedName name="pppllllkkk666555" localSheetId="3">#REF!</definedName>
    <definedName name="pppllllkkk666555" localSheetId="4">#REF!</definedName>
    <definedName name="pppllllkkk666555" localSheetId="5">#REF!</definedName>
    <definedName name="pppllllkkk666555" localSheetId="6">#REF!</definedName>
    <definedName name="pppllllkkk666555" localSheetId="0">#REF!</definedName>
    <definedName name="pppllllkkk666555">#REF!</definedName>
    <definedName name="pppolol8979" localSheetId="1">#REF!</definedName>
    <definedName name="pppolol8979" localSheetId="2">#REF!</definedName>
    <definedName name="pppolol8979" localSheetId="3">#REF!</definedName>
    <definedName name="pppolol8979" localSheetId="4">#REF!</definedName>
    <definedName name="pppolol8979" localSheetId="5">#REF!</definedName>
    <definedName name="pppolol8979" localSheetId="6">#REF!</definedName>
    <definedName name="pppolol8979" localSheetId="0">#REF!</definedName>
    <definedName name="pppolol8979">#REF!</definedName>
    <definedName name="pppooolll62145" localSheetId="1">'[149]x5'!#REF!</definedName>
    <definedName name="pppooolll62145" localSheetId="2">'[48]x5'!#REF!</definedName>
    <definedName name="pppooolll62145" localSheetId="3">'[101]x5'!#REF!</definedName>
    <definedName name="pppooolll62145" localSheetId="4">'[48]x5'!#REF!</definedName>
    <definedName name="pppooolll62145" localSheetId="5">'[77]x5'!#REF!</definedName>
    <definedName name="pppooolll62145" localSheetId="6">'[123]x5'!#REF!</definedName>
    <definedName name="pppooolll62145" localSheetId="0">'[48]x5'!#REF!</definedName>
    <definedName name="pppooolll62145">'[30]x5'!#REF!</definedName>
    <definedName name="pppp5475" localSheetId="1">#REF!</definedName>
    <definedName name="pppp5475" localSheetId="2">#REF!</definedName>
    <definedName name="pppp5475" localSheetId="3">#REF!</definedName>
    <definedName name="pppp5475" localSheetId="4">#REF!</definedName>
    <definedName name="pppp5475" localSheetId="5">#REF!</definedName>
    <definedName name="pppp5475" localSheetId="6">#REF!</definedName>
    <definedName name="pppp5475" localSheetId="0">#REF!</definedName>
    <definedName name="pppp5475">#REF!</definedName>
    <definedName name="pppplllll222" localSheetId="2">#REF!</definedName>
    <definedName name="pppplllll222" localSheetId="4">#REF!</definedName>
    <definedName name="pppplllll222" localSheetId="5">#REF!</definedName>
    <definedName name="pppplllll222" localSheetId="0">#REF!</definedName>
    <definedName name="pppplllll222">#REF!</definedName>
    <definedName name="pppppooooo" localSheetId="2">#REF!</definedName>
    <definedName name="pppppooooo" localSheetId="4">#REF!</definedName>
    <definedName name="pppppooooo" localSheetId="5">#REF!</definedName>
    <definedName name="pppppooooo" localSheetId="0">#REF!</definedName>
    <definedName name="pppppooooo">#REF!</definedName>
    <definedName name="ppppttt41786" localSheetId="1">#REF!</definedName>
    <definedName name="ppppttt41786" localSheetId="2">#REF!</definedName>
    <definedName name="ppppttt41786" localSheetId="3">#REF!</definedName>
    <definedName name="ppppttt41786" localSheetId="4">#REF!</definedName>
    <definedName name="ppppttt41786" localSheetId="5">#REF!</definedName>
    <definedName name="ppppttt41786" localSheetId="6">#REF!</definedName>
    <definedName name="ppppttt41786" localSheetId="0">#REF!</definedName>
    <definedName name="ppppttt41786">#REF!</definedName>
    <definedName name="ppprrr78978" localSheetId="1">#REF!</definedName>
    <definedName name="ppprrr78978" localSheetId="2">#REF!</definedName>
    <definedName name="ppprrr78978" localSheetId="3">#REF!</definedName>
    <definedName name="ppprrr78978" localSheetId="4">#REF!</definedName>
    <definedName name="ppprrr78978" localSheetId="5">#REF!</definedName>
    <definedName name="ppprrr78978" localSheetId="6">#REF!</definedName>
    <definedName name="ppprrr78978" localSheetId="0">#REF!</definedName>
    <definedName name="ppprrr78978">#REF!</definedName>
    <definedName name="putrew85" localSheetId="2">#REF!</definedName>
    <definedName name="putrew85" localSheetId="3">#REF!</definedName>
    <definedName name="putrew85" localSheetId="4">#REF!</definedName>
    <definedName name="putrew85" localSheetId="5">#REF!</definedName>
    <definedName name="putrew85" localSheetId="0">#REF!</definedName>
    <definedName name="putrew85">#REF!</definedName>
    <definedName name="pxaq" localSheetId="2">#REF!</definedName>
    <definedName name="pxaq" localSheetId="3">#REF!</definedName>
    <definedName name="pxaq" localSheetId="4">#REF!</definedName>
    <definedName name="pxaq" localSheetId="5">#REF!</definedName>
    <definedName name="pxaq" localSheetId="0">#REF!</definedName>
    <definedName name="pxaq">#REF!</definedName>
    <definedName name="qqqaqaqaqa1478747" localSheetId="2">#REF!</definedName>
    <definedName name="qqqaqaqaqa1478747" localSheetId="3">#REF!</definedName>
    <definedName name="qqqaqaqaqa1478747" localSheetId="4">#REF!</definedName>
    <definedName name="qqqaqaqaqa1478747" localSheetId="5">#REF!</definedName>
    <definedName name="qqqaqaqaqa1478747" localSheetId="0">#REF!</definedName>
    <definedName name="qqqaqaqaqa1478747">#REF!</definedName>
    <definedName name="qqqqq000111" localSheetId="1">#REF!</definedName>
    <definedName name="qqqqq000111" localSheetId="2">#REF!</definedName>
    <definedName name="qqqqq000111" localSheetId="3">#REF!</definedName>
    <definedName name="qqqqq000111" localSheetId="4">#REF!</definedName>
    <definedName name="qqqqq000111" localSheetId="5">#REF!</definedName>
    <definedName name="qqqqq000111" localSheetId="6">#REF!</definedName>
    <definedName name="qqqqq000111" localSheetId="0">#REF!</definedName>
    <definedName name="qqqqq000111">#REF!</definedName>
    <definedName name="qrttrujkl984" localSheetId="2">'[32]x'!#REF!</definedName>
    <definedName name="qrttrujkl984" localSheetId="4">'[32]x'!#REF!</definedName>
    <definedName name="qrttrujkl984" localSheetId="5">'[32]x'!#REF!</definedName>
    <definedName name="qrttrujkl984" localSheetId="0">'[32]x'!#REF!</definedName>
    <definedName name="qrttrujkl984">'[32]x'!#REF!</definedName>
    <definedName name="qwsdrty6587" localSheetId="2">'[18]x'!#REF!</definedName>
    <definedName name="qwsdrty6587" localSheetId="4">'[18]x'!#REF!</definedName>
    <definedName name="qwsdrty6587" localSheetId="5">'[18]x'!#REF!</definedName>
    <definedName name="qwsdrty6587" localSheetId="0">'[18]x'!#REF!</definedName>
    <definedName name="qwsdrty6587">'[18]x'!#REF!</definedName>
    <definedName name="rat" localSheetId="0">#REF!</definedName>
    <definedName name="rat">#REF!</definedName>
    <definedName name="rcx" localSheetId="0">#REF!</definedName>
    <definedName name="rcx">#REF!</definedName>
    <definedName name="rer" localSheetId="0">#REF!</definedName>
    <definedName name="rer">#REF!</definedName>
    <definedName name="rex" localSheetId="0">#REF!</definedName>
    <definedName name="rex">#REF!</definedName>
    <definedName name="rfgtyhjkm321456" localSheetId="2">#REF!</definedName>
    <definedName name="rfgtyhjkm321456" localSheetId="3">#REF!</definedName>
    <definedName name="rfgtyhjkm321456" localSheetId="4">#REF!</definedName>
    <definedName name="rfgtyhjkm321456" localSheetId="5">#REF!</definedName>
    <definedName name="rfgtyhjkm321456" localSheetId="0">#REF!</definedName>
    <definedName name="rfgtyhjkm321456">#REF!</definedName>
    <definedName name="rmexuT" localSheetId="0">#REF!</definedName>
    <definedName name="rmexuT">#REF!</definedName>
    <definedName name="ror" localSheetId="0">#REF!</definedName>
    <definedName name="ror">#REF!</definedName>
    <definedName name="rot" localSheetId="0">#REF!</definedName>
    <definedName name="rot">#REF!</definedName>
    <definedName name="rqwtryj65">#REF!</definedName>
    <definedName name="rrf5rf585fr85fr85frffrff" localSheetId="2">'[69]x1'!#REF!</definedName>
    <definedName name="rrf5rf585fr85fr85frffrff" localSheetId="3">'[102]x1'!#REF!</definedName>
    <definedName name="rrf5rf585fr85fr85frffrff" localSheetId="4">'[69]x1'!#REF!</definedName>
    <definedName name="rrf5rf585fr85fr85frffrff" localSheetId="5">'[69]x1'!#REF!</definedName>
    <definedName name="rrf5rf585fr85fr85frffrff" localSheetId="0">'[69]x1'!#REF!</definedName>
    <definedName name="rrf5rf585fr85fr85frffrff">'[69]x1'!#REF!</definedName>
    <definedName name="rrfrgty47879" localSheetId="2">#REF!</definedName>
    <definedName name="rrfrgty47879" localSheetId="3">#REF!</definedName>
    <definedName name="rrfrgty47879" localSheetId="4">#REF!</definedName>
    <definedName name="rrfrgty47879" localSheetId="5">#REF!</definedName>
    <definedName name="rrfrgty47879" localSheetId="0">#REF!</definedName>
    <definedName name="rrfrgty47879">#REF!</definedName>
    <definedName name="rrrr8r8r44ft4f4tf44r4r" localSheetId="2">'[69]x1'!#REF!</definedName>
    <definedName name="rrrr8r8r44ft4f4tf44r4r" localSheetId="3">'[102]x1'!#REF!</definedName>
    <definedName name="rrrr8r8r44ft4f4tf44r4r" localSheetId="4">'[69]x1'!#REF!</definedName>
    <definedName name="rrrr8r8r44ft4f4tf44r4r" localSheetId="5">'[69]x1'!#REF!</definedName>
    <definedName name="rrrr8r8r44ft4f4tf44r4r" localSheetId="0">'[69]x1'!#REF!</definedName>
    <definedName name="rrrr8r8r44ft4f4tf44r4r">'[69]x1'!#REF!</definedName>
    <definedName name="rrrrrrr8rrr8r5r85r8r5r58" localSheetId="3">'[102]x1'!$F$19</definedName>
    <definedName name="rrrrrrr8rrr8r5r85r8r5r58">'[69]x1'!$F$19</definedName>
    <definedName name="rrv" localSheetId="0">#REF!</definedName>
    <definedName name="rrv">#REF!</definedName>
    <definedName name="rsa" localSheetId="0">#REF!</definedName>
    <definedName name="rsa">#REF!</definedName>
    <definedName name="rsv" localSheetId="0">#REF!</definedName>
    <definedName name="rsv">#REF!</definedName>
    <definedName name="rte" localSheetId="0">#REF!</definedName>
    <definedName name="rte">#REF!</definedName>
    <definedName name="rto" localSheetId="0">#REF!</definedName>
    <definedName name="rto">#REF!</definedName>
    <definedName name="rva" localSheetId="0">#REF!</definedName>
    <definedName name="rva">#REF!</definedName>
    <definedName name="rwqa10" localSheetId="2">#REF!</definedName>
    <definedName name="rwqa10" localSheetId="3">#REF!</definedName>
    <definedName name="rwqa10" localSheetId="4">#REF!</definedName>
    <definedName name="rwqa10" localSheetId="5">#REF!</definedName>
    <definedName name="rwqa10" localSheetId="0">#REF!</definedName>
    <definedName name="rwqa10">#REF!</definedName>
    <definedName name="rwqrfgg940" localSheetId="2">'[18]x'!#REF!</definedName>
    <definedName name="rwqrfgg940" localSheetId="4">'[18]x'!#REF!</definedName>
    <definedName name="rwqrfgg940" localSheetId="5">'[18]x'!#REF!</definedName>
    <definedName name="rwqrfgg940" localSheetId="0">'[18]x'!#REF!</definedName>
    <definedName name="rwqrfgg940">'[18]x'!#REF!</definedName>
    <definedName name="rxu" localSheetId="0">#REF!</definedName>
    <definedName name="rxu">#REF!</definedName>
    <definedName name="sderfg1478" localSheetId="2">#REF!</definedName>
    <definedName name="sderfg1478" localSheetId="3">#REF!</definedName>
    <definedName name="sderfg1478" localSheetId="4">#REF!</definedName>
    <definedName name="sderfg1478" localSheetId="5">#REF!</definedName>
    <definedName name="sderfg1478" localSheetId="0">#REF!</definedName>
    <definedName name="sderfg1478">#REF!</definedName>
    <definedName name="sdxza">#REF!</definedName>
    <definedName name="sssddfgv47852" localSheetId="2">#REF!</definedName>
    <definedName name="sssddfgv47852" localSheetId="3">#REF!</definedName>
    <definedName name="sssddfgv47852" localSheetId="4">#REF!</definedName>
    <definedName name="sssddfgv47852" localSheetId="5">#REF!</definedName>
    <definedName name="sssddfgv47852" localSheetId="0">#REF!</definedName>
    <definedName name="sssddfgv47852">#REF!</definedName>
    <definedName name="sssss2222" localSheetId="1">#REF!</definedName>
    <definedName name="sssss2222" localSheetId="2">#REF!</definedName>
    <definedName name="sssss2222" localSheetId="3">#REF!</definedName>
    <definedName name="sssss2222" localSheetId="4">#REF!</definedName>
    <definedName name="sssss2222" localSheetId="5">#REF!</definedName>
    <definedName name="sssss2222" localSheetId="6">#REF!</definedName>
    <definedName name="sssss2222" localSheetId="0">#REF!</definedName>
    <definedName name="sssss2222">#REF!</definedName>
    <definedName name="svidi" localSheetId="0">#REF!</definedName>
    <definedName name="svidi">#REF!</definedName>
    <definedName name="sxefi" localSheetId="1">#REF!</definedName>
    <definedName name="sxefi" localSheetId="2">#REF!</definedName>
    <definedName name="sxefi" localSheetId="3">#REF!</definedName>
    <definedName name="sxefi" localSheetId="4">#REF!</definedName>
    <definedName name="sxefi" localSheetId="5">#REF!</definedName>
    <definedName name="sxefi" localSheetId="6">#REF!</definedName>
    <definedName name="sxefi" localSheetId="0">#REF!</definedName>
    <definedName name="sxefi">#REF!</definedName>
    <definedName name="t4t5">#REF!</definedName>
    <definedName name="tea" localSheetId="0">#REF!</definedName>
    <definedName name="tea">#REF!</definedName>
    <definedName name="tertmeti" localSheetId="0">#REF!</definedName>
    <definedName name="tertmeti">#REF!</definedName>
    <definedName name="tgfhjk65214" localSheetId="2">#REF!</definedName>
    <definedName name="tgfhjk65214" localSheetId="4">#REF!</definedName>
    <definedName name="tgfhjk65214" localSheetId="5">#REF!</definedName>
    <definedName name="tgfhjk65214" localSheetId="0">#REF!</definedName>
    <definedName name="tgfhjk65214">#REF!</definedName>
    <definedName name="tghjklop1457">#REF!</definedName>
    <definedName name="tghyugf4789" localSheetId="2">'[21]x2'!#REF!</definedName>
    <definedName name="tghyugf4789" localSheetId="4">'[21]x2'!#REF!</definedName>
    <definedName name="tghyugf4789" localSheetId="5">'[21]x2'!#REF!</definedName>
    <definedName name="tghyugf4789" localSheetId="0">'[21]x2'!#REF!</definedName>
    <definedName name="tghyugf4789">'[21]x2'!#REF!</definedName>
    <definedName name="tgtghgffd101012145" localSheetId="1">'[147]x1'!#REF!</definedName>
    <definedName name="tgtghgffd101012145" localSheetId="2">'[46]x1'!#REF!</definedName>
    <definedName name="tgtghgffd101012145" localSheetId="3">'[99]x1'!#REF!</definedName>
    <definedName name="tgtghgffd101012145" localSheetId="4">'[46]x1'!#REF!</definedName>
    <definedName name="tgtghgffd101012145" localSheetId="5">'[76]x1'!#REF!</definedName>
    <definedName name="tgtghgffd101012145" localSheetId="6">'[121]x1'!#REF!</definedName>
    <definedName name="tgtghgffd101012145" localSheetId="0">'[46]x1'!#REF!</definedName>
    <definedName name="tgtghgffd101012145">'[38]x1'!#REF!</definedName>
    <definedName name="tgtghhgyt478965" localSheetId="2">'[70]x1'!#REF!</definedName>
    <definedName name="tgtghhgyt478965" localSheetId="3">'[108]x1'!#REF!</definedName>
    <definedName name="tgtghhgyt478965" localSheetId="4">'[70]x1'!#REF!</definedName>
    <definedName name="tgtghhgyt478965" localSheetId="5">'[70]x1'!#REF!</definedName>
    <definedName name="tgtghhgyt478965" localSheetId="0">'[70]x1'!#REF!</definedName>
    <definedName name="tgtghhgyt478965">'[70]x1'!#REF!</definedName>
    <definedName name="tgtgt">#REF!</definedName>
    <definedName name="tik65" localSheetId="1">#REF!</definedName>
    <definedName name="tik65" localSheetId="2">#REF!</definedName>
    <definedName name="tik65" localSheetId="3">#REF!</definedName>
    <definedName name="tik65" localSheetId="4">#REF!</definedName>
    <definedName name="tik65" localSheetId="5">#REF!</definedName>
    <definedName name="tik65" localSheetId="6">#REF!</definedName>
    <definedName name="tik65" localSheetId="0">#REF!</definedName>
    <definedName name="tik65">#REF!</definedName>
    <definedName name="tormeti" localSheetId="0">#REF!</definedName>
    <definedName name="tormeti">#REF!</definedName>
    <definedName name="tre589">#REF!</definedName>
    <definedName name="trew41478" localSheetId="1">#REF!</definedName>
    <definedName name="trew41478" localSheetId="2">#REF!</definedName>
    <definedName name="trew41478" localSheetId="3">#REF!</definedName>
    <definedName name="trew41478" localSheetId="4">#REF!</definedName>
    <definedName name="trew41478" localSheetId="5">#REF!</definedName>
    <definedName name="trew41478" localSheetId="6">#REF!</definedName>
    <definedName name="trew41478" localSheetId="0">#REF!</definedName>
    <definedName name="trew41478">#REF!</definedName>
    <definedName name="trew7895" localSheetId="1">#REF!</definedName>
    <definedName name="trew7895" localSheetId="2">#REF!</definedName>
    <definedName name="trew7895" localSheetId="3">#REF!</definedName>
    <definedName name="trew7895" localSheetId="4">#REF!</definedName>
    <definedName name="trew7895" localSheetId="5">#REF!</definedName>
    <definedName name="trew7895" localSheetId="6">#REF!</definedName>
    <definedName name="trew7895" localSheetId="0">#REF!</definedName>
    <definedName name="trew7895">#REF!</definedName>
    <definedName name="trfgdwq65478">#REF!</definedName>
    <definedName name="tri" localSheetId="0">#REF!</definedName>
    <definedName name="tri">#REF!</definedName>
    <definedName name="tttt1t1t1t4t1t41" localSheetId="3">#REF!</definedName>
    <definedName name="tttt1t1t1t4t1t41">#REF!</definedName>
    <definedName name="ttttt4444455" localSheetId="1">'[159]x1'!#REF!</definedName>
    <definedName name="ttttt4444455" localSheetId="2">'[60]x1'!#REF!</definedName>
    <definedName name="ttttt4444455" localSheetId="3">'[114]x1'!#REF!</definedName>
    <definedName name="ttttt4444455" localSheetId="4">'[60]x1'!#REF!</definedName>
    <definedName name="ttttt4444455" localSheetId="5">'[85]x1'!#REF!</definedName>
    <definedName name="ttttt4444455" localSheetId="6">'[133]x1'!#REF!</definedName>
    <definedName name="ttttt4444455" localSheetId="0">'[60]x1'!#REF!</definedName>
    <definedName name="ttttt4444455">'[27]x1'!#REF!</definedName>
    <definedName name="ttttttt55555" localSheetId="1">'[147]x1'!#REF!</definedName>
    <definedName name="ttttttt55555" localSheetId="2">'[46]x1'!#REF!</definedName>
    <definedName name="ttttttt55555" localSheetId="3">'[99]x1'!#REF!</definedName>
    <definedName name="ttttttt55555" localSheetId="4">'[46]x1'!#REF!</definedName>
    <definedName name="ttttttt55555" localSheetId="5">'[76]x1'!#REF!</definedName>
    <definedName name="ttttttt55555" localSheetId="6">'[121]x1'!#REF!</definedName>
    <definedName name="ttttttt55555" localSheetId="0">'[46]x1'!#REF!</definedName>
    <definedName name="ttttttt55555">'[38]x1'!#REF!</definedName>
    <definedName name="ttttttt66t6t6t6t" localSheetId="1">#REF!</definedName>
    <definedName name="ttttttt66t6t6t6t" localSheetId="2">#REF!</definedName>
    <definedName name="ttttttt66t6t6t6t" localSheetId="3">#REF!</definedName>
    <definedName name="ttttttt66t6t6t6t" localSheetId="4">#REF!</definedName>
    <definedName name="ttttttt66t6t6t6t" localSheetId="5">#REF!</definedName>
    <definedName name="ttttttt66t6t6t6t" localSheetId="6">#REF!</definedName>
    <definedName name="ttttttt66t6t6t6t" localSheetId="0">#REF!</definedName>
    <definedName name="ttttttt66t6t6t6t">#REF!</definedName>
    <definedName name="ttty">#REF!</definedName>
    <definedName name="ty859" localSheetId="2">#REF!</definedName>
    <definedName name="ty859" localSheetId="3">#REF!</definedName>
    <definedName name="ty859" localSheetId="4">#REF!</definedName>
    <definedName name="ty859" localSheetId="5">#REF!</definedName>
    <definedName name="ty859" localSheetId="0">#REF!</definedName>
    <definedName name="ty859">#REF!</definedName>
    <definedName name="tytu" localSheetId="2">'[39]x2,3'!#REF!</definedName>
    <definedName name="tytu" localSheetId="3">'[39]x2,3'!#REF!</definedName>
    <definedName name="tytu" localSheetId="4">'[39]x2,3'!#REF!</definedName>
    <definedName name="tytu" localSheetId="5">'[39]x2,3'!#REF!</definedName>
    <definedName name="tytu" localSheetId="0">'[39]x2,3'!#REF!</definedName>
    <definedName name="tytu">#REF!</definedName>
    <definedName name="tyuio65478" localSheetId="1">'[149]x5'!#REF!</definedName>
    <definedName name="tyuio65478" localSheetId="2">'[48]x5'!#REF!</definedName>
    <definedName name="tyuio65478" localSheetId="3">'[101]x5'!#REF!</definedName>
    <definedName name="tyuio65478" localSheetId="4">'[48]x5'!#REF!</definedName>
    <definedName name="tyuio65478" localSheetId="5">'[77]x5'!#REF!</definedName>
    <definedName name="tyuio65478" localSheetId="6">'[123]x5'!#REF!</definedName>
    <definedName name="tyuio65478" localSheetId="0">'[48]x5'!#REF!</definedName>
    <definedName name="tyuio65478">'[30]x5'!#REF!</definedName>
    <definedName name="ubez" localSheetId="2">#REF!</definedName>
    <definedName name="ubez" localSheetId="3">#REF!</definedName>
    <definedName name="ubez" localSheetId="4">#REF!</definedName>
    <definedName name="ubez" localSheetId="5">#REF!</definedName>
    <definedName name="ubez" localSheetId="0">#REF!</definedName>
    <definedName name="ubez">#REF!</definedName>
    <definedName name="ugtfd4787" localSheetId="2">#REF!</definedName>
    <definedName name="ugtfd4787" localSheetId="4">#REF!</definedName>
    <definedName name="ugtfd4787" localSheetId="5">#REF!</definedName>
    <definedName name="ugtfd4787" localSheetId="0">#REF!</definedName>
    <definedName name="ugtfd4787">#REF!</definedName>
    <definedName name="uhjgf6548" localSheetId="1">#REF!</definedName>
    <definedName name="uhjgf6548" localSheetId="2">#REF!</definedName>
    <definedName name="uhjgf6548" localSheetId="3">#REF!</definedName>
    <definedName name="uhjgf6548" localSheetId="4">#REF!</definedName>
    <definedName name="uhjgf6548" localSheetId="5">#REF!</definedName>
    <definedName name="uhjgf6548" localSheetId="6">#REF!</definedName>
    <definedName name="uhjgf6548" localSheetId="0">#REF!</definedName>
    <definedName name="uhjgf6548">#REF!</definedName>
    <definedName name="uhjkjil2487" localSheetId="1">#REF!</definedName>
    <definedName name="uhjkjil2487" localSheetId="2">#REF!</definedName>
    <definedName name="uhjkjil2487" localSheetId="3">#REF!</definedName>
    <definedName name="uhjkjil2487" localSheetId="4">#REF!</definedName>
    <definedName name="uhjkjil2487" localSheetId="5">#REF!</definedName>
    <definedName name="uhjkjil2487" localSheetId="6">#REF!</definedName>
    <definedName name="uhjkjil2487" localSheetId="0">#REF!</definedName>
    <definedName name="uhjkjil2487">#REF!</definedName>
    <definedName name="uhn369">#REF!</definedName>
    <definedName name="uhuhgtyjk4785214" localSheetId="3">#REF!</definedName>
    <definedName name="uhuhgtyjk4785214">#REF!</definedName>
    <definedName name="uhuhio14578" localSheetId="1">#REF!</definedName>
    <definedName name="uhuhio14578" localSheetId="2">#REF!</definedName>
    <definedName name="uhuhio14578" localSheetId="3">#REF!</definedName>
    <definedName name="uhuhio14578" localSheetId="4">#REF!</definedName>
    <definedName name="uhuhio14578" localSheetId="5">#REF!</definedName>
    <definedName name="uhuhio14578" localSheetId="6">#REF!</definedName>
    <definedName name="uhuhio14578" localSheetId="0">#REF!</definedName>
    <definedName name="uhuhio14578">#REF!</definedName>
    <definedName name="uhygtf8741" localSheetId="1">#REF!</definedName>
    <definedName name="uhygtf8741" localSheetId="2">#REF!</definedName>
    <definedName name="uhygtf8741" localSheetId="3">#REF!</definedName>
    <definedName name="uhygtf8741" localSheetId="4">#REF!</definedName>
    <definedName name="uhygtf8741" localSheetId="5">#REF!</definedName>
    <definedName name="uhygtf8741" localSheetId="6">#REF!</definedName>
    <definedName name="uhygtf8741" localSheetId="0">#REF!</definedName>
    <definedName name="uhygtf8741">#REF!</definedName>
    <definedName name="uhygtflkiju4787" localSheetId="1">#REF!</definedName>
    <definedName name="uhygtflkiju4787" localSheetId="2">#REF!</definedName>
    <definedName name="uhygtflkiju4787" localSheetId="3">#REF!</definedName>
    <definedName name="uhygtflkiju4787" localSheetId="4">#REF!</definedName>
    <definedName name="uhygtflkiju4787" localSheetId="5">#REF!</definedName>
    <definedName name="uhygtflkiju4787" localSheetId="6">#REF!</definedName>
    <definedName name="uhygtflkiju4787" localSheetId="0">#REF!</definedName>
    <definedName name="uhygtflkiju4787">#REF!</definedName>
    <definedName name="uihjkiolk65478" localSheetId="1">#REF!</definedName>
    <definedName name="uihjkiolk65478" localSheetId="2">#REF!</definedName>
    <definedName name="uihjkiolk65478" localSheetId="3">#REF!</definedName>
    <definedName name="uihjkiolk65478" localSheetId="4">#REF!</definedName>
    <definedName name="uihjkiolk65478" localSheetId="5">#REF!</definedName>
    <definedName name="uihjkiolk65478" localSheetId="6">#REF!</definedName>
    <definedName name="uihjkiolk65478" localSheetId="0">#REF!</definedName>
    <definedName name="uihjkiolk65478">#REF!</definedName>
    <definedName name="uijkil" localSheetId="3">#REF!</definedName>
    <definedName name="uijkil">#REF!</definedName>
    <definedName name="uijkl254">#REF!</definedName>
    <definedName name="uijkolp47896" localSheetId="1">#REF!</definedName>
    <definedName name="uijkolp47896" localSheetId="2">#REF!</definedName>
    <definedName name="uijkolp47896" localSheetId="3">#REF!</definedName>
    <definedName name="uijkolp47896" localSheetId="4">#REF!</definedName>
    <definedName name="uijkolp47896" localSheetId="5">#REF!</definedName>
    <definedName name="uijkolp47896" localSheetId="6">#REF!</definedName>
    <definedName name="uijkolp47896" localSheetId="0">#REF!</definedName>
    <definedName name="uijkolp47896">#REF!</definedName>
    <definedName name="uikjlo6587" localSheetId="2">#REF!</definedName>
    <definedName name="uikjlo6587" localSheetId="4">#REF!</definedName>
    <definedName name="uikjlo6587" localSheetId="5">#REF!</definedName>
    <definedName name="uikjlo6587" localSheetId="0">#REF!</definedName>
    <definedName name="uikjlo6587">#REF!</definedName>
    <definedName name="uiko748" localSheetId="3">#REF!</definedName>
    <definedName name="uiko748">#REF!</definedName>
    <definedName name="uio2" localSheetId="2">'[39]x2,3'!#REF!</definedName>
    <definedName name="uio2" localSheetId="3">'[39]x2,3'!#REF!</definedName>
    <definedName name="uio2" localSheetId="4">'[39]x2,3'!#REF!</definedName>
    <definedName name="uio2" localSheetId="5">'[39]x2,3'!#REF!</definedName>
    <definedName name="uio2" localSheetId="0">'[39]x2,3'!#REF!</definedName>
    <definedName name="uio2">#REF!</definedName>
    <definedName name="uiok">#REF!</definedName>
    <definedName name="uiokl235" localSheetId="1">'[149]x5'!#REF!</definedName>
    <definedName name="uiokl235" localSheetId="2">'[48]x5'!#REF!</definedName>
    <definedName name="uiokl235" localSheetId="3">'[101]x5'!#REF!</definedName>
    <definedName name="uiokl235" localSheetId="4">'[48]x5'!#REF!</definedName>
    <definedName name="uiokl235" localSheetId="5">'[77]x5'!#REF!</definedName>
    <definedName name="uiokl235" localSheetId="6">'[123]x5'!#REF!</definedName>
    <definedName name="uiokl235" localSheetId="0">'[48]x5'!#REF!</definedName>
    <definedName name="uiokl235">'[30]x5'!#REF!</definedName>
    <definedName name="uiolp51478">#REF!</definedName>
    <definedName name="uiop564" localSheetId="1">'[148]x1'!#REF!</definedName>
    <definedName name="uiop564" localSheetId="2">'[47]x1'!#REF!</definedName>
    <definedName name="uiop564" localSheetId="3">'[47]x1'!#REF!</definedName>
    <definedName name="uiop564" localSheetId="4">'[47]x1'!#REF!</definedName>
    <definedName name="uiop564" localSheetId="5">'[47]x1'!#REF!</definedName>
    <definedName name="uiop564" localSheetId="6">'[122]x1'!#REF!</definedName>
    <definedName name="uiop564" localSheetId="0">'[47]x1'!#REF!</definedName>
    <definedName name="uiop564">'[9]x1'!#REF!</definedName>
    <definedName name="uioplo25478" localSheetId="2">#REF!</definedName>
    <definedName name="uioplo25478" localSheetId="4">#REF!</definedName>
    <definedName name="uioplo25478" localSheetId="5">#REF!</definedName>
    <definedName name="uioplo25478" localSheetId="0">#REF!</definedName>
    <definedName name="uioplo25478">#REF!</definedName>
    <definedName name="uioplo54876">#REF!</definedName>
    <definedName name="uiyv" localSheetId="2">#REF!</definedName>
    <definedName name="uiyv" localSheetId="3">#REF!</definedName>
    <definedName name="uiyv" localSheetId="4">#REF!</definedName>
    <definedName name="uiyv" localSheetId="5">#REF!</definedName>
    <definedName name="uiyv" localSheetId="0">#REF!</definedName>
    <definedName name="uiyv">#REF!</definedName>
    <definedName name="ujhgyflkj54874">#REF!</definedName>
    <definedName name="ujhy6214">#REF!</definedName>
    <definedName name="ujhygfploki879457" localSheetId="3">#REF!</definedName>
    <definedName name="ujhygfploki879457">#REF!</definedName>
    <definedName name="ujkiol101478">#REF!</definedName>
    <definedName name="ujkiolp21457" localSheetId="1">#REF!</definedName>
    <definedName name="ujkiolp21457" localSheetId="2">#REF!</definedName>
    <definedName name="ujkiolp21457" localSheetId="3">#REF!</definedName>
    <definedName name="ujkiolp21457" localSheetId="4">#REF!</definedName>
    <definedName name="ujkiolp21457" localSheetId="5">#REF!</definedName>
    <definedName name="ujkiolp21457" localSheetId="6">#REF!</definedName>
    <definedName name="ujkiolp21457" localSheetId="0">#REF!</definedName>
    <definedName name="ujkiolp21457">#REF!</definedName>
    <definedName name="ujkiolp45789" localSheetId="1">'[155]x1'!#REF!</definedName>
    <definedName name="ujkiolp45789" localSheetId="2">'[56]x1'!#REF!</definedName>
    <definedName name="ujkiolp45789" localSheetId="3">'[111]x1'!#REF!</definedName>
    <definedName name="ujkiolp45789" localSheetId="4">'[56]x1'!#REF!</definedName>
    <definedName name="ujkiolp45789" localSheetId="5">'[82]x1'!#REF!</definedName>
    <definedName name="ujkiolp45789" localSheetId="6">'[129]x1'!#REF!</definedName>
    <definedName name="ujkiolp45789" localSheetId="0">'[56]x1'!#REF!</definedName>
    <definedName name="ujkiolp45789">'[31]x1'!#REF!</definedName>
    <definedName name="ujkiolp4789653" localSheetId="2">#REF!</definedName>
    <definedName name="ujkiolp4789653" localSheetId="3">#REF!</definedName>
    <definedName name="ujkiolp4789653" localSheetId="4">#REF!</definedName>
    <definedName name="ujkiolp4789653" localSheetId="5">#REF!</definedName>
    <definedName name="ujkiolp4789653" localSheetId="0">#REF!</definedName>
    <definedName name="ujkiolp4789653">#REF!</definedName>
    <definedName name="ujkiolpbg47879">#REF!</definedName>
    <definedName name="ujkolp54786" localSheetId="3">'[94]x2'!$F$71</definedName>
    <definedName name="ujkolp54786">'[66]x2'!$F$71</definedName>
    <definedName name="ujuhytgthjk47856521" localSheetId="2">'[68]x2,'!#REF!</definedName>
    <definedName name="ujuhytgthjk47856521" localSheetId="3">'[100]x2,'!#REF!</definedName>
    <definedName name="ujuhytgthjk47856521" localSheetId="4">'[68]x2,'!#REF!</definedName>
    <definedName name="ujuhytgthjk47856521" localSheetId="5">'[68]x2,'!#REF!</definedName>
    <definedName name="ujuhytgthjk47856521" localSheetId="0">'[68]x2,'!#REF!</definedName>
    <definedName name="ujuhytgthjk47856521">'[68]x2,'!#REF!</definedName>
    <definedName name="ujuikio1074" localSheetId="2">'[23]x2,'!#REF!</definedName>
    <definedName name="ujuikio1074" localSheetId="4">'[23]x2,'!#REF!</definedName>
    <definedName name="ujuikio1074" localSheetId="5">'[23]x2,'!#REF!</definedName>
    <definedName name="ujuikio1074" localSheetId="0">'[23]x2,'!#REF!</definedName>
    <definedName name="ujuikio1074">'[23]x2,'!#REF!</definedName>
    <definedName name="ujujiuij87879656" localSheetId="1">'[155]x1'!#REF!</definedName>
    <definedName name="ujujiuij87879656" localSheetId="2">'[56]x1'!#REF!</definedName>
    <definedName name="ujujiuij87879656" localSheetId="3">'[111]x1'!#REF!</definedName>
    <definedName name="ujujiuij87879656" localSheetId="4">'[56]x1'!#REF!</definedName>
    <definedName name="ujujiuij87879656" localSheetId="5">'[82]x1'!#REF!</definedName>
    <definedName name="ujujiuij87879656" localSheetId="6">'[129]x1'!#REF!</definedName>
    <definedName name="ujujiuij87879656" localSheetId="0">'[56]x1'!#REF!</definedName>
    <definedName name="ujujiuij87879656">'[31]x1'!#REF!</definedName>
    <definedName name="ujujkilk141414" localSheetId="3">'[94]x2'!$F$87</definedName>
    <definedName name="ujujkilk141414">'[66]x2'!$F$87</definedName>
    <definedName name="ujuju012" localSheetId="2">#REF!</definedName>
    <definedName name="ujuju012" localSheetId="4">#REF!</definedName>
    <definedName name="ujuju012" localSheetId="5">#REF!</definedName>
    <definedName name="ujuju012" localSheetId="0">#REF!</definedName>
    <definedName name="ujuju012">#REF!</definedName>
    <definedName name="ujuk1102" localSheetId="2">#REF!</definedName>
    <definedName name="ujuk1102" localSheetId="4">#REF!</definedName>
    <definedName name="ujuk1102" localSheetId="5">#REF!</definedName>
    <definedName name="ujuk1102" localSheetId="0">#REF!</definedName>
    <definedName name="ujuk1102">#REF!</definedName>
    <definedName name="ujuk14" localSheetId="2">'[19]x1'!#REF!</definedName>
    <definedName name="ujuk14" localSheetId="4">'[19]x1'!#REF!</definedName>
    <definedName name="ujuk14" localSheetId="5">'[19]x1'!#REF!</definedName>
    <definedName name="ujuk14" localSheetId="0">'[19]x1'!#REF!</definedName>
    <definedName name="ujuk14">'[19]x1'!#REF!</definedName>
    <definedName name="ujukiolpl547896" localSheetId="3">#REF!</definedName>
    <definedName name="ujukiolpl547896">#REF!</definedName>
    <definedName name="ukjlo25" localSheetId="2">#REF!</definedName>
    <definedName name="ukjlo25" localSheetId="3">#REF!</definedName>
    <definedName name="ukjlo25" localSheetId="4">#REF!</definedName>
    <definedName name="ukjlo25" localSheetId="5">#REF!</definedName>
    <definedName name="ukjlo25" localSheetId="0">#REF!</definedName>
    <definedName name="ukjlo25">#REF!</definedName>
    <definedName name="ukolpki14578" localSheetId="1">'[147]x1'!#REF!</definedName>
    <definedName name="ukolpki14578" localSheetId="2">'[46]x1'!#REF!</definedName>
    <definedName name="ukolpki14578" localSheetId="3">'[99]x1'!#REF!</definedName>
    <definedName name="ukolpki14578" localSheetId="4">'[46]x1'!#REF!</definedName>
    <definedName name="ukolpki14578" localSheetId="5">'[76]x1'!#REF!</definedName>
    <definedName name="ukolpki14578" localSheetId="6">'[121]x1'!#REF!</definedName>
    <definedName name="ukolpki14578" localSheetId="0">'[46]x1'!#REF!</definedName>
    <definedName name="ukolpki14578">'[38]x1'!#REF!</definedName>
    <definedName name="uqapo896" localSheetId="2">#REF!</definedName>
    <definedName name="uqapo896" localSheetId="3">#REF!</definedName>
    <definedName name="uqapo896" localSheetId="4">#REF!</definedName>
    <definedName name="uqapo896" localSheetId="5">#REF!</definedName>
    <definedName name="uqapo896" localSheetId="0">#REF!</definedName>
    <definedName name="uqapo896">#REF!</definedName>
    <definedName name="uuiklopk2014578" localSheetId="2">'[68]x1'!#REF!</definedName>
    <definedName name="uuiklopk2014578" localSheetId="3">'[100]x1'!#REF!</definedName>
    <definedName name="uuiklopk2014578" localSheetId="4">'[68]x1'!#REF!</definedName>
    <definedName name="uuiklopk2014578" localSheetId="5">'[68]x1'!#REF!</definedName>
    <definedName name="uuiklopk2014578" localSheetId="0">'[68]x1'!#REF!</definedName>
    <definedName name="uuiklopk2014578">'[68]x1'!#REF!</definedName>
    <definedName name="uuji231jkl" localSheetId="2">#REF!</definedName>
    <definedName name="uuji231jkl" localSheetId="3">#REF!</definedName>
    <definedName name="uuji231jkl" localSheetId="4">#REF!</definedName>
    <definedName name="uuji231jkl" localSheetId="5">#REF!</definedName>
    <definedName name="uuji231jkl" localSheetId="0">#REF!</definedName>
    <definedName name="uuji231jkl">#REF!</definedName>
    <definedName name="uuu111478" localSheetId="1">'[147]x1'!#REF!</definedName>
    <definedName name="uuu111478" localSheetId="2">'[46]x1'!#REF!</definedName>
    <definedName name="uuu111478" localSheetId="3">'[99]x1'!#REF!</definedName>
    <definedName name="uuu111478" localSheetId="4">'[46]x1'!#REF!</definedName>
    <definedName name="uuu111478" localSheetId="5">'[76]x1'!#REF!</definedName>
    <definedName name="uuu111478" localSheetId="6">'[121]x1'!#REF!</definedName>
    <definedName name="uuu111478" localSheetId="0">'[46]x1'!#REF!</definedName>
    <definedName name="uuu111478">'[38]x1'!#REF!</definedName>
    <definedName name="uuuu4" localSheetId="2">#REF!</definedName>
    <definedName name="uuuu4" localSheetId="3">#REF!</definedName>
    <definedName name="uuuu4" localSheetId="4">#REF!</definedName>
    <definedName name="uuuu4" localSheetId="5">#REF!</definedName>
    <definedName name="uuuu4" localSheetId="0">#REF!</definedName>
    <definedName name="uuuu4">#REF!</definedName>
    <definedName name="uyhi4548" localSheetId="2">'[20]x1'!#REF!</definedName>
    <definedName name="uyhi4548" localSheetId="4">'[20]x1'!#REF!</definedName>
    <definedName name="uyhi4548" localSheetId="5">'[20]x1'!#REF!</definedName>
    <definedName name="uyhi4548" localSheetId="0">'[20]x1'!#REF!</definedName>
    <definedName name="uyhi4548">'[20]x1'!#REF!</definedName>
    <definedName name="uyikj265" localSheetId="2">#REF!</definedName>
    <definedName name="uyikj265" localSheetId="3">#REF!</definedName>
    <definedName name="uyikj265" localSheetId="4">#REF!</definedName>
    <definedName name="uyikj265" localSheetId="5">#REF!</definedName>
    <definedName name="uyikj265" localSheetId="0">#REF!</definedName>
    <definedName name="uyikj265">#REF!</definedName>
    <definedName name="uyiolp5487" localSheetId="2">#REF!</definedName>
    <definedName name="uyiolp5487" localSheetId="4">#REF!</definedName>
    <definedName name="uyiolp5487" localSheetId="5">#REF!</definedName>
    <definedName name="uyiolp5487" localSheetId="0">#REF!</definedName>
    <definedName name="uyiolp5487">#REF!</definedName>
    <definedName name="uyiytre478965" localSheetId="2">'[69]x3'!#REF!</definedName>
    <definedName name="uyiytre478965" localSheetId="3">'[102]x3'!#REF!</definedName>
    <definedName name="uyiytre478965" localSheetId="4">'[69]x3'!#REF!</definedName>
    <definedName name="uyiytre478965" localSheetId="5">'[69]x3'!#REF!</definedName>
    <definedName name="uyiytre478965" localSheetId="0">'[69]x3'!#REF!</definedName>
    <definedName name="uyiytre478965">'[69]x3'!#REF!</definedName>
    <definedName name="uyjhkol5487" localSheetId="1">#REF!</definedName>
    <definedName name="uyjhkol5487" localSheetId="2">#REF!</definedName>
    <definedName name="uyjhkol5487" localSheetId="3">#REF!</definedName>
    <definedName name="uyjhkol5487" localSheetId="4">#REF!</definedName>
    <definedName name="uyjhkol5487" localSheetId="5">#REF!</definedName>
    <definedName name="uyjhkol5487" localSheetId="6">#REF!</definedName>
    <definedName name="uyjhkol5487" localSheetId="0">#REF!</definedName>
    <definedName name="uyjhkol5487">#REF!</definedName>
    <definedName name="uyjkiol3654" localSheetId="2">'[32]x'!#REF!</definedName>
    <definedName name="uyjkiol3654" localSheetId="4">'[32]x'!#REF!</definedName>
    <definedName name="uyjkiol3654" localSheetId="5">'[32]x'!#REF!</definedName>
    <definedName name="uyjkiol3654" localSheetId="0">'[32]x'!#REF!</definedName>
    <definedName name="uyjkiol3654">'[32]x'!#REF!</definedName>
    <definedName name="uyjuiko65478" localSheetId="1">#REF!</definedName>
    <definedName name="uyjuiko65478" localSheetId="2">#REF!</definedName>
    <definedName name="uyjuiko65478" localSheetId="3">#REF!</definedName>
    <definedName name="uyjuiko65478" localSheetId="4">#REF!</definedName>
    <definedName name="uyjuiko65478" localSheetId="5">#REF!</definedName>
    <definedName name="uyjuiko65478" localSheetId="6">#REF!</definedName>
    <definedName name="uyjuiko65478" localSheetId="0">#REF!</definedName>
    <definedName name="uyjuiko65478">#REF!</definedName>
    <definedName name="uyt">#REF!</definedName>
    <definedName name="uyt5454" localSheetId="1">#REF!</definedName>
    <definedName name="uyt5454" localSheetId="2">#REF!</definedName>
    <definedName name="uyt5454" localSheetId="3">#REF!</definedName>
    <definedName name="uyt5454" localSheetId="4">#REF!</definedName>
    <definedName name="uyt5454" localSheetId="5">#REF!</definedName>
    <definedName name="uyt5454" localSheetId="6">#REF!</definedName>
    <definedName name="uyt5454" localSheetId="0">#REF!</definedName>
    <definedName name="uyt5454">#REF!</definedName>
    <definedName name="uytew54787">#REF!</definedName>
    <definedName name="uytn">#REF!</definedName>
    <definedName name="uytr6547" localSheetId="2">#REF!</definedName>
    <definedName name="uytr6547" localSheetId="4">#REF!</definedName>
    <definedName name="uytr6547" localSheetId="5">#REF!</definedName>
    <definedName name="uytr6547" localSheetId="0">#REF!</definedName>
    <definedName name="uytr6547">#REF!</definedName>
    <definedName name="uytr74789" localSheetId="1">#REF!</definedName>
    <definedName name="uytr74789" localSheetId="2">#REF!</definedName>
    <definedName name="uytr74789" localSheetId="3">#REF!</definedName>
    <definedName name="uytr74789" localSheetId="4">#REF!</definedName>
    <definedName name="uytr74789" localSheetId="5">#REF!</definedName>
    <definedName name="uytr74789" localSheetId="6">#REF!</definedName>
    <definedName name="uytr74789" localSheetId="0">#REF!</definedName>
    <definedName name="uytr74789">#REF!</definedName>
    <definedName name="uytyhjk56">#REF!</definedName>
    <definedName name="uyutyre4787">#REF!</definedName>
    <definedName name="uyuy321" localSheetId="2">#REF!</definedName>
    <definedName name="uyuy321" localSheetId="3">#REF!</definedName>
    <definedName name="uyuy321" localSheetId="4">#REF!</definedName>
    <definedName name="uyuy321" localSheetId="5">#REF!</definedName>
    <definedName name="uyuy321" localSheetId="0">#REF!</definedName>
    <definedName name="uyuy321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 localSheetId="0">#REF!</definedName>
    <definedName name="v">#REF!</definedName>
    <definedName name="vbcx">#REF!</definedName>
    <definedName name="vbnm12">#REF!</definedName>
    <definedName name="vvvvbbbnmmm1012">#REF!</definedName>
    <definedName name="vvvvv11100" localSheetId="1">'[147]x1'!#REF!</definedName>
    <definedName name="vvvvv11100" localSheetId="2">'[46]x1'!#REF!</definedName>
    <definedName name="vvvvv11100" localSheetId="3">'[99]x1'!#REF!</definedName>
    <definedName name="vvvvv11100" localSheetId="4">'[46]x1'!#REF!</definedName>
    <definedName name="vvvvv11100" localSheetId="5">'[76]x1'!#REF!</definedName>
    <definedName name="vvvvv11100" localSheetId="6">'[121]x1'!#REF!</definedName>
    <definedName name="vvvvv11100" localSheetId="0">'[46]x1'!#REF!</definedName>
    <definedName name="vvvvv11100">'[38]x1'!#REF!</definedName>
    <definedName name="wqr75">#REF!</definedName>
    <definedName name="wsder11111000001" localSheetId="1">#REF!</definedName>
    <definedName name="wsder11111000001" localSheetId="2">#REF!</definedName>
    <definedName name="wsder11111000001" localSheetId="3">#REF!</definedName>
    <definedName name="wsder11111000001" localSheetId="4">#REF!</definedName>
    <definedName name="wsder11111000001" localSheetId="5">#REF!</definedName>
    <definedName name="wsder11111000001" localSheetId="6">#REF!</definedName>
    <definedName name="wsder11111000001" localSheetId="0">#REF!</definedName>
    <definedName name="wsder11111000001">#REF!</definedName>
    <definedName name="wsder4145" localSheetId="2">#REF!</definedName>
    <definedName name="wsder4145" localSheetId="4">#REF!</definedName>
    <definedName name="wsder4145" localSheetId="5">#REF!</definedName>
    <definedName name="wsder4145" localSheetId="0">#REF!</definedName>
    <definedName name="wsder4145">#REF!</definedName>
    <definedName name="wsdertf201456" localSheetId="1">#REF!</definedName>
    <definedName name="wsdertf201456" localSheetId="2">#REF!</definedName>
    <definedName name="wsdertf201456" localSheetId="3">#REF!</definedName>
    <definedName name="wsdertf201456" localSheetId="4">#REF!</definedName>
    <definedName name="wsdertf201456" localSheetId="5">#REF!</definedName>
    <definedName name="wsdertf201456" localSheetId="6">#REF!</definedName>
    <definedName name="wsdertf201456" localSheetId="0">#REF!</definedName>
    <definedName name="wsdertf201456">#REF!</definedName>
    <definedName name="wwwwlll1079" localSheetId="3">'[94]x2'!$F$11</definedName>
    <definedName name="wwwwlll1079">'[66]x2'!$F$11</definedName>
    <definedName name="xdrt">#REF!</definedName>
    <definedName name="xuti" localSheetId="0">#REF!</definedName>
    <definedName name="xuti">#REF!</definedName>
    <definedName name="xxcv" localSheetId="2">'[2]niveloba'!#REF!</definedName>
    <definedName name="xxcv" localSheetId="3">'[2]niveloba'!#REF!</definedName>
    <definedName name="xxcv" localSheetId="4">'[2]niveloba'!#REF!</definedName>
    <definedName name="xxcv" localSheetId="5">'[2]niveloba'!#REF!</definedName>
    <definedName name="xxcv" localSheetId="0">'[2]niveloba'!#REF!</definedName>
    <definedName name="xxcv">'[2]niveloba'!#REF!</definedName>
    <definedName name="yghtjkl65478" localSheetId="1">#REF!</definedName>
    <definedName name="yghtjkl65478" localSheetId="2">#REF!</definedName>
    <definedName name="yghtjkl65478" localSheetId="3">#REF!</definedName>
    <definedName name="yghtjkl65478" localSheetId="4">#REF!</definedName>
    <definedName name="yghtjkl65478" localSheetId="5">#REF!</definedName>
    <definedName name="yghtjkl65478" localSheetId="6">#REF!</definedName>
    <definedName name="yghtjkl65478" localSheetId="0">#REF!</definedName>
    <definedName name="yghtjkl65478">#REF!</definedName>
    <definedName name="ygvcx201" localSheetId="2">'[42]x3'!#REF!</definedName>
    <definedName name="ygvcx201" localSheetId="3">'[106]x3'!#REF!</definedName>
    <definedName name="ygvcx201" localSheetId="4">'[42]x3'!#REF!</definedName>
    <definedName name="ygvcx201" localSheetId="5">'[42]x3'!#REF!</definedName>
    <definedName name="ygvcx201" localSheetId="0">'[42]x3'!#REF!</definedName>
    <definedName name="ygvcx201">'[42]x3'!#REF!</definedName>
    <definedName name="yh6yjuil1245" localSheetId="2">#REF!</definedName>
    <definedName name="yh6yjuil1245" localSheetId="4">#REF!</definedName>
    <definedName name="yh6yjuil1245" localSheetId="5">#REF!</definedName>
    <definedName name="yh6yjuil1245" localSheetId="0">#REF!</definedName>
    <definedName name="yh6yjuil1245">#REF!</definedName>
    <definedName name="yhgytuiklop54786" localSheetId="1">'[155]x1'!#REF!</definedName>
    <definedName name="yhgytuiklop54786" localSheetId="2">'[56]x1'!#REF!</definedName>
    <definedName name="yhgytuiklop54786" localSheetId="3">'[111]x1'!#REF!</definedName>
    <definedName name="yhgytuiklop54786" localSheetId="4">'[56]x1'!#REF!</definedName>
    <definedName name="yhgytuiklop54786" localSheetId="5">'[82]x1'!#REF!</definedName>
    <definedName name="yhgytuiklop54786" localSheetId="6">'[129]x1'!#REF!</definedName>
    <definedName name="yhgytuiklop54786" localSheetId="0">'[56]x1'!#REF!</definedName>
    <definedName name="yhgytuiklop54786">'[31]x1'!#REF!</definedName>
    <definedName name="yhjkl6254" localSheetId="1">#REF!</definedName>
    <definedName name="yhjkl6254" localSheetId="2">#REF!</definedName>
    <definedName name="yhjkl6254" localSheetId="3">#REF!</definedName>
    <definedName name="yhjkl6254" localSheetId="4">#REF!</definedName>
    <definedName name="yhjkl6254" localSheetId="5">#REF!</definedName>
    <definedName name="yhjkl6254" localSheetId="6">#REF!</definedName>
    <definedName name="yhjkl6254" localSheetId="0">#REF!</definedName>
    <definedName name="yhjkl6254">#REF!</definedName>
    <definedName name="yhjklb14789" localSheetId="1">'[147]x1'!#REF!</definedName>
    <definedName name="yhjklb14789" localSheetId="2">'[46]x1'!#REF!</definedName>
    <definedName name="yhjklb14789" localSheetId="3">'[99]x1'!#REF!</definedName>
    <definedName name="yhjklb14789" localSheetId="4">'[46]x1'!#REF!</definedName>
    <definedName name="yhjklb14789" localSheetId="5">'[76]x1'!#REF!</definedName>
    <definedName name="yhjklb14789" localSheetId="6">'[121]x1'!#REF!</definedName>
    <definedName name="yhjklb14789" localSheetId="0">'[46]x1'!#REF!</definedName>
    <definedName name="yhjklb14789">'[38]x1'!#REF!</definedName>
    <definedName name="yhjuki012456" localSheetId="3">#REF!</definedName>
    <definedName name="yhjuki012456">#REF!</definedName>
    <definedName name="yhyjku54789jk" localSheetId="1">'[149]x5'!#REF!</definedName>
    <definedName name="yhyjku54789jk" localSheetId="2">'[48]x5'!#REF!</definedName>
    <definedName name="yhyjku54789jk" localSheetId="3">'[101]x5'!#REF!</definedName>
    <definedName name="yhyjku54789jk" localSheetId="4">'[48]x5'!#REF!</definedName>
    <definedName name="yhyjku54789jk" localSheetId="5">'[77]x5'!#REF!</definedName>
    <definedName name="yhyjku54789jk" localSheetId="6">'[123]x5'!#REF!</definedName>
    <definedName name="yhyjku54789jk" localSheetId="0">'[48]x5'!#REF!</definedName>
    <definedName name="yhyjku54789jk">'[30]x5'!#REF!</definedName>
    <definedName name="ytrer7">#REF!</definedName>
    <definedName name="ytrewhjkl214">#REF!</definedName>
    <definedName name="ytrfgh87456" localSheetId="1">#REF!</definedName>
    <definedName name="ytrfgh87456" localSheetId="2">#REF!</definedName>
    <definedName name="ytrfgh87456" localSheetId="3">#REF!</definedName>
    <definedName name="ytrfgh87456" localSheetId="4">#REF!</definedName>
    <definedName name="ytrfgh87456" localSheetId="5">#REF!</definedName>
    <definedName name="ytrfgh87456" localSheetId="6">#REF!</definedName>
    <definedName name="ytrfgh87456" localSheetId="0">#REF!</definedName>
    <definedName name="ytrfgh87456">#REF!</definedName>
    <definedName name="ytrrjh56">#REF!</definedName>
    <definedName name="ytruiopp32014" localSheetId="1">#REF!</definedName>
    <definedName name="ytruiopp32014" localSheetId="2">#REF!</definedName>
    <definedName name="ytruiopp32014" localSheetId="3">#REF!</definedName>
    <definedName name="ytruiopp32014" localSheetId="4">#REF!</definedName>
    <definedName name="ytruiopp32014" localSheetId="5">#REF!</definedName>
    <definedName name="ytruiopp32014" localSheetId="6">#REF!</definedName>
    <definedName name="ytruiopp32014" localSheetId="0">#REF!</definedName>
    <definedName name="ytruiopp32014">#REF!</definedName>
    <definedName name="ytui458" localSheetId="2">'[40]x1 (5)'!#REF!</definedName>
    <definedName name="ytui458" localSheetId="3">'[40]x1 (5)'!#REF!</definedName>
    <definedName name="ytui458" localSheetId="4">'[40]x1 (5)'!#REF!</definedName>
    <definedName name="ytui458" localSheetId="5">'[40]x1 (5)'!#REF!</definedName>
    <definedName name="ytui458" localSheetId="0">'[40]x1 (5)'!#REF!</definedName>
    <definedName name="ytui458">'[6]x#2'!#REF!</definedName>
    <definedName name="ytuijkl47896" localSheetId="1">#REF!</definedName>
    <definedName name="ytuijkl47896" localSheetId="2">#REF!</definedName>
    <definedName name="ytuijkl47896" localSheetId="3">#REF!</definedName>
    <definedName name="ytuijkl47896" localSheetId="4">#REF!</definedName>
    <definedName name="ytuijkl47896" localSheetId="5">#REF!</definedName>
    <definedName name="ytuijkl47896" localSheetId="6">#REF!</definedName>
    <definedName name="ytuijkl47896" localSheetId="0">#REF!</definedName>
    <definedName name="ytuijkl47896">#REF!</definedName>
    <definedName name="yu621" localSheetId="2">'[39]x2,3'!#REF!</definedName>
    <definedName name="yu621" localSheetId="3">'[39]x2,3'!#REF!</definedName>
    <definedName name="yu621" localSheetId="4">'[39]x2,3'!#REF!</definedName>
    <definedName name="yu621" localSheetId="5">'[39]x2,3'!#REF!</definedName>
    <definedName name="yu621" localSheetId="0">'[39]x2,3'!#REF!</definedName>
    <definedName name="yu621">#REF!</definedName>
    <definedName name="yui56">#REF!</definedName>
    <definedName name="yuijkol65487" localSheetId="2">'[70]x1'!#REF!</definedName>
    <definedName name="yuijkol65487" localSheetId="3">'[108]x1'!#REF!</definedName>
    <definedName name="yuijkol65487" localSheetId="4">'[70]x1'!#REF!</definedName>
    <definedName name="yuijkol65487" localSheetId="5">'[70]x1'!#REF!</definedName>
    <definedName name="yuijkol65487" localSheetId="0">'[70]x1'!#REF!</definedName>
    <definedName name="yuijkol65487">'[70]x1'!#REF!</definedName>
    <definedName name="yuiko4178">#REF!</definedName>
    <definedName name="yuioiuytr64548" localSheetId="3">#REF!</definedName>
    <definedName name="yuioiuytr64548">#REF!</definedName>
    <definedName name="yuiop65487" localSheetId="1">'[149]x5'!#REF!</definedName>
    <definedName name="yuiop65487" localSheetId="2">'[48]x5'!#REF!</definedName>
    <definedName name="yuiop65487" localSheetId="3">'[101]x5'!#REF!</definedName>
    <definedName name="yuiop65487" localSheetId="4">'[48]x5'!#REF!</definedName>
    <definedName name="yuiop65487" localSheetId="5">'[77]x5'!#REF!</definedName>
    <definedName name="yuiop65487" localSheetId="6">'[123]x5'!#REF!</definedName>
    <definedName name="yuiop65487" localSheetId="0">'[48]x5'!#REF!</definedName>
    <definedName name="yuiop65487">'[30]x5'!#REF!</definedName>
    <definedName name="yuiopl4568" localSheetId="2">#REF!</definedName>
    <definedName name="yuiopl4568" localSheetId="4">#REF!</definedName>
    <definedName name="yuiopl4568" localSheetId="5">#REF!</definedName>
    <definedName name="yuiopl4568" localSheetId="0">#REF!</definedName>
    <definedName name="yuiopl4568">#REF!</definedName>
    <definedName name="yujk1465">#REF!</definedName>
    <definedName name="yukoil21045" localSheetId="1">#REF!</definedName>
    <definedName name="yukoil21045" localSheetId="2">#REF!</definedName>
    <definedName name="yukoil21045" localSheetId="3">#REF!</definedName>
    <definedName name="yukoil21045" localSheetId="4">#REF!</definedName>
    <definedName name="yukoil21045" localSheetId="5">#REF!</definedName>
    <definedName name="yukoil21045" localSheetId="6">#REF!</definedName>
    <definedName name="yukoil21045" localSheetId="0">#REF!</definedName>
    <definedName name="yukoil21045">#REF!</definedName>
    <definedName name="yyyhhgy01245" localSheetId="1">#REF!</definedName>
    <definedName name="yyyhhgy01245" localSheetId="2">#REF!</definedName>
    <definedName name="yyyhhgy01245" localSheetId="3">#REF!</definedName>
    <definedName name="yyyhhgy01245" localSheetId="4">#REF!</definedName>
    <definedName name="yyyhhgy01245" localSheetId="5">#REF!</definedName>
    <definedName name="yyyhhgy01245" localSheetId="6">#REF!</definedName>
    <definedName name="yyyhhgy01245" localSheetId="0">#REF!</definedName>
    <definedName name="yyyhhgy01245">#REF!</definedName>
    <definedName name="yyyy333">#REF!</definedName>
    <definedName name="yyyyyy110" localSheetId="1">#REF!</definedName>
    <definedName name="yyyyyy110" localSheetId="2">#REF!</definedName>
    <definedName name="yyyyyy110" localSheetId="3">#REF!</definedName>
    <definedName name="yyyyyy110" localSheetId="4">#REF!</definedName>
    <definedName name="yyyyyy110" localSheetId="5">#REF!</definedName>
    <definedName name="yyyyyy110" localSheetId="6">#REF!</definedName>
    <definedName name="yyyyyy110" localSheetId="0">#REF!</definedName>
    <definedName name="yyyyyy110">#REF!</definedName>
    <definedName name="zzzz444" localSheetId="2">#REF!</definedName>
    <definedName name="zzzz444" localSheetId="3">#REF!</definedName>
    <definedName name="zzzz444" localSheetId="4">#REF!</definedName>
    <definedName name="zzzz444" localSheetId="5">#REF!</definedName>
    <definedName name="zzzz444" localSheetId="0">#REF!</definedName>
    <definedName name="zzzz444">#REF!</definedName>
    <definedName name="zzzzzxxxx0022" localSheetId="1">#REF!</definedName>
    <definedName name="zzzzzxxxx0022" localSheetId="2">#REF!</definedName>
    <definedName name="zzzzzxxxx0022" localSheetId="3">#REF!</definedName>
    <definedName name="zzzzzxxxx0022" localSheetId="4">#REF!</definedName>
    <definedName name="zzzzzxxxx0022" localSheetId="5">#REF!</definedName>
    <definedName name="zzzzzxxxx0022" localSheetId="6">#REF!</definedName>
    <definedName name="zzzzzxxxx0022" localSheetId="0">#REF!</definedName>
    <definedName name="zzzzzxxxx0022">#REF!</definedName>
    <definedName name="лллл" localSheetId="2">'[39]x2,3'!#REF!</definedName>
    <definedName name="лллл" localSheetId="3">'[39]x2,3'!#REF!</definedName>
    <definedName name="лллл" localSheetId="4">'[39]x2,3'!#REF!</definedName>
    <definedName name="лллл" localSheetId="5">'[39]x2,3'!#REF!</definedName>
    <definedName name="лллл" localSheetId="0">'[39]x2,3'!#REF!</definedName>
    <definedName name="лллл">#REF!</definedName>
    <definedName name="_xlnm.Print_Area" localSheetId="1">'ლხ.1'!$A$1:$H$129</definedName>
    <definedName name="_xlnm.Print_Area" localSheetId="2">'ლხ.2'!$A$1:$H$82</definedName>
    <definedName name="_xlnm.Print_Area" localSheetId="3">'ლხ.3'!$A$1:$H$128</definedName>
    <definedName name="_xlnm.Print_Area" localSheetId="4">'ლხ.4'!$A$1:$H$133</definedName>
    <definedName name="_xlnm.Print_Area" localSheetId="5">'ლხ.5'!$A$1:$H$169</definedName>
    <definedName name="_xlnm.Print_Area" localSheetId="6">'ლხ.6'!$A$1:$H$70</definedName>
    <definedName name="_xlnm.Print_Area" localSheetId="0">'ნაკრები'!$A$1:$H$22</definedName>
    <definedName name="ыыыы" localSheetId="2">#REF!</definedName>
    <definedName name="ыыыы" localSheetId="3">#REF!</definedName>
    <definedName name="ыыыы" localSheetId="4">#REF!</definedName>
    <definedName name="ыыыы" localSheetId="5">#REF!</definedName>
    <definedName name="ыыыы" localSheetId="0">#REF!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<sst xmlns="http://schemas.openxmlformats.org/spreadsheetml/2006/main" count="1494" uniqueCount="510">
  <si>
    <t>#</t>
  </si>
  <si>
    <t>1</t>
  </si>
  <si>
    <t>3</t>
  </si>
  <si>
    <t>2</t>
  </si>
  <si>
    <t>6</t>
  </si>
  <si>
    <t>5</t>
  </si>
  <si>
    <t>4</t>
  </si>
  <si>
    <t>1-80-4</t>
  </si>
  <si>
    <t>7</t>
  </si>
  <si>
    <t xml:space="preserve"> სახარჯთაღრიცხვო ღირებულება</t>
  </si>
  <si>
    <t>ლარი</t>
  </si>
  <si>
    <t xml:space="preserve">ზედნადები ხარჯები </t>
  </si>
  <si>
    <t>ნაკრები სახარჯთაღრიცხვო გაანგარიშება</t>
  </si>
  <si>
    <t>(დამტკიცების შესახებ დოკუმენტზე მითითება)</t>
  </si>
  <si>
    <t>ხარჯთაღრიცხვის ნომერი</t>
  </si>
  <si>
    <t>ობიექტის, სამუშაოების და ხარჯების დასახელება</t>
  </si>
  <si>
    <t>სახარჯთღრიცხვო ღირებულება _ ლარი</t>
  </si>
  <si>
    <t xml:space="preserve">სამშენებლო სამონტაჟო სამუშაოები </t>
  </si>
  <si>
    <t>დანადგარები ავეჯი ინვენტარი</t>
  </si>
  <si>
    <t>სხვა ხარჯები</t>
  </si>
  <si>
    <t>სულ</t>
  </si>
  <si>
    <t>ლ/რ ხარჯთ. #1</t>
  </si>
  <si>
    <t>ლ/რ ხარჯთ. #2</t>
  </si>
  <si>
    <t>ლ/რ ხარჯთ. #3</t>
  </si>
  <si>
    <t>ლ/რ ხარჯთ. #4</t>
  </si>
  <si>
    <t>ლ/რ ხარჯთ. #5</t>
  </si>
  <si>
    <t xml:space="preserve"> ჯ ა მ ი:</t>
  </si>
  <si>
    <t xml:space="preserve">რეზერვი გაუთვალისწინებელ სამუშაოებზე (დამკვეთის განკარგულებაში) </t>
  </si>
  <si>
    <t xml:space="preserve"> ჯ ა მ ი: </t>
  </si>
  <si>
    <t>დღგ _ 18%</t>
  </si>
  <si>
    <t xml:space="preserve">სულ კრებსითი სახარჯთაღრიცხვო ღირებულება </t>
  </si>
  <si>
    <t>ლ/რ ხარჯთ. #6</t>
  </si>
  <si>
    <t>სასმელი წყლის მაგისტრალის მოწყობა</t>
  </si>
  <si>
    <t>საფუძველი:</t>
  </si>
  <si>
    <t>შრომითი დანახარჯები</t>
  </si>
  <si>
    <t>კ/სთ</t>
  </si>
  <si>
    <t>კბმ</t>
  </si>
  <si>
    <t>მ2</t>
  </si>
  <si>
    <t>კაც/სთ</t>
  </si>
  <si>
    <t>მანქანები</t>
  </si>
  <si>
    <t>სხვადასხვა მასალები</t>
  </si>
  <si>
    <t>კომპ</t>
  </si>
  <si>
    <t>ლ</t>
  </si>
  <si>
    <t>მ</t>
  </si>
  <si>
    <t>სნ და წ                                                                                                                                                                                                               6-26-6</t>
  </si>
  <si>
    <t>კუბ.მ.</t>
  </si>
  <si>
    <t>კომპ.</t>
  </si>
  <si>
    <t>შენიშვნა:ხარჯთაღრიცხვაში ყველა სახის მილების დიამეტრები მოცემულია გარე ზომების მიხედვით.</t>
  </si>
  <si>
    <t xml:space="preserve">  ლარი</t>
  </si>
  <si>
    <t>21</t>
  </si>
  <si>
    <t>8-612-3</t>
  </si>
  <si>
    <t xml:space="preserve">შრომითი დანახარჯები </t>
  </si>
  <si>
    <t>სამფაზიანი დენის მარეგულირებელის მონტაჟი</t>
  </si>
  <si>
    <t>სამფაზიანი დენის მარეგულირებელი</t>
  </si>
  <si>
    <t>ავტომატური გამომრთველის მონტაჟი</t>
  </si>
  <si>
    <t>ავტომატური გამომრთველი</t>
  </si>
  <si>
    <t>ს.ნ.დაწ  8-145-4</t>
  </si>
  <si>
    <t xml:space="preserve">კაბელი </t>
  </si>
  <si>
    <t>ტივტივა</t>
  </si>
  <si>
    <t>8-15-1</t>
  </si>
  <si>
    <t>6-15-9</t>
  </si>
  <si>
    <t>11-1-11</t>
  </si>
  <si>
    <t>9-14-5</t>
  </si>
  <si>
    <t>ლითონის კარების შეძენა-მონტაჟი (0,9*2,0)მ</t>
  </si>
  <si>
    <t>სხვა მანქანა</t>
  </si>
  <si>
    <t>ლითონის კარის ბლოკი</t>
  </si>
  <si>
    <t>სხვა  მასალა</t>
  </si>
  <si>
    <t>15-55-9</t>
  </si>
  <si>
    <t>11-8-1,2</t>
  </si>
  <si>
    <t>11-20-3</t>
  </si>
  <si>
    <t>15-52-1</t>
  </si>
  <si>
    <t>15-168-8</t>
  </si>
  <si>
    <t>15-168-7</t>
  </si>
  <si>
    <t>16</t>
  </si>
  <si>
    <t>3%</t>
  </si>
  <si>
    <t>12-6-2</t>
  </si>
  <si>
    <t>4-40-1</t>
  </si>
  <si>
    <t xml:space="preserve"> </t>
  </si>
  <si>
    <t>დენის ჩართვის საფასური</t>
  </si>
  <si>
    <t>დ20მმ გოფრირებული მილი კაბელის გასატარებლად (ცეცხლგამძლე)</t>
  </si>
  <si>
    <t>27</t>
  </si>
  <si>
    <t>`----------~-------------------------------- 2019  წელი</t>
  </si>
  <si>
    <t>სატუმბო სადგურის მშენებლობა (შიგა ზომით 2,4*1,9*2,3)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</si>
  <si>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</si>
  <si>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</si>
  <si>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</si>
  <si>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</si>
  <si>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სახარჯთ-აღრიცხვო ღირებულება</t>
  </si>
  <si>
    <t>განზომილების ერთეულზე</t>
  </si>
  <si>
    <t>საპროექტო მონაცემებზე</t>
  </si>
  <si>
    <t>მ/სთ</t>
  </si>
  <si>
    <t>ბეტონი В20</t>
  </si>
  <si>
    <t>კგ</t>
  </si>
  <si>
    <t>ტნ</t>
  </si>
  <si>
    <t>ტ</t>
  </si>
  <si>
    <t>ელექტროდი</t>
  </si>
  <si>
    <t>კვმ</t>
  </si>
  <si>
    <t>ც</t>
  </si>
  <si>
    <t>შრომითი რესურსები</t>
  </si>
  <si>
    <t>გრძ. მ.</t>
  </si>
  <si>
    <t>გრძ.მ.</t>
  </si>
  <si>
    <t>კომპლ.</t>
  </si>
  <si>
    <t xml:space="preserve">ს.ნ.და წ.  22-25-2 </t>
  </si>
  <si>
    <t xml:space="preserve">ბეტონი В15 </t>
  </si>
  <si>
    <t>ლითონის  მილკვადრატი  60*60*3</t>
  </si>
  <si>
    <t>სამონტაჟო ნაკეთობა</t>
  </si>
  <si>
    <t>ლოკალური უწყისის ჯამი:</t>
  </si>
  <si>
    <t>1. შრომითი რესურსები</t>
  </si>
  <si>
    <t>2. სამშენებლო მანქანები</t>
  </si>
  <si>
    <t>3. Mმატერიალური რესურსები</t>
  </si>
  <si>
    <t>სამშენებლო რესურსების მიხედვით პირდაპირი დანახარჯების ჯამი</t>
  </si>
  <si>
    <t>სატრანსპორტო ხარჯები მასალებზე</t>
  </si>
  <si>
    <t>ჯამი:</t>
  </si>
  <si>
    <t>ჯამი</t>
  </si>
  <si>
    <t xml:space="preserve">გეგმიური დაგროვება </t>
  </si>
  <si>
    <t>ლოკალურ-რესურსული  ხარჯთაღრიცხვა #2</t>
  </si>
  <si>
    <t>სნ და წ                                                                                                                                                                                                 1-80_3</t>
  </si>
  <si>
    <t xml:space="preserve">III კატეგორიის გრუნტის ხელით დამუშავება </t>
  </si>
  <si>
    <t>მ3</t>
  </si>
  <si>
    <t>სნდაწ          6-1-20</t>
  </si>
  <si>
    <t xml:space="preserve">მონოლითური ბეტონის საძირკვლის მოწყობა  </t>
  </si>
  <si>
    <t>მან/სთ</t>
  </si>
  <si>
    <t>ფარი ფიცრის. ყალიბის</t>
  </si>
  <si>
    <t>ფიცარი ჩამოგანული III ხ 40-მმ და ზევით</t>
  </si>
  <si>
    <t>სნდაწ                                                                                                                                                                                                                                                             6-11-1</t>
  </si>
  <si>
    <t xml:space="preserve">მონოლითური ბეტონის ზეძირკვლის მოწყობა  </t>
  </si>
  <si>
    <t xml:space="preserve">ძელაკი III ხ 40-60მმ </t>
  </si>
  <si>
    <t>სამშენებლო ჭანჭიკი</t>
  </si>
  <si>
    <t xml:space="preserve">კედლების მოწყობა მცირე ზომის ბეტონის ბლოკებით </t>
  </si>
  <si>
    <t xml:space="preserve">შრომის დანახარჯები </t>
  </si>
  <si>
    <t xml:space="preserve">ცემენტის ხსნარი </t>
  </si>
  <si>
    <t>მცირე ზომის ბეტონის ბლოკები (40X20X15)სმ</t>
  </si>
  <si>
    <t>ცალი</t>
  </si>
  <si>
    <t>სხვა მასალა</t>
  </si>
  <si>
    <t xml:space="preserve"> მონოლითური რკინაბეტონის სარტყელის მოწყობა </t>
  </si>
  <si>
    <t>დახერხილი მასალა</t>
  </si>
  <si>
    <t>ფარი ფიცრის ყალიბის</t>
  </si>
  <si>
    <t>სნ და წ                6-16-1</t>
  </si>
  <si>
    <t xml:space="preserve">მონოლითური რკინაბეტონის გადახურვის ფილის მოწყობა  </t>
  </si>
  <si>
    <t>სახურავის მოწყობა ფერადი პროფფენილის ფურცლებით და მოლარტყვით</t>
  </si>
  <si>
    <t xml:space="preserve"> ფერადი პროფფენილის ფურცელი სისქით 0,5 მმ</t>
  </si>
  <si>
    <t xml:space="preserve">დახერხილი  მასალა  </t>
  </si>
  <si>
    <t xml:space="preserve">ნაჭედი სახურავის  </t>
  </si>
  <si>
    <t xml:space="preserve">სჭვალი  </t>
  </si>
  <si>
    <t>მონოლითური ბეტონით იატაკის საფუძვლის მოწყობა სისქით 10სმ</t>
  </si>
  <si>
    <t xml:space="preserve">9-14-5
</t>
  </si>
  <si>
    <t>მეტალოპლასმასის ფანჯრის ბლოკების მონტაჟი (0.4*0.4)მ - 2.0 ცალი</t>
  </si>
  <si>
    <t xml:space="preserve">მეტალოპლასმასის ფანჯრის ბლოკი </t>
  </si>
  <si>
    <t>შიდა კედლების  ფერდოების ჩათვლით შელესვა ცემენტის ხსნარით</t>
  </si>
  <si>
    <t xml:space="preserve">ხსნარის ტუმბო 1მ3/სთ  </t>
  </si>
  <si>
    <t>ცემენტის მჭიმის მოწყობა სისქით 30მმ</t>
  </si>
  <si>
    <t>100მ2</t>
  </si>
  <si>
    <t>ცემენტის ხსნარი</t>
  </si>
  <si>
    <t xml:space="preserve">იატაკზე მეტლახის ფილების დაგება </t>
  </si>
  <si>
    <t xml:space="preserve">მეტლახის ფილა </t>
  </si>
  <si>
    <t>წებო-ცემენტი</t>
  </si>
  <si>
    <t>გარე კედლების შელესვა ცემენტის ხსნარით</t>
  </si>
  <si>
    <t xml:space="preserve">ხსნარის ტუმბო 3 მ3/სთ  </t>
  </si>
  <si>
    <t xml:space="preserve">ჭერის შეღებვა წყალემულსიის საღებავით </t>
  </si>
  <si>
    <t>წყალემულსიის საღებავი</t>
  </si>
  <si>
    <t xml:space="preserve">საფითხნი </t>
  </si>
  <si>
    <t>შიგა და გარე კედლების შეღებვა წყალემულსიის საღებავით</t>
  </si>
  <si>
    <t>საფითხნი ფასადის</t>
  </si>
  <si>
    <t xml:space="preserve">სამშენებლო რესურსების მიხედვით პირდაპირი დანახარჯების </t>
  </si>
  <si>
    <t>ზედნადები ხარჯები - 10%</t>
  </si>
  <si>
    <t>გეგმიური დაგროვება - 8%</t>
  </si>
  <si>
    <t>არმატურა დ10 აIII</t>
  </si>
  <si>
    <t>არმატურა დ12 აIII</t>
  </si>
  <si>
    <t xml:space="preserve">           სახარჯთაღრიცხვო ღირებულება </t>
  </si>
  <si>
    <t>სამუშაოებისა და დანახარჯების დასახელება</t>
  </si>
  <si>
    <t>განზომილების       ერთეული</t>
  </si>
  <si>
    <t>სახარჯღაღრიცხვო ღირებულება</t>
  </si>
  <si>
    <t>სრფ</t>
  </si>
  <si>
    <t xml:space="preserve"> შრომითი დანახარჯი </t>
  </si>
  <si>
    <t>კაც.სთ</t>
  </si>
  <si>
    <t xml:space="preserve"> მანქანები </t>
  </si>
  <si>
    <t>საბაზრო</t>
  </si>
  <si>
    <t>კუბმ</t>
  </si>
  <si>
    <t>კუბ.მ</t>
  </si>
  <si>
    <t xml:space="preserve"> სხვადასხვა მასალები</t>
  </si>
  <si>
    <t>ტონა</t>
  </si>
  <si>
    <t>საჭრელი ქვები</t>
  </si>
  <si>
    <t>საქსოვი მავთული</t>
  </si>
  <si>
    <t xml:space="preserve"> შრომითი დანახარჯი</t>
  </si>
  <si>
    <t>კვ.მ</t>
  </si>
  <si>
    <t>კვ.მ.</t>
  </si>
  <si>
    <t>გრძ.მ</t>
  </si>
  <si>
    <t xml:space="preserve">მანქანები </t>
  </si>
  <si>
    <t xml:space="preserve">ს.ნ.დაწ.  22-5-3   </t>
  </si>
  <si>
    <t>კომპლ</t>
  </si>
  <si>
    <t>ს.ნ.დაწ.  16-1-3-1   18-1-1</t>
  </si>
  <si>
    <t>სხვადასხვა ფასონური ნაწილების მონტაჟი</t>
  </si>
  <si>
    <t xml:space="preserve"> ფასონური ნაწილები</t>
  </si>
  <si>
    <t>სნ და წ  IV-2-82 ტ-2 ცხ.15-164-7</t>
  </si>
  <si>
    <t xml:space="preserve"> ანტიკოროზიული საღებავი გამხსნელით</t>
  </si>
  <si>
    <t xml:space="preserve"> ოლიფა</t>
  </si>
  <si>
    <t>სნ და წ  IV-2-82 ტ-4 ცხ.27-7-2</t>
  </si>
  <si>
    <t xml:space="preserve">ხელის სატკეპნი </t>
  </si>
  <si>
    <t>მანქ.სთ</t>
  </si>
  <si>
    <t>ღორღი 10-20 მმ ფრაქციის</t>
  </si>
  <si>
    <t>წყალი</t>
  </si>
  <si>
    <t>სნ და წ  IV-2-82 ტ-1 ცხ.1-81-3</t>
  </si>
  <si>
    <t>სხვა მასალები</t>
  </si>
  <si>
    <t xml:space="preserve">სხვადასხვა ფასონური ნაწილები </t>
  </si>
  <si>
    <t>შრომის დანახარჯი</t>
  </si>
  <si>
    <t>ჭაბურღილიდან წყლის ამოტუმბვა ერლიფტით</t>
  </si>
  <si>
    <t>დღე/ღამე</t>
  </si>
  <si>
    <t>კომპრესორი</t>
  </si>
  <si>
    <t>არსებული ჭაბურღილიდან წყლის ამოტუმბვა ბალასტსაქაჩი ტუმბოთი</t>
  </si>
  <si>
    <t>ტუმბო</t>
  </si>
  <si>
    <t>თავმორთულობის მოწყობა</t>
  </si>
  <si>
    <t>ვ</t>
  </si>
  <si>
    <t>ავტომატური ამომრთველების, მრიცხველების და სხვა კარადის (დიდი) მონტაჟი</t>
  </si>
  <si>
    <t xml:space="preserve">ავტომატური ამომრთველების, მრიცხველების და სხვა კარადა (დიდი) </t>
  </si>
  <si>
    <t>ბბგ-3X10+1X6 სპილენძის კაბელის მონტაჟი (ჭაბურღილის)</t>
  </si>
  <si>
    <t>ბბგ-3X10+1X6 სპილენძის კაბელი</t>
  </si>
  <si>
    <t xml:space="preserve">ერთ პოლუსა ავტომატური ამომრთველი </t>
  </si>
  <si>
    <t>ავტომატური ამომრთველი</t>
  </si>
  <si>
    <t xml:space="preserve">75 კვტ ავტომატური ამომრთველი </t>
  </si>
  <si>
    <t>ავტომატური ამომრთველი 75კვტ</t>
  </si>
  <si>
    <t>8-612-3 მისად</t>
  </si>
  <si>
    <t xml:space="preserve">10ა ავტომატური ამომრთველი </t>
  </si>
  <si>
    <t>ავტომატური ამომრთველი 10ა</t>
  </si>
  <si>
    <t xml:space="preserve">5ა ავტომატური ამომრთველი </t>
  </si>
  <si>
    <t>ს.ნდაწ    18-8-5</t>
  </si>
  <si>
    <t>სნ და წ                                                                                                                                                                                                                                                                                                                                  22-8-3 მისად</t>
  </si>
  <si>
    <t xml:space="preserve"> დ=14 მმ-იანი ბაგირი </t>
  </si>
  <si>
    <t>ს.ნ.და წ 22--27-1</t>
  </si>
  <si>
    <t>ავტომატიკა</t>
  </si>
  <si>
    <t>ს.ნ.დაწ.  16--1-3-1   18-1-1</t>
  </si>
  <si>
    <t>სხვადასხვა ფასონური ნაწილების, მონტაჟი</t>
  </si>
  <si>
    <t xml:space="preserve">ს.ნ. და წ. 16-6-1 </t>
  </si>
  <si>
    <t>სამფაზა ელექტრო მრიცხველის მონტაჟი</t>
  </si>
  <si>
    <t>სამფაზა ელექტრო მრიცხველი</t>
  </si>
  <si>
    <t>დამიწებისა და მეხამრიდის მოწყობა</t>
  </si>
  <si>
    <t>ს.ნ. და წ.  22-20 - 5    კ=1,3</t>
  </si>
  <si>
    <t>სხვადსახვა დიამეტრის მილების გარეცხვა - დეზინფექცია და ჰიდრავლიკური გამოცდა</t>
  </si>
  <si>
    <t>ქლორიანი წყალი</t>
  </si>
  <si>
    <t>ს.ნ.დაწ. IV-2-82ტ-3ცხ21-23-10</t>
  </si>
  <si>
    <t xml:space="preserve">შრომითი დანახარჯი </t>
  </si>
  <si>
    <t xml:space="preserve">ჩაფლული ტიპის ჩამრთველის დაყენება </t>
  </si>
  <si>
    <t>ჩამრთველი სამონტაჟო კოლოფით</t>
  </si>
  <si>
    <t>ს.ნ.და წ. IV-2-82 ტ-3 ცხ. 21-7</t>
  </si>
  <si>
    <t>63 ამპერიანი ავტომატი</t>
  </si>
  <si>
    <t>შრომითი დანახარჯი მისად.</t>
  </si>
  <si>
    <t>ავტომატიური ამომრთველი 63 ამპ</t>
  </si>
  <si>
    <t>ს.ნ.დაწ. IV-2-82ტ-3ცხ21-23-8</t>
  </si>
  <si>
    <t>ჩაფლული ტიპის შტეფსელური როზეტის დაყენება  დამიწების კონტაქტით</t>
  </si>
  <si>
    <t>შტეპსელური როზეტები</t>
  </si>
  <si>
    <t>ს.ნ. და წ. IV-2-82 ტ-3 ცხ. 21-25-6</t>
  </si>
  <si>
    <t xml:space="preserve"> სანათი მოწყობა პატრონითა და 100 ვატიანი ნათურით</t>
  </si>
  <si>
    <t>მ\სთ</t>
  </si>
  <si>
    <t xml:space="preserve"> სანათი  მოწყობა პატრონიYთა და 100 ვატიანი ნათურით</t>
  </si>
  <si>
    <t>ს.ნ.დაწ. IV-2-82ტ-3ცხ.21-18-1</t>
  </si>
  <si>
    <t>სპილენძის ძარღვიანი სადენის გაყვანა პპვ-3X3 კვმმ-იანი</t>
  </si>
  <si>
    <t>გრძ/მ.</t>
  </si>
  <si>
    <t xml:space="preserve"> სპილენძის სამ ძარღვა სადენი პპვ-3X3 კვმმ-იანი</t>
  </si>
  <si>
    <t>გ\მ</t>
  </si>
  <si>
    <t>ს.ნ.დაწ.  16--1-3-118-1-1</t>
  </si>
  <si>
    <t xml:space="preserve">სხვადასხვა ელექტრო სამონტაჟო ფასონური ნაწილების მონტაჟი </t>
  </si>
  <si>
    <t>მათ შორის სამშენებლო სამუშაოები</t>
  </si>
  <si>
    <t>მათ შორის სამონტაჟო სამუშაოებზე</t>
  </si>
  <si>
    <t xml:space="preserve">ჯამი: სამშენებლო რესურსების მიხედვით პირდაპირი დანახარჯების </t>
  </si>
  <si>
    <t xml:space="preserve">ჯამი: </t>
  </si>
  <si>
    <t>ზედნადები ხარჯები სამშენებლო სამუშაოებზე 10%</t>
  </si>
  <si>
    <t>ზედნადები ხარჯები სამონტაჟო  სამუშაოებზე 75 % ხელფასიდან</t>
  </si>
  <si>
    <t>მოწყობილობების ღირებულება</t>
  </si>
  <si>
    <t>ჯამი: მოწყობილობებზე</t>
  </si>
  <si>
    <t>ჯამი: მოწყობილობის (ტრანსპორტთან ერთად)</t>
  </si>
  <si>
    <t>ს.ნდაწ    27-9-4</t>
  </si>
  <si>
    <t xml:space="preserve"> გრძ.მ</t>
  </si>
  <si>
    <t>საფრეზი მანქანა</t>
  </si>
  <si>
    <t xml:space="preserve">1-11-16    ტ.ნ პ3,39 კ=1,23, 19 კ=1,1                                                                                                                                                                                                                  </t>
  </si>
  <si>
    <t>ექსკავატორი 0,5კბმ</t>
  </si>
  <si>
    <t xml:space="preserve">ს.ნ.დაწ.  22-5-1   </t>
  </si>
  <si>
    <t xml:space="preserve">დ15 მმ-იანი ლითონის მილი </t>
  </si>
  <si>
    <t xml:space="preserve"> ლითონის ელემენტების შეღებვა ანტიკოროზიული საღებავით 2 ჯერ.</t>
  </si>
  <si>
    <t xml:space="preserve"> საღებავი ანტიკოროზიული გამხსნელით</t>
  </si>
  <si>
    <t>სნდაწIV-2-84 27-10-3</t>
  </si>
  <si>
    <t>შრომითი დანახარჯი</t>
  </si>
  <si>
    <t>ავტოგრეიდერი საშ. ტიპის79კვტ 2,37</t>
  </si>
  <si>
    <t xml:space="preserve">ქვიშა-ხრეშოვანი ნარევი </t>
  </si>
  <si>
    <t>ს.ნ. და წ.  22-20   ცხ.10</t>
  </si>
  <si>
    <t xml:space="preserve">სხვადსახვა დიამეტრის მილების გარეცხვა - დეზინფექცია </t>
  </si>
  <si>
    <t>ქრორიანი წყალი</t>
  </si>
  <si>
    <t>ს.ნ.და წ.   1-80-7</t>
  </si>
  <si>
    <t xml:space="preserve">ღობისა და კუტიკარის სვეტების საძირკვლებისათვის ორმოების ამოღება ხელით </t>
  </si>
  <si>
    <t>ს.ნ და წ. ტ.2 ცხ.                                                                                                                                                                                                                             7-21-4-ს მისადაგებით</t>
  </si>
  <si>
    <t xml:space="preserve"> ღობისათვის 60X60*3 ლითონის ოთკუთხა მილებისაგან  ბოძების (ბიჯით 1,5 მ) დაყენება და მავთულბადის ღობის მოწყობა მოთუთოებული მავთულისაგან დ-3მმ სიმაღლით 1,5 მეტრი                                                                                  </t>
  </si>
  <si>
    <t xml:space="preserve">ბეტონი В20 </t>
  </si>
  <si>
    <t>მოთუთოებული მავთულისაგან დ-3მმ (ბიჯით 60*60 მმ)</t>
  </si>
  <si>
    <t>დ-4 მმ მოთუთიებული მავრთული</t>
  </si>
  <si>
    <t xml:space="preserve">სნ და წ ტ.2 ცხ.                                                                                                                                                                                                               7-22-8                                  </t>
  </si>
  <si>
    <t xml:space="preserve">100*100*3 ოთკუთხა მილებისაგან   კუტიკარისათვის  ბოძების დაყენება და 60*60*3 ლითონის ოთკუთხა მილებისა და 3მმ სისქით მოთუთიებული მავრთულბადით (ბიჯით 60*60 მმ) დამზადებული  და კუტიკარის (1,2*1,5 მ) მონტაჟი </t>
  </si>
  <si>
    <t>ლითონის  მილკვადრატი 100*100*3</t>
  </si>
  <si>
    <t>კუტიკარი ანჯამით, საყელურითა და ბოქლომით</t>
  </si>
  <si>
    <t>სნ და წ  IV-2-82 ტ-2 ცხ.13-15-6</t>
  </si>
  <si>
    <t xml:space="preserve"> ლითონის ელემენტების გაწმენდა და  დაგრუნტვა </t>
  </si>
  <si>
    <t>გრუნტი გამხსნელით</t>
  </si>
  <si>
    <t>ზედმატი გრუნტის ადგილზე მოსწორება</t>
  </si>
  <si>
    <t xml:space="preserve">ლოკალური უწყისის ჯამი: </t>
  </si>
  <si>
    <t>სატრანსპორტო ხარჯები სამშენებლო მასალებიდან</t>
  </si>
  <si>
    <t>ჯამი (სატრანსპორტო ხარჯების ჩათვლით):</t>
  </si>
  <si>
    <t>სულ ხარჯთაღრიცხვით:</t>
  </si>
  <si>
    <t>ბეტონი b20</t>
  </si>
  <si>
    <t>ნახაზები  #</t>
  </si>
  <si>
    <t>25</t>
  </si>
  <si>
    <t>ლოკალურ-რესურსული  ხარჯთაღრიცხვა #1</t>
  </si>
  <si>
    <t xml:space="preserve"> საძირკვლის ქვეშ 10-20 მმ ფრაქციის 10 სმ სისქის  ღორღის საფუძველის მოწყობა და მისი დატკეპნა </t>
  </si>
  <si>
    <t>20</t>
  </si>
  <si>
    <t>ლოკალურ-რესურსული  ხარჯთაღრიცხვა #4</t>
  </si>
  <si>
    <t>არსებული ჭაბურღილის ტუმბოს, საქლორატოროსა და სატუმბო სადგურების შენობების ელ. სამუშაოებზე</t>
  </si>
  <si>
    <t>ლოკალურ-რესურსული  ხარჯთაღრიცხვა #5</t>
  </si>
  <si>
    <t xml:space="preserve">ს.ნ.დაწ. 22-5-3   </t>
  </si>
  <si>
    <t>ტუმბოს ჩასაკიდი დ=14 მმ-იანი ბაგირის მონტაჟი</t>
  </si>
  <si>
    <t xml:space="preserve"> დ-65მმ უკუსარქველი</t>
  </si>
  <si>
    <t xml:space="preserve"> დ-65მმ ურდული</t>
  </si>
  <si>
    <t>1X4 მმ-იანი სპილენძის ძარღვიანი კაბელი სატუმბოდან რეზერვუარამდე ტუმბოს ტივტივასათვის, გარცმის მილსადენში გატარებით</t>
  </si>
  <si>
    <t>26</t>
  </si>
  <si>
    <t>ლოკალურ-რესურსული ხარჯთაღრიცხვა #6</t>
  </si>
  <si>
    <t>8</t>
  </si>
  <si>
    <t>9</t>
  </si>
  <si>
    <t>4-38-2</t>
  </si>
  <si>
    <t xml:space="preserve">4-33-1 </t>
  </si>
  <si>
    <t>6-1-2</t>
  </si>
  <si>
    <t>17</t>
  </si>
  <si>
    <t>1-63-2</t>
  </si>
  <si>
    <t>სამუშაო მოედნის მომზადება მოშანდაკება მექანიზმებით</t>
  </si>
  <si>
    <t>1000კვმ</t>
  </si>
  <si>
    <t>ექსკავატორი მოშანდაკების</t>
  </si>
  <si>
    <t>4-21-2 კ-1.4; კ-1.4; კ-1.4</t>
  </si>
  <si>
    <t>დარტყმით ბაგირული ბურღვა II-III კატეგორიის გრუნტში  ф-219მმ</t>
  </si>
  <si>
    <t>100გ/მ</t>
  </si>
  <si>
    <t>საბურღი მოწყობილების კომპლექტი</t>
  </si>
  <si>
    <t>საღარავიანი სატეხი</t>
  </si>
  <si>
    <t>4-9-2 კ-1.3; კ-1.3; კ-1.3</t>
  </si>
  <si>
    <t>როტორული ბურღვა პირდაპირი გარეცხვით IV კატეგორიის გრუნტში  ф-159მმ</t>
  </si>
  <si>
    <t>საბურღი მილები (შტანგები)</t>
  </si>
  <si>
    <t>საბურღი მილები დამამძიმებელი</t>
  </si>
  <si>
    <t xml:space="preserve">4-33-2 </t>
  </si>
  <si>
    <t>ლითონის დ-219*5 მმ  მილების შედუღება</t>
  </si>
  <si>
    <t>100 მ</t>
  </si>
  <si>
    <t>შესადუღებელი მანქანა</t>
  </si>
  <si>
    <t>ლითონის დ-159*4 მმ საცავი მილების შედუღება</t>
  </si>
  <si>
    <t>ლითონის მილი დ-159*4მ</t>
  </si>
  <si>
    <t>საცავი მილების ჩაშვება</t>
  </si>
  <si>
    <t>10მ</t>
  </si>
  <si>
    <t>სათავის დაბეტონება</t>
  </si>
  <si>
    <t>100 მ3</t>
  </si>
  <si>
    <t>ბეტონი მ-400</t>
  </si>
  <si>
    <t>ხის ფარი</t>
  </si>
  <si>
    <t>ხი სმასალა</t>
  </si>
  <si>
    <t xml:space="preserve"> დ-65მმ უკუსარქველის მონტაჟი</t>
  </si>
  <si>
    <t xml:space="preserve"> დ-65მმ ადაპტორი - მილტუჩებით</t>
  </si>
  <si>
    <t>ს.ნ.დაწ.  16-1-4</t>
  </si>
  <si>
    <t>სულ ჯამი</t>
  </si>
  <si>
    <t xml:space="preserve"> არმატურა</t>
  </si>
  <si>
    <t xml:space="preserve"> არმატურა d-24 А III  18X4</t>
  </si>
  <si>
    <t xml:space="preserve"> არმატურა d-8 А I 10.7X4</t>
  </si>
  <si>
    <t xml:space="preserve"> არმატურა d-16 А III  53.1X4</t>
  </si>
  <si>
    <t xml:space="preserve"> არმატურა d-22 А III  29.8X4</t>
  </si>
  <si>
    <t>ჭაბურღილი</t>
  </si>
  <si>
    <r>
      <t xml:space="preserve">ლითონის მილი დ-219 </t>
    </r>
    <r>
      <rPr>
        <sz val="10"/>
        <rFont val="Times New Roman"/>
        <family val="1"/>
      </rPr>
      <t>S</t>
    </r>
    <r>
      <rPr>
        <sz val="10"/>
        <rFont val="LitNusx"/>
        <family val="0"/>
      </rPr>
      <t>=5მმ</t>
    </r>
  </si>
  <si>
    <t>ჭაბურღილის ვერტიკალური ტუმბო 3,5-4,0 კვტ. წარმადობით 2,50 მ3/სთ-შიQაწევის სიმაღლით 130 მეტრი</t>
  </si>
  <si>
    <r>
      <t xml:space="preserve">ტუმბოს ჩაშვება ჭაბურრილში ელ. კაბელითა და დ63 მმ-იანი </t>
    </r>
    <r>
      <rPr>
        <b/>
        <sz val="10"/>
        <rFont val="Times New Roman"/>
        <family val="1"/>
      </rPr>
      <t>PN-16</t>
    </r>
    <r>
      <rPr>
        <b/>
        <sz val="10"/>
        <rFont val="LitNusx"/>
        <family val="0"/>
      </rPr>
      <t xml:space="preserve"> მმ პოლიეთილენის მილსადენით</t>
    </r>
  </si>
  <si>
    <t>სატუმბოს შენობების ელ. სამუშაოები</t>
  </si>
  <si>
    <t xml:space="preserve">არსებული ასფალტო-ბეტონის საფარის გაფრეზვა ორმაგი ხაზით                                                                                  </t>
  </si>
  <si>
    <t xml:space="preserve">ს.ნ.და წ.  22-8-6   </t>
  </si>
  <si>
    <r>
      <t xml:space="preserve"> დ - 63 მმ-ანი </t>
    </r>
    <r>
      <rPr>
        <sz val="10"/>
        <rFont val="Times New Roman"/>
        <family val="1"/>
      </rPr>
      <t xml:space="preserve">PN </t>
    </r>
    <r>
      <rPr>
        <sz val="10"/>
        <rFont val="LitNusx"/>
        <family val="0"/>
      </rPr>
      <t>-16 პოლიეთილენის  მილი</t>
    </r>
  </si>
  <si>
    <r>
      <t xml:space="preserve">დ63 მმ-იანი პოლიეთილენის </t>
    </r>
    <r>
      <rPr>
        <b/>
        <sz val="10"/>
        <rFont val="Times New Roman"/>
        <family val="1"/>
      </rPr>
      <t>PN</t>
    </r>
    <r>
      <rPr>
        <b/>
        <sz val="10"/>
        <rFont val="LitNusx"/>
        <family val="0"/>
      </rPr>
      <t xml:space="preserve">-16 მილებით წყალდენების მონტაჟი (წნევითი)  </t>
    </r>
  </si>
  <si>
    <r>
      <t xml:space="preserve">დ63 მმ-იანი პოლიეთილენის </t>
    </r>
    <r>
      <rPr>
        <b/>
        <sz val="10"/>
        <rFont val="Times New Roman"/>
        <family val="1"/>
      </rPr>
      <t>PN</t>
    </r>
    <r>
      <rPr>
        <b/>
        <sz val="10"/>
        <rFont val="LitNusx"/>
        <family val="0"/>
      </rPr>
      <t xml:space="preserve">-10 მილებით წყალდენების მონტაჟი (ქსელში მიმწოდებელი, სააბონენტო)  </t>
    </r>
  </si>
  <si>
    <r>
      <t xml:space="preserve"> დ - 63 მმ-ანი </t>
    </r>
    <r>
      <rPr>
        <sz val="10"/>
        <rFont val="Times New Roman"/>
        <family val="1"/>
      </rPr>
      <t xml:space="preserve">PN </t>
    </r>
    <r>
      <rPr>
        <sz val="10"/>
        <rFont val="LitNusx"/>
        <family val="0"/>
      </rPr>
      <t>-10 პოლიეთილენის  მილი</t>
    </r>
  </si>
  <si>
    <r>
      <t>დ114 მმ-იანი ფოლადისP</t>
    </r>
    <r>
      <rPr>
        <b/>
        <sz val="10"/>
        <rFont val="Times New Roman"/>
        <family val="1"/>
      </rPr>
      <t>S</t>
    </r>
    <r>
      <rPr>
        <b/>
        <sz val="10"/>
        <rFont val="LitNusx"/>
        <family val="0"/>
      </rPr>
      <t>=4,0 მმ. გარცმის მილების მონტაჟი სამანქანო გზის კვეთებში</t>
    </r>
  </si>
  <si>
    <t>დ114*4,0 მმ-იანი ფოლადის მილი</t>
  </si>
  <si>
    <t>დ89*3,5 მმ-იანი ფოლადის მილი ფასონური ნაწილებით</t>
  </si>
  <si>
    <r>
      <t>დ89 მმ-იანი ფოლადისP</t>
    </r>
    <r>
      <rPr>
        <b/>
        <sz val="10"/>
        <rFont val="Times New Roman"/>
        <family val="1"/>
      </rPr>
      <t>S</t>
    </r>
    <r>
      <rPr>
        <b/>
        <sz val="10"/>
        <rFont val="LitNusx"/>
        <family val="0"/>
      </rPr>
      <t>=3,5 მმ. გამრეცხისა და გადამღვრელის მილის მონტაჟი</t>
    </r>
  </si>
  <si>
    <t>დ76*3,5 მმ-იანი ფოლადის მილი ფასონური ნაწილებით</t>
  </si>
  <si>
    <r>
      <t>დ76 მმ-იანი ფოლადისP</t>
    </r>
    <r>
      <rPr>
        <b/>
        <sz val="10"/>
        <rFont val="Times New Roman"/>
        <family val="1"/>
      </rPr>
      <t>S</t>
    </r>
    <r>
      <rPr>
        <b/>
        <sz val="10"/>
        <rFont val="LitNusx"/>
        <family val="0"/>
      </rPr>
      <t>=3,5 მმ.  მილის მონტაჟი</t>
    </r>
  </si>
  <si>
    <t xml:space="preserve">  დ15 მმ ლითონის საჰაერო მილის მოწყობა (მოხრილთავიანი) ყველა დიამეტრის მილისათვის</t>
  </si>
  <si>
    <t>III-IV კატეგორიის გრუნტის გათხრა ხელით (ტყეში ბუჩქოვანი მცენარეული საფარის გაკაფვა წყალდენის სამონტაჟოდ); უკუჩაყრით</t>
  </si>
  <si>
    <t>ტრანშეის დარჩენილი არის შევსება გზის კვეთაში ქვიშა-ხრეშოვანი ნარევით, ჭაბურღილთან მისასვლელი გზის ზედაპირზე</t>
  </si>
  <si>
    <t>არსებული ჭაბურღილის მოსაწყობი სანიტარული ღობის შიგნით 10 სმ სისქის Б-20 კლასის ბეტონით საფარის მოწყობა</t>
  </si>
  <si>
    <t>სნ და წ  IV-2-82 ტ-3 ცხ.26-4-3</t>
  </si>
  <si>
    <t>რეზერვუარის შეფუთვა მინაბამბით</t>
  </si>
  <si>
    <t>მინააბამბა 60 მმ</t>
  </si>
  <si>
    <t>სილიკატური ქაფურა</t>
  </si>
  <si>
    <t>მოთუთიებული ფურცელი სისქით 0.5 მმ</t>
  </si>
  <si>
    <t>ტალღოვანი ფურცელი სისქით 0.45 მმ</t>
  </si>
  <si>
    <t>სალტე ზოლოვანა 50X4 მმ</t>
  </si>
  <si>
    <t>გ/მ</t>
  </si>
  <si>
    <t>მიწის ზემოთ მილსადენების შეფუთვა მინაბამბით</t>
  </si>
  <si>
    <t>ს,ნ,და წ IV-2-84 27-7-2</t>
  </si>
  <si>
    <r>
      <t>მ</t>
    </r>
    <r>
      <rPr>
        <b/>
        <vertAlign val="superscript"/>
        <sz val="10"/>
        <rFont val="Sylfaen"/>
        <family val="1"/>
      </rPr>
      <t>3</t>
    </r>
  </si>
  <si>
    <t>ავტოგრეიდერი საშ. ტიპის 79 კვტ. (108ცხ.ძ.)</t>
  </si>
  <si>
    <t>საგზაო სატკეპნი 18ტ</t>
  </si>
  <si>
    <t>სარწყავი მანქანა 6000 ლ</t>
  </si>
  <si>
    <r>
      <t>მ</t>
    </r>
    <r>
      <rPr>
        <vertAlign val="superscript"/>
        <sz val="10"/>
        <rFont val="Sylfaen"/>
        <family val="1"/>
      </rPr>
      <t>3</t>
    </r>
  </si>
  <si>
    <t>ს,ნ,და წ IV-2-84 27-7-4</t>
  </si>
  <si>
    <t xml:space="preserve">შემასწორებელი ფენის მოწყობა ფრაქციული ღორღით (0-40)მმ სისქე 8სმ </t>
  </si>
  <si>
    <t>ბულდოზერი   79 კვტ. (108 ცხ.ძ.)</t>
  </si>
  <si>
    <t>საგზაო სატკეპნი 5ტ</t>
  </si>
  <si>
    <t>იგივე  10ტ</t>
  </si>
  <si>
    <t xml:space="preserve">ფრაქციული ღორღი (0,4)მმ </t>
  </si>
  <si>
    <t>ს.ნ და წ.  IV-2-82 ტ-4 ცხ.27-32 მისად</t>
  </si>
  <si>
    <t xml:space="preserve">ასფალტის საფარის ქვეშ თხევადი ბიტუმის მოსხმა  </t>
  </si>
  <si>
    <t>შრომითი დანახარჯი (1,15*0,0167)*2</t>
  </si>
  <si>
    <t xml:space="preserve">აუტოგუდრონატორი -7000ლ </t>
  </si>
  <si>
    <t xml:space="preserve">თხევადი ბიტუმი </t>
  </si>
  <si>
    <t>18</t>
  </si>
  <si>
    <t>ს.ნ და წ.  IV-2-82 ტ-4 ცხ.27-39-1(2)</t>
  </si>
  <si>
    <t xml:space="preserve">ასფალტის საფარი ქვედა ფენის დაგება  მსხვილმარცვლოვანი ფოროვანი, ასფალტო ბეტონის ცხელი ნარევი   სისქე  4 სმ  </t>
  </si>
  <si>
    <r>
      <t>მ</t>
    </r>
    <r>
      <rPr>
        <b/>
        <vertAlign val="superscript"/>
        <sz val="10"/>
        <rFont val="Sylfaen"/>
        <family val="1"/>
      </rPr>
      <t>2</t>
    </r>
  </si>
  <si>
    <t>შრომითი დანახარჯი 1,15( 37,5+2*0,07)/1000</t>
  </si>
  <si>
    <r>
      <t>მ</t>
    </r>
    <r>
      <rPr>
        <vertAlign val="superscript"/>
        <sz val="10"/>
        <rFont val="Sylfaen"/>
        <family val="1"/>
      </rPr>
      <t>2</t>
    </r>
  </si>
  <si>
    <t>ასფალტობეტონის დამგები 1,15*0,00302</t>
  </si>
  <si>
    <t>სატკეპნი საგზაო თვითმავალი, გლუვი -5 ტ 1,15*0,0037</t>
  </si>
  <si>
    <t>იგივე -10 ტ</t>
  </si>
  <si>
    <t>სხვა მანქანები</t>
  </si>
  <si>
    <t>ასფალტი (103+2X12,8)/1000</t>
  </si>
  <si>
    <t xml:space="preserve">სხვა მასალები </t>
  </si>
  <si>
    <t>19</t>
  </si>
  <si>
    <t xml:space="preserve"> თხევადი ბიტუმის მოსხმა  (მეორე ფენა)</t>
  </si>
  <si>
    <t xml:space="preserve">ასფალტის საფარი ზედა ფენის დაგება  წვრილმარცვლოვანი მკვრივი, ასფალტო ბეტონის ცხელი ნარევი   სისქე  6 სმ  </t>
  </si>
  <si>
    <t xml:space="preserve">ს.ნ.და წ.  23-23 </t>
  </si>
  <si>
    <t xml:space="preserve"> ხუფის მონტაჟი </t>
  </si>
  <si>
    <t xml:space="preserve"> დ-600 მმ  თუჯის ხუფი</t>
  </si>
  <si>
    <t>ს.ნ.დაწ.  22-25-2</t>
  </si>
  <si>
    <t>დ=80 მმ თუჯის ურდულის მონტაჟი</t>
  </si>
  <si>
    <t>დ=80 მმ თუჯის ურდულის მონტაჟი (ჭანჭიკ-ქანჩით; მილტჩით)</t>
  </si>
  <si>
    <t>ს.ნ.დაწ.  22-25-1</t>
  </si>
  <si>
    <t>დ=65 მმ თუჯის ურდულის მონტაჟი</t>
  </si>
  <si>
    <t>დ=65 მმ თუჯის ურდულის მონტაჟი (ჭანჭიკ-ქანჩით; მილტჩით)</t>
  </si>
  <si>
    <t>საფუძვლის მოწყობა  ქვიშა-ხრეშოვანი ნარევით სისქე 10სმ 2.1X0,1 (ასფალტის საფარის მოსაწყობად)</t>
  </si>
  <si>
    <t>11</t>
  </si>
  <si>
    <t>სნ და წ 22-27-5  22-29-6</t>
  </si>
  <si>
    <t>ჩართვა</t>
  </si>
  <si>
    <t>დ-63 მმ-იანი მილსადენის ჩართვა არსებულ წყალსადენის ქსელში</t>
  </si>
  <si>
    <t xml:space="preserve">საპროექტო ჭაბურღილისა და სადაწნეო კოშკის ტერიტორიის სანიტარული ღობის მოწყობა </t>
  </si>
  <si>
    <t xml:space="preserve"> ლარი</t>
  </si>
  <si>
    <t>სადაწნეო კოშკისა და 20 ტონიანი რეზრვუარის მოწყობა</t>
  </si>
  <si>
    <t xml:space="preserve">III-IV კატეგორიის გრუნტის  გათხრა ექსკავატორით </t>
  </si>
  <si>
    <t xml:space="preserve">                                                                                                                                                                                                     კბმ</t>
  </si>
  <si>
    <t>სნ და წ                                                                                                                                                                                                 1-80_4</t>
  </si>
  <si>
    <t xml:space="preserve">III-IV კატეგორიის გრუნტის ხელით დამუშავება - 10 % </t>
  </si>
  <si>
    <t>ბეტონიВ20</t>
  </si>
  <si>
    <r>
      <t xml:space="preserve">მონოლითური ბეტონის საძირკვლის მოწყობა </t>
    </r>
    <r>
      <rPr>
        <b/>
        <sz val="10"/>
        <rFont val="Times New Roman"/>
        <family val="1"/>
      </rPr>
      <t xml:space="preserve"> B </t>
    </r>
    <r>
      <rPr>
        <b/>
        <sz val="10"/>
        <rFont val="LitNusx"/>
        <family val="0"/>
      </rPr>
      <t>20 კლასის ბეტონით კოშკურას საყრდენებისათვის</t>
    </r>
  </si>
  <si>
    <t>სნ და წ IV-2-84 9-8-1</t>
  </si>
  <si>
    <t xml:space="preserve">სადაწნეო კოშკურას მოწყობა სხვადასხვა ზომისა ლითონის ნაკეთობებით                                                                       </t>
  </si>
  <si>
    <t>ავტოანწე</t>
  </si>
  <si>
    <t>ფოლადის მილი დ-219*8მმ</t>
  </si>
  <si>
    <t>კუთხოვანა 80*80*6 მმ</t>
  </si>
  <si>
    <t>კუთხოვანა 75*75*6 მმ კონტური</t>
  </si>
  <si>
    <t>კუთხოვანა 100*100*10 მმ</t>
  </si>
  <si>
    <t xml:space="preserve">კუთხოვანა 65*65*6 მმ </t>
  </si>
  <si>
    <t xml:space="preserve">კუთხოვანა 70*70*7 მმ </t>
  </si>
  <si>
    <t xml:space="preserve">კუთხოვანა 50*50*5 მმ </t>
  </si>
  <si>
    <t>ორტესი #24</t>
  </si>
  <si>
    <t>სალტე ზოლოვანა 140X20 მმ</t>
  </si>
  <si>
    <t>სალტე ზოლოვანა 120X7 მმ</t>
  </si>
  <si>
    <t>ფურცელი სისქით 12 მმ</t>
  </si>
  <si>
    <t>ფურცელი სისქით 16 მმ 500*500</t>
  </si>
  <si>
    <t>ფურცელი სისქით 6 მმ 450*450</t>
  </si>
  <si>
    <t>ფურცელი სისქით 10 მმ (საკვრელი ფურცლების ცათვლით)</t>
  </si>
  <si>
    <t>ფურცელი სისქით 14 მმ 150*150</t>
  </si>
  <si>
    <t xml:space="preserve">ირიბანა სისქით 8 მმ 140*70 </t>
  </si>
  <si>
    <t>საყელური სისქით 50 მმ</t>
  </si>
  <si>
    <t>ქანჩი მ-24 მმ</t>
  </si>
  <si>
    <t xml:space="preserve">კუთხოვანა 100*100*10 მმ </t>
  </si>
  <si>
    <t xml:space="preserve">კუთხოვანა 63*63*6 მმ </t>
  </si>
  <si>
    <t xml:space="preserve">კუთხოვანა 40*40*4 მმ </t>
  </si>
  <si>
    <t>ზოლოვანა 40X4მმ</t>
  </si>
  <si>
    <t>ზოლოვანა 120X12მმ</t>
  </si>
  <si>
    <t>ზოლოვანა 100X12მმ</t>
  </si>
  <si>
    <t>ფურცელი სისქით 10 მმ</t>
  </si>
  <si>
    <t>ფურცელი სისქით 8 მმ</t>
  </si>
  <si>
    <t>ხუფი თავსახურით სისქით 4 მმ</t>
  </si>
  <si>
    <r>
      <t>ლითონის სადაწნეო კოშკურას კიბის მოწყობა ლითონის 63*63*6მმ სვეტებზე, საფეხური</t>
    </r>
    <r>
      <rPr>
        <b/>
        <sz val="10"/>
        <rFont val="Times New Roman"/>
        <family val="1"/>
      </rPr>
      <t xml:space="preserve"> D</t>
    </r>
    <r>
      <rPr>
        <b/>
        <sz val="10"/>
        <rFont val="LitNusx"/>
        <family val="0"/>
      </rPr>
      <t xml:space="preserve">=22მმ ზოლოვანა 40X4მმ; ბაქნის მოაჯირების მოწყობა პროფილებით                                                                                       </t>
    </r>
  </si>
  <si>
    <r>
      <t>საფეხური</t>
    </r>
    <r>
      <rPr>
        <sz val="10"/>
        <rFont val="Times New Roman"/>
        <family val="1"/>
      </rPr>
      <t xml:space="preserve"> D</t>
    </r>
    <r>
      <rPr>
        <sz val="10"/>
        <rFont val="LitNusx"/>
        <family val="0"/>
      </rPr>
      <t>=22მმ</t>
    </r>
  </si>
  <si>
    <t xml:space="preserve">ანკერი დ-30მმ,ჭანჭიკი ექვსწახნაგოვანი პროფილის დ-30მმ (ხრახნით), საყელური 56/31-2, ქანჩი დ-22/80                                                                               </t>
  </si>
  <si>
    <t>ლითონის სხვადასხვა დეტალები</t>
  </si>
  <si>
    <t>ლითონის ელემენტების შეღებვა ანტიკოროზიული საღებავით ორჯერ</t>
  </si>
  <si>
    <t xml:space="preserve">ლითონის 20ტონიანი რეზერვუარის მონტაჟი </t>
  </si>
  <si>
    <t>კოპლ</t>
  </si>
  <si>
    <t xml:space="preserve"> ს.წ.დ.ნ                                                                                                                                                                                                                                                                                                  1-11-15                                                                                                                                                                                                                                                                                                                                                                                            კ=1,2                                                                                                                                                                                                                                                                                             კ=1,15 მისად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</si>
  <si>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ნარჩელი გრუნტის მოსწორება ადგილზე</t>
  </si>
  <si>
    <t>1000                                                                                                                                                                                                                                                                                                კბმ</t>
  </si>
  <si>
    <t xml:space="preserve">ექსკავატორი </t>
  </si>
  <si>
    <t>ზედნადები ხარჯები 10%</t>
  </si>
  <si>
    <t>გეგმიური დაგროვება 8%</t>
  </si>
  <si>
    <t>20 ტონიანი რეზერვუარი</t>
  </si>
  <si>
    <t>10</t>
  </si>
  <si>
    <t>ლოკალურ-რესურსული  ხარჯთაღრიცხვა #3</t>
  </si>
  <si>
    <t>24</t>
  </si>
  <si>
    <t xml:space="preserve"> IV-2-82ტ-3 ცხ.18-15-3</t>
  </si>
  <si>
    <t>მანომეტრი  0-10 ბარ</t>
  </si>
  <si>
    <t xml:space="preserve">შრომის დანახარჯი </t>
  </si>
  <si>
    <t>თ.7. პ.588</t>
  </si>
  <si>
    <t>12</t>
  </si>
  <si>
    <t xml:space="preserve"> არმატური  Ф-25 AIII </t>
  </si>
  <si>
    <t xml:space="preserve"> არმატური  Ф-16 AIII </t>
  </si>
  <si>
    <t>ს.ნ. და წ. IV-2-82ტ-3 ცხ. 23-12-1</t>
  </si>
  <si>
    <t xml:space="preserve">1 მეტრის სიმაღლის Ф-1000 მმ-ანი რგოლით, ძირის ფილით ურდულის დამცავი ჭის მოწყობა </t>
  </si>
  <si>
    <t>გრძ/მ</t>
  </si>
  <si>
    <t xml:space="preserve">შრომითი რესურსები </t>
  </si>
  <si>
    <t>Ф-1000 მმ-ანი რგოლი ძირის ფილით</t>
  </si>
  <si>
    <t xml:space="preserve">რ/ბეტონის ჭის გადახურვის ფილის მონტაჟი </t>
  </si>
  <si>
    <t>რ/ბეტონის ასაწყობი ჭის გადახურვის ფილია</t>
  </si>
  <si>
    <t xml:space="preserve">ნახაზები </t>
  </si>
  <si>
    <t xml:space="preserve">ნახაზები  </t>
  </si>
  <si>
    <t>3. მატერიალური რესურსები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</si>
</sst>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₾_-;\-* #,##0\ _₾_-;_-* &quot;-&quot;\ _₾_-;_-@_-"/>
    <numFmt numFmtId="165" formatCode="_-* #,##0.00\ _₾_-;\-* #,##0.00\ _₾_-;_-* &quot;-&quot;??\ _₾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TL&quot;;\-#,##0\ &quot;TL&quot;"/>
    <numFmt numFmtId="183" formatCode="#,##0\ &quot;TL&quot;;[Red]\-#,##0\ &quot;TL&quot;"/>
    <numFmt numFmtId="184" formatCode="#,##0.00\ &quot;TL&quot;;\-#,##0.00\ &quot;TL&quot;"/>
    <numFmt numFmtId="185" formatCode="#,##0.00\ &quot;TL&quot;;[Red]\-#,##0.00\ &quot;TL&quot;"/>
    <numFmt numFmtId="186" formatCode="_-* #,##0\ &quot;TL&quot;_-;\-* #,##0\ &quot;TL&quot;_-;_-* &quot;-&quot;\ &quot;TL&quot;_-;_-@_-"/>
    <numFmt numFmtId="187" formatCode="_-* #,##0\ _T_L_-;\-* #,##0\ _T_L_-;_-* &quot;-&quot;\ _T_L_-;_-@_-"/>
    <numFmt numFmtId="188" formatCode="_-* #,##0.00\ &quot;TL&quot;_-;\-* #,##0.00\ &quot;TL&quot;_-;_-* &quot;-&quot;??\ &quot;TL&quot;_-;_-@_-"/>
    <numFmt numFmtId="189" formatCode="_-* #,##0.00\ _T_L_-;\-* #,##0.00\ _T_L_-;_-* &quot;-&quot;??\ _T_L_-;_-@_-"/>
    <numFmt numFmtId="190" formatCode="0.0"/>
    <numFmt numFmtId="191" formatCode="0.000"/>
    <numFmt numFmtId="192" formatCode="0.0000"/>
    <numFmt numFmtId="193" formatCode="#,##0.000"/>
    <numFmt numFmtId="194" formatCode="0.000000"/>
    <numFmt numFmtId="195" formatCode="0.00000"/>
    <numFmt numFmtId="196" formatCode="0.0%"/>
    <numFmt numFmtId="197" formatCode="#,##0.0"/>
    <numFmt numFmtId="198" formatCode="#,##0.0000"/>
    <numFmt numFmtId="199" formatCode="_-* #,##0.00\ _L_a_r_i_-;\-* #,##0.00\ _L_a_r_i_-;_-* &quot;-&quot;??\ _L_a_r_i_-;_-@_-"/>
    <numFmt numFmtId="200" formatCode="_-* #,##0_р_._-;\-* #,##0_р_._-;_-* &quot;-&quot;??_р_._-;_-@_-"/>
    <numFmt numFmtId="201" formatCode="0;[Red]0"/>
    <numFmt numFmtId="202" formatCode="_-* #,##0.000_р_._-;\-* #,##0.000_р_._-;_-* &quot;-&quot;???_р_._-;_-@_-"/>
    <numFmt numFmtId="203" formatCode="_-* #,##0_р_._-;\-* #,##0_р_._-;_-* &quot;-&quot;???_р_._-;_-@_-"/>
    <numFmt numFmtId="204" formatCode="_-* #,##0.00\ _L_a_r_i_-;\-* #,##0.00\ _L_a_r_i_-;_-* \-??\ _L_a_r_i_-;_-@_-"/>
    <numFmt numFmtId="205" formatCode="[$-409]dddd\,\ mmmm\ d\,\ yyyy"/>
  </numFmts>
  <fonts count="95">
    <font>
      <sz val="10"/>
      <name val="Arial Cyr"/>
      <family val="0"/>
    </font>
    <font>
      <sz val="12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2"/>
      <name val="LitNusx"/>
      <family val="0"/>
    </font>
    <font>
      <b/>
      <sz val="10"/>
      <name val="LitNusx"/>
      <family val="0"/>
    </font>
    <font>
      <sz val="10"/>
      <name val="LitNusx"/>
      <family val="0"/>
    </font>
    <font>
      <b/>
      <sz val="9"/>
      <name val="LitNusx"/>
      <family val="0"/>
    </font>
    <font>
      <sz val="9"/>
      <name val="LitNusx"/>
      <family val="0"/>
    </font>
    <font>
      <b/>
      <sz val="12"/>
      <name val="LitNusx"/>
      <family val="0"/>
    </font>
    <font>
      <b/>
      <i/>
      <sz val="10"/>
      <name val="LitNusx"/>
      <family val="0"/>
    </font>
    <font>
      <i/>
      <sz val="10"/>
      <name val="LitNusx"/>
      <family val="0"/>
    </font>
    <font>
      <sz val="11"/>
      <name val="LitNusx"/>
      <family val="0"/>
    </font>
    <font>
      <sz val="9"/>
      <name val="AcadNusx"/>
      <family val="0"/>
    </font>
    <font>
      <b/>
      <sz val="11"/>
      <name val="LitNusx"/>
      <family val="0"/>
    </font>
    <font>
      <sz val="8"/>
      <name val="LitNusx"/>
      <family val="0"/>
    </font>
    <font>
      <sz val="12"/>
      <color indexed="10"/>
      <name val="AcadNusx"/>
      <family val="0"/>
    </font>
    <font>
      <sz val="10"/>
      <color indexed="12"/>
      <name val="AcadNusx"/>
      <family val="0"/>
    </font>
    <font>
      <b/>
      <sz val="10"/>
      <name val="AKAD NUSX"/>
      <family val="0"/>
    </font>
    <font>
      <sz val="10"/>
      <color indexed="10"/>
      <name val="AcadNusx"/>
      <family val="0"/>
    </font>
    <font>
      <sz val="12"/>
      <color indexed="12"/>
      <name val="AcadNusx"/>
      <family val="0"/>
    </font>
    <font>
      <b/>
      <sz val="10"/>
      <color indexed="10"/>
      <name val="AcadNusx"/>
      <family val="0"/>
    </font>
    <font>
      <sz val="12"/>
      <color indexed="14"/>
      <name val="AcadNusx"/>
      <family val="0"/>
    </font>
    <font>
      <b/>
      <sz val="10"/>
      <name val="Sylfaen"/>
      <family val="1"/>
    </font>
    <font>
      <sz val="10"/>
      <name val="Sylfaen"/>
      <family val="1"/>
    </font>
    <font>
      <sz val="14"/>
      <name val="AcadNusx"/>
      <family val="0"/>
    </font>
    <font>
      <sz val="12"/>
      <color indexed="48"/>
      <name val="AcadNusx"/>
      <family val="0"/>
    </font>
    <font>
      <sz val="8"/>
      <name val="AcadNusx"/>
      <family val="0"/>
    </font>
    <font>
      <sz val="12"/>
      <color indexed="11"/>
      <name val="AcadNusx"/>
      <family val="0"/>
    </font>
    <font>
      <sz val="10"/>
      <color indexed="14"/>
      <name val="AcadNusx"/>
      <family val="0"/>
    </font>
    <font>
      <sz val="10"/>
      <color indexed="11"/>
      <name val="AcadNusx"/>
      <family val="0"/>
    </font>
    <font>
      <sz val="11"/>
      <name val="AcadNusx"/>
      <family val="0"/>
    </font>
    <font>
      <sz val="10"/>
      <name val="Times New Roman"/>
      <family val="1"/>
    </font>
    <font>
      <b/>
      <sz val="9"/>
      <name val="AcadNusx"/>
      <family val="0"/>
    </font>
    <font>
      <b/>
      <sz val="10"/>
      <name val="Times New Roman"/>
      <family val="1"/>
    </font>
    <font>
      <sz val="10"/>
      <name val="AcadMtavr"/>
      <family val="0"/>
    </font>
    <font>
      <b/>
      <sz val="9"/>
      <name val="Sylfaen"/>
      <family val="1"/>
    </font>
    <font>
      <sz val="9"/>
      <name val="Sylfaen"/>
      <family val="1"/>
    </font>
    <font>
      <sz val="8"/>
      <name val="Arial Cyr"/>
      <family val="0"/>
    </font>
    <font>
      <b/>
      <vertAlign val="superscript"/>
      <sz val="10"/>
      <name val="Sylfaen"/>
      <family val="1"/>
    </font>
    <font>
      <vertAlign val="superscript"/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10"/>
      <color indexed="8"/>
      <name val="LitNusx"/>
      <family val="0"/>
    </font>
    <font>
      <sz val="12"/>
      <color indexed="8"/>
      <name val="LitNusx"/>
      <family val="0"/>
    </font>
    <font>
      <b/>
      <sz val="10"/>
      <color indexed="8"/>
      <name val="AcadNusx"/>
      <family val="0"/>
    </font>
    <font>
      <sz val="10"/>
      <color indexed="8"/>
      <name val="AcadNusx"/>
      <family val="0"/>
    </font>
    <font>
      <sz val="12"/>
      <color indexed="8"/>
      <name val="AcadNusx"/>
      <family val="0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LitNusx"/>
      <family val="0"/>
    </font>
    <font>
      <sz val="12"/>
      <color theme="1"/>
      <name val="LitNusx"/>
      <family val="0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sz val="12"/>
      <color theme="1"/>
      <name val="AcadNusx"/>
      <family val="0"/>
    </font>
    <font>
      <sz val="10"/>
      <color theme="1"/>
      <name val="Sylfaen"/>
      <family val="1"/>
    </font>
    <font>
      <b/>
      <sz val="10"/>
      <color theme="1"/>
      <name val="Sylfae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5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1" fillId="8" borderId="0" applyNumberFormat="0" applyBorder="0" applyAlignment="0" applyProtection="0"/>
    <xf numFmtId="0" fontId="6" fillId="2" borderId="0" applyNumberFormat="0" applyBorder="0" applyAlignment="0" applyProtection="0"/>
    <xf numFmtId="0" fontId="71" fillId="9" borderId="0" applyNumberFormat="0" applyBorder="0" applyAlignment="0" applyProtection="0"/>
    <xf numFmtId="0" fontId="6" fillId="3" borderId="0" applyNumberFormat="0" applyBorder="0" applyAlignment="0" applyProtection="0"/>
    <xf numFmtId="0" fontId="71" fillId="10" borderId="0" applyNumberFormat="0" applyBorder="0" applyAlignment="0" applyProtection="0"/>
    <xf numFmtId="0" fontId="6" fillId="4" borderId="0" applyNumberFormat="0" applyBorder="0" applyAlignment="0" applyProtection="0"/>
    <xf numFmtId="0" fontId="71" fillId="11" borderId="0" applyNumberFormat="0" applyBorder="0" applyAlignment="0" applyProtection="0"/>
    <xf numFmtId="0" fontId="6" fillId="5" borderId="0" applyNumberFormat="0" applyBorder="0" applyAlignment="0" applyProtection="0"/>
    <xf numFmtId="0" fontId="71" fillId="12" borderId="0" applyNumberFormat="0" applyBorder="0" applyAlignment="0" applyProtection="0"/>
    <xf numFmtId="0" fontId="6" fillId="6" borderId="0" applyNumberFormat="0" applyBorder="0" applyAlignment="0" applyProtection="0"/>
    <xf numFmtId="0" fontId="71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1" fillId="18" borderId="0" applyNumberFormat="0" applyBorder="0" applyAlignment="0" applyProtection="0"/>
    <xf numFmtId="0" fontId="6" fillId="14" borderId="0" applyNumberFormat="0" applyBorder="0" applyAlignment="0" applyProtection="0"/>
    <xf numFmtId="0" fontId="71" fillId="19" borderId="0" applyNumberFormat="0" applyBorder="0" applyAlignment="0" applyProtection="0"/>
    <xf numFmtId="0" fontId="6" fillId="15" borderId="0" applyNumberFormat="0" applyBorder="0" applyAlignment="0" applyProtection="0"/>
    <xf numFmtId="0" fontId="71" fillId="20" borderId="0" applyNumberFormat="0" applyBorder="0" applyAlignment="0" applyProtection="0"/>
    <xf numFmtId="0" fontId="6" fillId="16" borderId="0" applyNumberFormat="0" applyBorder="0" applyAlignment="0" applyProtection="0"/>
    <xf numFmtId="0" fontId="71" fillId="21" borderId="0" applyNumberFormat="0" applyBorder="0" applyAlignment="0" applyProtection="0"/>
    <xf numFmtId="0" fontId="6" fillId="5" borderId="0" applyNumberFormat="0" applyBorder="0" applyAlignment="0" applyProtection="0"/>
    <xf numFmtId="0" fontId="71" fillId="22" borderId="0" applyNumberFormat="0" applyBorder="0" applyAlignment="0" applyProtection="0"/>
    <xf numFmtId="0" fontId="6" fillId="14" borderId="0" applyNumberFormat="0" applyBorder="0" applyAlignment="0" applyProtection="0"/>
    <xf numFmtId="0" fontId="71" fillId="23" borderId="0" applyNumberFormat="0" applyBorder="0" applyAlignment="0" applyProtection="0"/>
    <xf numFmtId="0" fontId="6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2" fillId="28" borderId="0" applyNumberFormat="0" applyBorder="0" applyAlignment="0" applyProtection="0"/>
    <xf numFmtId="0" fontId="7" fillId="24" borderId="0" applyNumberFormat="0" applyBorder="0" applyAlignment="0" applyProtection="0"/>
    <xf numFmtId="0" fontId="72" fillId="29" borderId="0" applyNumberFormat="0" applyBorder="0" applyAlignment="0" applyProtection="0"/>
    <xf numFmtId="0" fontId="7" fillId="15" borderId="0" applyNumberFormat="0" applyBorder="0" applyAlignment="0" applyProtection="0"/>
    <xf numFmtId="0" fontId="72" fillId="30" borderId="0" applyNumberFormat="0" applyBorder="0" applyAlignment="0" applyProtection="0"/>
    <xf numFmtId="0" fontId="7" fillId="16" borderId="0" applyNumberFormat="0" applyBorder="0" applyAlignment="0" applyProtection="0"/>
    <xf numFmtId="0" fontId="72" fillId="31" borderId="0" applyNumberFormat="0" applyBorder="0" applyAlignment="0" applyProtection="0"/>
    <xf numFmtId="0" fontId="7" fillId="25" borderId="0" applyNumberFormat="0" applyBorder="0" applyAlignment="0" applyProtection="0"/>
    <xf numFmtId="0" fontId="72" fillId="32" borderId="0" applyNumberFormat="0" applyBorder="0" applyAlignment="0" applyProtection="0"/>
    <xf numFmtId="0" fontId="7" fillId="26" borderId="0" applyNumberFormat="0" applyBorder="0" applyAlignment="0" applyProtection="0"/>
    <xf numFmtId="0" fontId="72" fillId="33" borderId="0" applyNumberFormat="0" applyBorder="0" applyAlignment="0" applyProtection="0"/>
    <xf numFmtId="0" fontId="7" fillId="2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181" fontId="0" fillId="0" borderId="0" applyFont="0" applyFill="0" applyBorder="0" applyAlignment="0" applyProtection="0"/>
    <xf numFmtId="181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41" borderId="7" applyNumberFormat="0" applyFont="0" applyAlignment="0" applyProtection="0"/>
    <xf numFmtId="0" fontId="19" fillId="41" borderId="7" applyNumberFormat="0" applyFont="0" applyAlignment="0" applyProtection="0"/>
    <xf numFmtId="0" fontId="19" fillId="41" borderId="7" applyNumberFormat="0" applyFont="0" applyAlignment="0" applyProtection="0"/>
    <xf numFmtId="0" fontId="19" fillId="41" borderId="7" applyNumberFormat="0" applyFont="0" applyAlignment="0" applyProtection="0"/>
    <xf numFmtId="0" fontId="19" fillId="41" borderId="7" applyNumberFormat="0" applyFont="0" applyAlignment="0" applyProtection="0"/>
    <xf numFmtId="0" fontId="19" fillId="41" borderId="7" applyNumberFormat="0" applyFont="0" applyAlignment="0" applyProtection="0"/>
    <xf numFmtId="0" fontId="19" fillId="41" borderId="7" applyNumberFormat="0" applyFont="0" applyAlignment="0" applyProtection="0"/>
    <xf numFmtId="0" fontId="19" fillId="41" borderId="7" applyNumberFormat="0" applyFont="0" applyAlignment="0" applyProtection="0"/>
    <xf numFmtId="0" fontId="19" fillId="41" borderId="7" applyNumberFormat="0" applyFont="0" applyAlignment="0" applyProtection="0"/>
    <xf numFmtId="0" fontId="20" fillId="38" borderId="8" applyNumberFormat="0" applyAlignment="0" applyProtection="0"/>
    <xf numFmtId="0" fontId="20" fillId="38" borderId="8" applyNumberFormat="0" applyAlignment="0" applyProtection="0"/>
    <xf numFmtId="0" fontId="20" fillId="38" borderId="8" applyNumberFormat="0" applyAlignment="0" applyProtection="0"/>
    <xf numFmtId="0" fontId="20" fillId="38" borderId="8" applyNumberFormat="0" applyAlignment="0" applyProtection="0"/>
    <xf numFmtId="0" fontId="20" fillId="38" borderId="8" applyNumberFormat="0" applyAlignment="0" applyProtection="0"/>
    <xf numFmtId="0" fontId="20" fillId="38" borderId="8" applyNumberFormat="0" applyAlignment="0" applyProtection="0"/>
    <xf numFmtId="0" fontId="20" fillId="38" borderId="8" applyNumberFormat="0" applyAlignment="0" applyProtection="0"/>
    <xf numFmtId="0" fontId="20" fillId="38" borderId="8" applyNumberFormat="0" applyAlignment="0" applyProtection="0"/>
    <xf numFmtId="0" fontId="20" fillId="38" borderId="8" applyNumberFormat="0" applyAlignment="0" applyProtection="0"/>
    <xf numFmtId="9" fontId="19" fillId="0" borderId="0" applyFont="0" applyFill="0" applyBorder="0" applyAlignment="0" applyProtection="0"/>
    <xf numFmtId="0" fontId="24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2" fillId="42" borderId="0" applyNumberFormat="0" applyBorder="0" applyAlignment="0" applyProtection="0"/>
    <xf numFmtId="0" fontId="7" fillId="34" borderId="0" applyNumberFormat="0" applyBorder="0" applyAlignment="0" applyProtection="0"/>
    <xf numFmtId="0" fontId="72" fillId="43" borderId="0" applyNumberFormat="0" applyBorder="0" applyAlignment="0" applyProtection="0"/>
    <xf numFmtId="0" fontId="7" fillId="35" borderId="0" applyNumberFormat="0" applyBorder="0" applyAlignment="0" applyProtection="0"/>
    <xf numFmtId="0" fontId="72" fillId="44" borderId="0" applyNumberFormat="0" applyBorder="0" applyAlignment="0" applyProtection="0"/>
    <xf numFmtId="0" fontId="7" fillId="36" borderId="0" applyNumberFormat="0" applyBorder="0" applyAlignment="0" applyProtection="0"/>
    <xf numFmtId="0" fontId="72" fillId="45" borderId="0" applyNumberFormat="0" applyBorder="0" applyAlignment="0" applyProtection="0"/>
    <xf numFmtId="0" fontId="7" fillId="25" borderId="0" applyNumberFormat="0" applyBorder="0" applyAlignment="0" applyProtection="0"/>
    <xf numFmtId="0" fontId="72" fillId="46" borderId="0" applyNumberFormat="0" applyBorder="0" applyAlignment="0" applyProtection="0"/>
    <xf numFmtId="0" fontId="7" fillId="26" borderId="0" applyNumberFormat="0" applyBorder="0" applyAlignment="0" applyProtection="0"/>
    <xf numFmtId="0" fontId="72" fillId="47" borderId="0" applyNumberFormat="0" applyBorder="0" applyAlignment="0" applyProtection="0"/>
    <xf numFmtId="0" fontId="7" fillId="37" borderId="0" applyNumberFormat="0" applyBorder="0" applyAlignment="0" applyProtection="0"/>
    <xf numFmtId="0" fontId="73" fillId="48" borderId="10" applyNumberFormat="0" applyAlignment="0" applyProtection="0"/>
    <xf numFmtId="0" fontId="16" fillId="7" borderId="1" applyNumberFormat="0" applyAlignment="0" applyProtection="0"/>
    <xf numFmtId="0" fontId="74" fillId="49" borderId="11" applyNumberFormat="0" applyAlignment="0" applyProtection="0"/>
    <xf numFmtId="0" fontId="20" fillId="38" borderId="8" applyNumberFormat="0" applyAlignment="0" applyProtection="0"/>
    <xf numFmtId="0" fontId="75" fillId="49" borderId="10" applyNumberFormat="0" applyAlignment="0" applyProtection="0"/>
    <xf numFmtId="0" fontId="9" fillId="38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6" fillId="0" borderId="12" applyNumberFormat="0" applyFill="0" applyAlignment="0" applyProtection="0"/>
    <xf numFmtId="0" fontId="13" fillId="0" borderId="3" applyNumberFormat="0" applyFill="0" applyAlignment="0" applyProtection="0"/>
    <xf numFmtId="0" fontId="77" fillId="0" borderId="13" applyNumberFormat="0" applyFill="0" applyAlignment="0" applyProtection="0"/>
    <xf numFmtId="0" fontId="14" fillId="0" borderId="4" applyNumberFormat="0" applyFill="0" applyAlignment="0" applyProtection="0"/>
    <xf numFmtId="0" fontId="78" fillId="0" borderId="14" applyNumberFormat="0" applyFill="0" applyAlignment="0" applyProtection="0"/>
    <xf numFmtId="0" fontId="15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15" applyNumberFormat="0" applyFill="0" applyAlignment="0" applyProtection="0"/>
    <xf numFmtId="0" fontId="22" fillId="0" borderId="9" applyNumberFormat="0" applyFill="0" applyAlignment="0" applyProtection="0"/>
    <xf numFmtId="0" fontId="80" fillId="50" borderId="16" applyNumberFormat="0" applyAlignment="0" applyProtection="0"/>
    <xf numFmtId="0" fontId="10" fillId="39" borderId="2" applyNumberFormat="0" applyAlignment="0" applyProtection="0"/>
    <xf numFmtId="0" fontId="8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2" fillId="51" borderId="0" applyNumberFormat="0" applyBorder="0" applyAlignment="0" applyProtection="0"/>
    <xf numFmtId="0" fontId="18" fillId="4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 applyNumberFormat="0" applyFill="0" applyBorder="0" applyAlignment="0" applyProtection="0"/>
    <xf numFmtId="0" fontId="83" fillId="52" borderId="0" applyNumberFormat="0" applyBorder="0" applyAlignment="0" applyProtection="0"/>
    <xf numFmtId="0" fontId="8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41" borderId="7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85" fillId="0" borderId="18" applyNumberFormat="0" applyFill="0" applyAlignment="0" applyProtection="0"/>
    <xf numFmtId="0" fontId="17" fillId="0" borderId="6" applyNumberFormat="0" applyFill="0" applyAlignment="0" applyProtection="0"/>
    <xf numFmtId="0" fontId="8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4" fontId="6" fillId="0" borderId="0">
      <alignment/>
      <protection/>
    </xf>
    <xf numFmtId="173" fontId="19" fillId="0" borderId="0" applyFont="0" applyFill="0" applyBorder="0" applyAlignment="0" applyProtection="0"/>
    <xf numFmtId="0" fontId="87" fillId="54" borderId="0" applyNumberFormat="0" applyBorder="0" applyAlignment="0" applyProtection="0"/>
    <xf numFmtId="0" fontId="12" fillId="4" borderId="0" applyNumberFormat="0" applyBorder="0" applyAlignment="0" applyProtection="0"/>
    <xf numFmtId="0" fontId="15" fillId="0" borderId="5" applyNumberFormat="0" applyFill="0" applyAlignment="0" applyProtection="0"/>
    <xf numFmtId="0" fontId="0" fillId="0" borderId="0">
      <alignment/>
      <protection/>
    </xf>
  </cellStyleXfs>
  <cellXfs count="49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91" fontId="1" fillId="0" borderId="0" xfId="0" applyNumberFormat="1" applyFont="1" applyAlignment="1">
      <alignment horizontal="center" vertical="center" wrapText="1"/>
    </xf>
    <xf numFmtId="2" fontId="1" fillId="55" borderId="0" xfId="0" applyNumberFormat="1" applyFont="1" applyFill="1" applyAlignment="1">
      <alignment horizontal="center" vertical="center" wrapText="1"/>
    </xf>
    <xf numFmtId="1" fontId="1" fillId="55" borderId="0" xfId="0" applyNumberFormat="1" applyFont="1" applyFill="1" applyAlignment="1">
      <alignment horizontal="center" vertical="center" wrapText="1"/>
    </xf>
    <xf numFmtId="0" fontId="1" fillId="55" borderId="0" xfId="0" applyFont="1" applyFill="1" applyBorder="1" applyAlignment="1">
      <alignment horizontal="center" vertical="center" wrapText="1"/>
    </xf>
    <xf numFmtId="191" fontId="1" fillId="55" borderId="0" xfId="0" applyNumberFormat="1" applyFont="1" applyFill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 wrapText="1"/>
    </xf>
    <xf numFmtId="1" fontId="26" fillId="55" borderId="19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49" fontId="26" fillId="55" borderId="19" xfId="0" applyNumberFormat="1" applyFont="1" applyFill="1" applyBorder="1" applyAlignment="1">
      <alignment horizontal="center" vertical="center" wrapText="1"/>
    </xf>
    <xf numFmtId="2" fontId="25" fillId="55" borderId="0" xfId="0" applyNumberFormat="1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91" fontId="25" fillId="0" borderId="0" xfId="0" applyNumberFormat="1" applyFont="1" applyAlignment="1">
      <alignment horizontal="center" vertical="center" wrapText="1"/>
    </xf>
    <xf numFmtId="1" fontId="27" fillId="55" borderId="0" xfId="0" applyNumberFormat="1" applyFont="1" applyFill="1" applyBorder="1" applyAlignment="1">
      <alignment horizontal="center" vertical="center" wrapText="1"/>
    </xf>
    <xf numFmtId="49" fontId="27" fillId="55" borderId="19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49" fontId="28" fillId="55" borderId="19" xfId="0" applyNumberFormat="1" applyFont="1" applyFill="1" applyBorder="1" applyAlignment="1">
      <alignment horizontal="center" vertical="center" wrapText="1"/>
    </xf>
    <xf numFmtId="49" fontId="29" fillId="55" borderId="19" xfId="0" applyNumberFormat="1" applyFont="1" applyFill="1" applyBorder="1" applyAlignment="1">
      <alignment horizontal="center" vertical="center" wrapText="1"/>
    </xf>
    <xf numFmtId="190" fontId="27" fillId="55" borderId="19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14" fontId="27" fillId="55" borderId="19" xfId="0" applyNumberFormat="1" applyFont="1" applyFill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6" fillId="55" borderId="19" xfId="0" applyNumberFormat="1" applyFont="1" applyFill="1" applyBorder="1" applyAlignment="1">
      <alignment horizontal="center" vertical="center" wrapText="1"/>
    </xf>
    <xf numFmtId="190" fontId="27" fillId="0" borderId="19" xfId="0" applyNumberFormat="1" applyFont="1" applyBorder="1" applyAlignment="1">
      <alignment horizontal="center" vertical="center" wrapText="1"/>
    </xf>
    <xf numFmtId="196" fontId="26" fillId="55" borderId="19" xfId="0" applyNumberFormat="1" applyFont="1" applyFill="1" applyBorder="1" applyAlignment="1">
      <alignment horizontal="center" vertical="center" wrapText="1"/>
    </xf>
    <xf numFmtId="1" fontId="38" fillId="55" borderId="0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49" fontId="27" fillId="0" borderId="19" xfId="0" applyNumberFormat="1" applyFont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190" fontId="27" fillId="0" borderId="19" xfId="0" applyNumberFormat="1" applyFont="1" applyBorder="1" applyAlignment="1">
      <alignment horizontal="center" vertical="center" wrapText="1"/>
    </xf>
    <xf numFmtId="0" fontId="37" fillId="55" borderId="0" xfId="0" applyFont="1" applyFill="1" applyAlignment="1">
      <alignment horizontal="center" vertical="center" wrapText="1"/>
    </xf>
    <xf numFmtId="0" fontId="26" fillId="55" borderId="19" xfId="360" applyFont="1" applyFill="1" applyBorder="1" applyAlignment="1">
      <alignment horizontal="center" vertical="center" wrapText="1"/>
      <protection/>
    </xf>
    <xf numFmtId="2" fontId="41" fillId="55" borderId="0" xfId="0" applyNumberFormat="1" applyFont="1" applyFill="1" applyAlignment="1">
      <alignment horizontal="center" vertical="center" wrapText="1"/>
    </xf>
    <xf numFmtId="1" fontId="42" fillId="55" borderId="0" xfId="0" applyNumberFormat="1" applyFont="1" applyFill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" fontId="2" fillId="55" borderId="19" xfId="0" applyNumberFormat="1" applyFont="1" applyFill="1" applyBorder="1" applyAlignment="1">
      <alignment horizontal="center" vertical="center" wrapText="1"/>
    </xf>
    <xf numFmtId="14" fontId="2" fillId="55" borderId="19" xfId="0" applyNumberFormat="1" applyFont="1" applyFill="1" applyBorder="1" applyAlignment="1">
      <alignment horizontal="center" vertical="center" wrapText="1"/>
    </xf>
    <xf numFmtId="190" fontId="40" fillId="55" borderId="19" xfId="0" applyNumberFormat="1" applyFont="1" applyFill="1" applyBorder="1" applyAlignment="1">
      <alignment horizontal="center" vertical="center" wrapText="1"/>
    </xf>
    <xf numFmtId="0" fontId="27" fillId="55" borderId="19" xfId="0" applyFont="1" applyFill="1" applyBorder="1" applyAlignment="1">
      <alignment horizontal="center" vertical="center" wrapText="1"/>
    </xf>
    <xf numFmtId="0" fontId="27" fillId="55" borderId="19" xfId="0" applyFont="1" applyFill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wrapText="1"/>
    </xf>
    <xf numFmtId="2" fontId="27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26" fillId="55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6" fillId="55" borderId="19" xfId="503" applyFont="1" applyFill="1" applyBorder="1" applyAlignment="1">
      <alignment horizontal="center" vertical="center" wrapText="1"/>
      <protection/>
    </xf>
    <xf numFmtId="2" fontId="40" fillId="55" borderId="19" xfId="0" applyNumberFormat="1" applyFont="1" applyFill="1" applyBorder="1" applyAlignment="1">
      <alignment horizontal="center" vertical="center" wrapText="1"/>
    </xf>
    <xf numFmtId="0" fontId="27" fillId="55" borderId="19" xfId="360" applyFont="1" applyFill="1" applyBorder="1" applyAlignment="1">
      <alignment horizontal="center" vertical="center" wrapText="1"/>
      <protection/>
    </xf>
    <xf numFmtId="9" fontId="26" fillId="55" borderId="19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Border="1" applyAlignment="1">
      <alignment vertical="center" wrapText="1"/>
    </xf>
    <xf numFmtId="0" fontId="41" fillId="55" borderId="0" xfId="0" applyFont="1" applyFill="1" applyAlignment="1">
      <alignment horizontal="center" vertical="center" wrapText="1"/>
    </xf>
    <xf numFmtId="191" fontId="41" fillId="55" borderId="0" xfId="0" applyNumberFormat="1" applyFont="1" applyFill="1" applyAlignment="1">
      <alignment horizontal="center" vertical="center" wrapText="1"/>
    </xf>
    <xf numFmtId="1" fontId="41" fillId="55" borderId="0" xfId="0" applyNumberFormat="1" applyFont="1" applyFill="1" applyAlignment="1">
      <alignment horizontal="center" vertical="center" wrapText="1"/>
    </xf>
    <xf numFmtId="16" fontId="26" fillId="55" borderId="19" xfId="0" applyNumberFormat="1" applyFont="1" applyFill="1" applyBorder="1" applyAlignment="1">
      <alignment horizontal="center" vertical="center" wrapText="1"/>
    </xf>
    <xf numFmtId="2" fontId="43" fillId="55" borderId="0" xfId="0" applyNumberFormat="1" applyFont="1" applyFill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0" fontId="19" fillId="0" borderId="0" xfId="498">
      <alignment/>
      <protection/>
    </xf>
    <xf numFmtId="0" fontId="27" fillId="0" borderId="0" xfId="498" applyFont="1" applyBorder="1" applyAlignment="1">
      <alignment horizontal="center" vertical="center" wrapText="1"/>
      <protection/>
    </xf>
    <xf numFmtId="2" fontId="26" fillId="0" borderId="0" xfId="498" applyNumberFormat="1" applyFont="1" applyBorder="1" applyAlignment="1">
      <alignment horizontal="center" vertical="center" wrapText="1"/>
      <protection/>
    </xf>
    <xf numFmtId="0" fontId="36" fillId="0" borderId="0" xfId="498" applyFont="1" applyBorder="1" applyAlignment="1">
      <alignment horizontal="center" vertical="center" wrapText="1"/>
      <protection/>
    </xf>
    <xf numFmtId="0" fontId="35" fillId="0" borderId="0" xfId="498" applyFont="1" applyFill="1" applyAlignment="1">
      <alignment horizontal="center" vertical="center" wrapText="1"/>
      <protection/>
    </xf>
    <xf numFmtId="0" fontId="27" fillId="0" borderId="0" xfId="498" applyFont="1" applyFill="1" applyAlignment="1">
      <alignment horizontal="center" vertical="center" wrapText="1"/>
      <protection/>
    </xf>
    <xf numFmtId="0" fontId="27" fillId="0" borderId="20" xfId="498" applyFont="1" applyFill="1" applyBorder="1" applyAlignment="1">
      <alignment horizontal="left" vertical="center" wrapText="1"/>
      <protection/>
    </xf>
    <xf numFmtId="0" fontId="36" fillId="0" borderId="19" xfId="498" applyFont="1" applyFill="1" applyBorder="1" applyAlignment="1">
      <alignment horizontal="center" vertical="center" textRotation="90" wrapText="1"/>
      <protection/>
    </xf>
    <xf numFmtId="49" fontId="27" fillId="0" borderId="19" xfId="498" applyNumberFormat="1" applyFont="1" applyFill="1" applyBorder="1" applyAlignment="1">
      <alignment horizontal="center" vertical="center" wrapText="1"/>
      <protection/>
    </xf>
    <xf numFmtId="0" fontId="27" fillId="0" borderId="19" xfId="498" applyFont="1" applyFill="1" applyBorder="1" applyAlignment="1">
      <alignment horizontal="center" vertical="center" wrapText="1"/>
      <protection/>
    </xf>
    <xf numFmtId="2" fontId="27" fillId="0" borderId="19" xfId="498" applyNumberFormat="1" applyFont="1" applyFill="1" applyBorder="1" applyAlignment="1">
      <alignment horizontal="center" vertical="center" wrapText="1"/>
      <protection/>
    </xf>
    <xf numFmtId="2" fontId="2" fillId="0" borderId="19" xfId="498" applyNumberFormat="1" applyFont="1" applyFill="1" applyBorder="1" applyAlignment="1">
      <alignment horizontal="center" vertical="center"/>
      <protection/>
    </xf>
    <xf numFmtId="0" fontId="2" fillId="0" borderId="19" xfId="498" applyFont="1" applyFill="1" applyBorder="1" applyAlignment="1">
      <alignment/>
      <protection/>
    </xf>
    <xf numFmtId="2" fontId="26" fillId="0" borderId="19" xfId="498" applyNumberFormat="1" applyFont="1" applyFill="1" applyBorder="1" applyAlignment="1">
      <alignment horizontal="center" vertical="center" wrapText="1"/>
      <protection/>
    </xf>
    <xf numFmtId="0" fontId="34" fillId="0" borderId="0" xfId="498" applyFont="1" applyFill="1" applyAlignment="1">
      <alignment/>
      <protection/>
    </xf>
    <xf numFmtId="9" fontId="27" fillId="0" borderId="19" xfId="498" applyNumberFormat="1" applyFont="1" applyFill="1" applyBorder="1" applyAlignment="1">
      <alignment horizontal="center" vertical="center" wrapText="1"/>
      <protection/>
    </xf>
    <xf numFmtId="49" fontId="26" fillId="0" borderId="19" xfId="498" applyNumberFormat="1" applyFont="1" applyFill="1" applyBorder="1" applyAlignment="1">
      <alignment horizontal="center" vertical="center" wrapText="1"/>
      <protection/>
    </xf>
    <xf numFmtId="0" fontId="26" fillId="0" borderId="19" xfId="498" applyFont="1" applyFill="1" applyBorder="1" applyAlignment="1">
      <alignment horizontal="center" vertical="center" wrapText="1"/>
      <protection/>
    </xf>
    <xf numFmtId="190" fontId="27" fillId="56" borderId="19" xfId="0" applyNumberFormat="1" applyFont="1" applyFill="1" applyBorder="1" applyAlignment="1">
      <alignment horizontal="center" vertical="center" wrapText="1"/>
    </xf>
    <xf numFmtId="0" fontId="25" fillId="55" borderId="0" xfId="0" applyFont="1" applyFill="1" applyAlignment="1">
      <alignment horizontal="center" vertical="center" wrapText="1"/>
    </xf>
    <xf numFmtId="0" fontId="26" fillId="55" borderId="0" xfId="0" applyFont="1" applyFill="1" applyAlignment="1">
      <alignment vertical="center" wrapText="1"/>
    </xf>
    <xf numFmtId="0" fontId="44" fillId="55" borderId="19" xfId="0" applyFont="1" applyFill="1" applyBorder="1" applyAlignment="1">
      <alignment horizontal="center" vertical="center" wrapText="1"/>
    </xf>
    <xf numFmtId="0" fontId="26" fillId="55" borderId="0" xfId="0" applyFont="1" applyFill="1" applyAlignment="1">
      <alignment wrapText="1"/>
    </xf>
    <xf numFmtId="0" fontId="46" fillId="55" borderId="0" xfId="0" applyFont="1" applyFill="1" applyAlignment="1">
      <alignment horizontal="center" vertical="center" wrapText="1"/>
    </xf>
    <xf numFmtId="0" fontId="25" fillId="55" borderId="0" xfId="0" applyFont="1" applyFill="1" applyAlignment="1">
      <alignment horizontal="left" vertical="center" wrapText="1"/>
    </xf>
    <xf numFmtId="1" fontId="26" fillId="0" borderId="19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/>
    </xf>
    <xf numFmtId="1" fontId="47" fillId="55" borderId="0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0" fontId="31" fillId="55" borderId="19" xfId="0" applyFont="1" applyFill="1" applyBorder="1" applyAlignment="1">
      <alignment horizontal="center" vertical="center" wrapText="1"/>
    </xf>
    <xf numFmtId="0" fontId="0" fillId="55" borderId="0" xfId="0" applyFill="1" applyAlignment="1">
      <alignment/>
    </xf>
    <xf numFmtId="0" fontId="26" fillId="55" borderId="19" xfId="504" applyFont="1" applyFill="1" applyBorder="1" applyAlignment="1">
      <alignment horizontal="center" vertical="center"/>
      <protection/>
    </xf>
    <xf numFmtId="1" fontId="37" fillId="55" borderId="0" xfId="0" applyNumberFormat="1" applyFont="1" applyFill="1" applyAlignment="1">
      <alignment horizontal="center" vertical="center" wrapText="1"/>
    </xf>
    <xf numFmtId="0" fontId="26" fillId="55" borderId="21" xfId="0" applyFont="1" applyFill="1" applyBorder="1" applyAlignment="1">
      <alignment horizontal="center" vertical="center" wrapText="1"/>
    </xf>
    <xf numFmtId="2" fontId="2" fillId="55" borderId="0" xfId="0" applyNumberFormat="1" applyFont="1" applyFill="1" applyAlignment="1">
      <alignment horizontal="center" vertical="center" wrapText="1"/>
    </xf>
    <xf numFmtId="0" fontId="26" fillId="57" borderId="19" xfId="0" applyFont="1" applyFill="1" applyBorder="1" applyAlignment="1">
      <alignment horizontal="center" vertical="center" wrapText="1"/>
    </xf>
    <xf numFmtId="0" fontId="25" fillId="55" borderId="0" xfId="0" applyFont="1" applyFill="1" applyBorder="1" applyAlignment="1">
      <alignment horizontal="center" vertical="center" wrapText="1"/>
    </xf>
    <xf numFmtId="0" fontId="27" fillId="55" borderId="0" xfId="0" applyFont="1" applyFill="1" applyAlignment="1">
      <alignment horizontal="center" vertical="center" wrapText="1"/>
    </xf>
    <xf numFmtId="0" fontId="1" fillId="55" borderId="0" xfId="0" applyFont="1" applyFill="1" applyAlignment="1">
      <alignment horizontal="center" vertical="center" wrapText="1"/>
    </xf>
    <xf numFmtId="1" fontId="5" fillId="55" borderId="19" xfId="0" applyNumberFormat="1" applyFont="1" applyFill="1" applyBorder="1" applyAlignment="1">
      <alignment horizontal="center" vertical="center" wrapText="1"/>
    </xf>
    <xf numFmtId="0" fontId="49" fillId="55" borderId="0" xfId="0" applyFont="1" applyFill="1" applyAlignment="1">
      <alignment horizontal="center" vertical="center" wrapText="1"/>
    </xf>
    <xf numFmtId="2" fontId="50" fillId="55" borderId="0" xfId="0" applyNumberFormat="1" applyFont="1" applyFill="1" applyAlignment="1">
      <alignment horizontal="center" vertical="center" wrapText="1"/>
    </xf>
    <xf numFmtId="191" fontId="51" fillId="55" borderId="0" xfId="0" applyNumberFormat="1" applyFont="1" applyFill="1" applyAlignment="1">
      <alignment horizontal="center" vertical="center" wrapText="1"/>
    </xf>
    <xf numFmtId="191" fontId="2" fillId="55" borderId="0" xfId="0" applyNumberFormat="1" applyFont="1" applyFill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55" borderId="0" xfId="0" applyFont="1" applyFill="1" applyAlignment="1">
      <alignment horizontal="center" vertical="center" wrapText="1"/>
    </xf>
    <xf numFmtId="2" fontId="38" fillId="55" borderId="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55" borderId="0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center"/>
    </xf>
    <xf numFmtId="0" fontId="33" fillId="55" borderId="0" xfId="0" applyFont="1" applyFill="1" applyAlignment="1">
      <alignment horizontal="center" vertical="top" wrapText="1"/>
    </xf>
    <xf numFmtId="0" fontId="25" fillId="55" borderId="0" xfId="0" applyFont="1" applyFill="1" applyAlignment="1">
      <alignment horizontal="center" vertical="center" wrapText="1"/>
    </xf>
    <xf numFmtId="0" fontId="2" fillId="55" borderId="0" xfId="0" applyFont="1" applyFill="1" applyAlignment="1">
      <alignment horizontal="center" vertical="center" wrapText="1"/>
    </xf>
    <xf numFmtId="0" fontId="1" fillId="55" borderId="0" xfId="0" applyFont="1" applyFill="1" applyAlignment="1">
      <alignment horizontal="center" vertical="center" wrapText="1"/>
    </xf>
    <xf numFmtId="0" fontId="27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Alignment="1">
      <alignment horizontal="center" vertical="center" wrapText="1"/>
    </xf>
    <xf numFmtId="2" fontId="26" fillId="55" borderId="0" xfId="0" applyNumberFormat="1" applyFont="1" applyFill="1" applyAlignment="1">
      <alignment vertical="center" wrapText="1"/>
    </xf>
    <xf numFmtId="2" fontId="30" fillId="55" borderId="0" xfId="0" applyNumberFormat="1" applyFont="1" applyFill="1" applyAlignment="1">
      <alignment horizontal="center" vertical="center" wrapText="1"/>
    </xf>
    <xf numFmtId="2" fontId="48" fillId="55" borderId="19" xfId="0" applyNumberFormat="1" applyFont="1" applyFill="1" applyBorder="1" applyAlignment="1">
      <alignment horizontal="center" vertical="center" textRotation="90" wrapText="1"/>
    </xf>
    <xf numFmtId="4" fontId="27" fillId="55" borderId="19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0" fontId="27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2" fontId="25" fillId="55" borderId="0" xfId="0" applyNumberFormat="1" applyFont="1" applyFill="1" applyBorder="1" applyAlignment="1">
      <alignment horizontal="center" vertical="center" wrapText="1"/>
    </xf>
    <xf numFmtId="49" fontId="26" fillId="55" borderId="0" xfId="0" applyNumberFormat="1" applyFont="1" applyFill="1" applyBorder="1" applyAlignment="1">
      <alignment horizontal="center" vertical="center" wrapText="1"/>
    </xf>
    <xf numFmtId="49" fontId="28" fillId="55" borderId="0" xfId="0" applyNumberFormat="1" applyFont="1" applyFill="1" applyBorder="1" applyAlignment="1">
      <alignment horizontal="center" vertical="center" wrapText="1"/>
    </xf>
    <xf numFmtId="0" fontId="26" fillId="55" borderId="0" xfId="502" applyFont="1" applyFill="1" applyBorder="1" applyAlignment="1">
      <alignment horizontal="center" vertical="center" wrapText="1"/>
      <protection/>
    </xf>
    <xf numFmtId="190" fontId="26" fillId="55" borderId="0" xfId="0" applyNumberFormat="1" applyFont="1" applyFill="1" applyBorder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 vertical="center" wrapText="1"/>
    </xf>
    <xf numFmtId="49" fontId="27" fillId="55" borderId="0" xfId="0" applyNumberFormat="1" applyFont="1" applyFill="1" applyBorder="1" applyAlignment="1">
      <alignment horizontal="center" vertical="center" wrapText="1"/>
    </xf>
    <xf numFmtId="49" fontId="29" fillId="55" borderId="0" xfId="0" applyNumberFormat="1" applyFont="1" applyFill="1" applyBorder="1" applyAlignment="1">
      <alignment horizontal="center" vertical="center" wrapText="1"/>
    </xf>
    <xf numFmtId="2" fontId="27" fillId="55" borderId="0" xfId="0" applyNumberFormat="1" applyFont="1" applyFill="1" applyBorder="1" applyAlignment="1">
      <alignment horizontal="center" vertical="center" wrapText="1"/>
    </xf>
    <xf numFmtId="192" fontId="27" fillId="55" borderId="0" xfId="0" applyNumberFormat="1" applyFont="1" applyFill="1" applyBorder="1" applyAlignment="1">
      <alignment horizontal="center" vertical="center" wrapText="1"/>
    </xf>
    <xf numFmtId="0" fontId="29" fillId="55" borderId="0" xfId="0" applyFont="1" applyFill="1" applyBorder="1" applyAlignment="1">
      <alignment horizontal="center" vertical="center" wrapText="1"/>
    </xf>
    <xf numFmtId="191" fontId="27" fillId="55" borderId="0" xfId="0" applyNumberFormat="1" applyFont="1" applyFill="1" applyBorder="1" applyAlignment="1">
      <alignment horizontal="center" vertical="center" wrapText="1"/>
    </xf>
    <xf numFmtId="49" fontId="27" fillId="55" borderId="0" xfId="0" applyNumberFormat="1" applyFont="1" applyFill="1" applyBorder="1" applyAlignment="1">
      <alignment horizontal="center" vertical="center"/>
    </xf>
    <xf numFmtId="49" fontId="5" fillId="55" borderId="0" xfId="0" applyNumberFormat="1" applyFont="1" applyFill="1" applyBorder="1" applyAlignment="1">
      <alignment horizontal="center" vertical="center" wrapText="1"/>
    </xf>
    <xf numFmtId="0" fontId="54" fillId="55" borderId="0" xfId="0" applyFont="1" applyFill="1" applyBorder="1" applyAlignment="1">
      <alignment horizontal="center" vertical="center" wrapText="1"/>
    </xf>
    <xf numFmtId="0" fontId="5" fillId="55" borderId="0" xfId="0" applyFont="1" applyFill="1" applyBorder="1" applyAlignment="1">
      <alignment horizontal="center" vertical="center" wrapText="1"/>
    </xf>
    <xf numFmtId="190" fontId="5" fillId="55" borderId="0" xfId="0" applyNumberFormat="1" applyFont="1" applyFill="1" applyBorder="1" applyAlignment="1">
      <alignment horizontal="center" vertical="center" wrapText="1"/>
    </xf>
    <xf numFmtId="2" fontId="5" fillId="55" borderId="0" xfId="0" applyNumberFormat="1" applyFont="1" applyFill="1" applyBorder="1" applyAlignment="1">
      <alignment horizontal="center" vertical="center" wrapText="1"/>
    </xf>
    <xf numFmtId="49" fontId="34" fillId="55" borderId="0" xfId="0" applyNumberFormat="1" applyFont="1" applyFill="1" applyBorder="1" applyAlignment="1">
      <alignment horizontal="center" vertical="center" wrapText="1"/>
    </xf>
    <xf numFmtId="0" fontId="34" fillId="55" borderId="0" xfId="0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/>
    </xf>
    <xf numFmtId="2" fontId="2" fillId="55" borderId="0" xfId="0" applyNumberFormat="1" applyFont="1" applyFill="1" applyBorder="1" applyAlignment="1">
      <alignment horizontal="center" vertical="center" wrapText="1"/>
    </xf>
    <xf numFmtId="190" fontId="27" fillId="55" borderId="0" xfId="0" applyNumberFormat="1" applyFont="1" applyFill="1" applyBorder="1" applyAlignment="1">
      <alignment horizontal="center" vertical="center" wrapText="1"/>
    </xf>
    <xf numFmtId="49" fontId="26" fillId="55" borderId="0" xfId="0" applyNumberFormat="1" applyFont="1" applyFill="1" applyBorder="1" applyAlignment="1">
      <alignment horizontal="center" vertical="center"/>
    </xf>
    <xf numFmtId="192" fontId="26" fillId="55" borderId="0" xfId="0" applyNumberFormat="1" applyFont="1" applyFill="1" applyBorder="1" applyAlignment="1">
      <alignment horizontal="center" vertical="center" wrapText="1"/>
    </xf>
    <xf numFmtId="0" fontId="28" fillId="55" borderId="0" xfId="0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 vertical="center" wrapText="1"/>
    </xf>
    <xf numFmtId="0" fontId="27" fillId="55" borderId="0" xfId="0" applyFont="1" applyFill="1" applyBorder="1" applyAlignment="1">
      <alignment horizontal="center" vertical="center"/>
    </xf>
    <xf numFmtId="49" fontId="29" fillId="55" borderId="0" xfId="0" applyNumberFormat="1" applyFont="1" applyFill="1" applyBorder="1" applyAlignment="1">
      <alignment horizontal="center" vertical="center"/>
    </xf>
    <xf numFmtId="196" fontId="26" fillId="55" borderId="0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 vertical="center" wrapText="1"/>
    </xf>
    <xf numFmtId="49" fontId="25" fillId="55" borderId="0" xfId="0" applyNumberFormat="1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 horizontal="center" vertical="center" wrapText="1"/>
    </xf>
    <xf numFmtId="14" fontId="27" fillId="55" borderId="0" xfId="0" applyNumberFormat="1" applyFont="1" applyFill="1" applyBorder="1" applyAlignment="1">
      <alignment horizontal="center" vertical="center" wrapText="1"/>
    </xf>
    <xf numFmtId="0" fontId="26" fillId="55" borderId="0" xfId="360" applyFont="1" applyFill="1" applyBorder="1" applyAlignment="1">
      <alignment horizontal="center" vertical="center" wrapText="1"/>
      <protection/>
    </xf>
    <xf numFmtId="0" fontId="27" fillId="55" borderId="0" xfId="360" applyFont="1" applyFill="1" applyBorder="1" applyAlignment="1">
      <alignment horizontal="center" wrapText="1"/>
      <protection/>
    </xf>
    <xf numFmtId="0" fontId="27" fillId="55" borderId="0" xfId="360" applyFont="1" applyFill="1" applyBorder="1" applyAlignment="1">
      <alignment horizontal="center" vertical="center"/>
      <protection/>
    </xf>
    <xf numFmtId="2" fontId="27" fillId="55" borderId="0" xfId="360" applyNumberFormat="1" applyFont="1" applyFill="1" applyBorder="1" applyAlignment="1">
      <alignment horizontal="center" vertical="center"/>
      <protection/>
    </xf>
    <xf numFmtId="1" fontId="26" fillId="55" borderId="0" xfId="0" applyNumberFormat="1" applyFont="1" applyFill="1" applyBorder="1" applyAlignment="1">
      <alignment horizontal="center" vertical="center" wrapText="1"/>
    </xf>
    <xf numFmtId="0" fontId="25" fillId="55" borderId="0" xfId="0" applyFont="1" applyFill="1" applyBorder="1" applyAlignment="1">
      <alignment horizontal="center" wrapText="1"/>
    </xf>
    <xf numFmtId="0" fontId="27" fillId="55" borderId="0" xfId="0" applyFont="1" applyFill="1" applyBorder="1" applyAlignment="1">
      <alignment horizontal="center" wrapText="1"/>
    </xf>
    <xf numFmtId="0" fontId="26" fillId="55" borderId="0" xfId="0" applyFont="1" applyFill="1" applyBorder="1" applyAlignment="1">
      <alignment horizontal="center" wrapText="1"/>
    </xf>
    <xf numFmtId="2" fontId="25" fillId="55" borderId="0" xfId="0" applyNumberFormat="1" applyFont="1" applyFill="1" applyBorder="1" applyAlignment="1">
      <alignment horizontal="center" wrapText="1"/>
    </xf>
    <xf numFmtId="0" fontId="48" fillId="55" borderId="0" xfId="0" applyFont="1" applyFill="1" applyBorder="1" applyAlignment="1">
      <alignment horizontal="center" vertical="center" wrapText="1"/>
    </xf>
    <xf numFmtId="2" fontId="48" fillId="55" borderId="0" xfId="0" applyNumberFormat="1" applyFont="1" applyFill="1" applyBorder="1" applyAlignment="1">
      <alignment horizontal="center" vertical="center" wrapText="1"/>
    </xf>
    <xf numFmtId="0" fontId="26" fillId="55" borderId="0" xfId="0" applyNumberFormat="1" applyFont="1" applyFill="1" applyBorder="1" applyAlignment="1">
      <alignment horizontal="center" vertical="center" wrapText="1"/>
    </xf>
    <xf numFmtId="0" fontId="26" fillId="55" borderId="0" xfId="500" applyFont="1" applyFill="1" applyBorder="1" applyAlignment="1">
      <alignment horizontal="center" vertical="center" wrapText="1"/>
      <protection/>
    </xf>
    <xf numFmtId="191" fontId="26" fillId="55" borderId="0" xfId="0" applyNumberFormat="1" applyFont="1" applyFill="1" applyBorder="1" applyAlignment="1">
      <alignment horizontal="center" vertical="center" wrapText="1"/>
    </xf>
    <xf numFmtId="2" fontId="27" fillId="55" borderId="0" xfId="360" applyNumberFormat="1" applyFont="1" applyFill="1" applyBorder="1" applyAlignment="1">
      <alignment horizontal="center"/>
      <protection/>
    </xf>
    <xf numFmtId="2" fontId="26" fillId="55" borderId="0" xfId="499" applyNumberFormat="1" applyFont="1" applyFill="1" applyBorder="1" applyAlignment="1">
      <alignment horizontal="center" vertical="center" wrapText="1"/>
      <protection/>
    </xf>
    <xf numFmtId="0" fontId="26" fillId="55" borderId="0" xfId="0" applyFont="1" applyFill="1" applyBorder="1" applyAlignment="1">
      <alignment horizontal="center" vertical="center"/>
    </xf>
    <xf numFmtId="190" fontId="26" fillId="55" borderId="0" xfId="0" applyNumberFormat="1" applyFont="1" applyFill="1" applyBorder="1" applyAlignment="1">
      <alignment horizontal="center" vertical="center"/>
    </xf>
    <xf numFmtId="2" fontId="26" fillId="55" borderId="0" xfId="0" applyNumberFormat="1" applyFont="1" applyFill="1" applyBorder="1" applyAlignment="1">
      <alignment horizontal="center" vertical="center"/>
    </xf>
    <xf numFmtId="2" fontId="27" fillId="55" borderId="0" xfId="0" applyNumberFormat="1" applyFont="1" applyFill="1" applyBorder="1" applyAlignment="1">
      <alignment horizontal="center" vertical="center"/>
    </xf>
    <xf numFmtId="1" fontId="27" fillId="55" borderId="0" xfId="0" applyNumberFormat="1" applyFont="1" applyFill="1" applyBorder="1" applyAlignment="1">
      <alignment horizontal="center" vertical="center"/>
    </xf>
    <xf numFmtId="1" fontId="48" fillId="55" borderId="19" xfId="0" applyNumberFormat="1" applyFont="1" applyFill="1" applyBorder="1" applyAlignment="1">
      <alignment horizontal="center" vertical="center" wrapText="1"/>
    </xf>
    <xf numFmtId="0" fontId="28" fillId="55" borderId="19" xfId="0" applyFont="1" applyFill="1" applyBorder="1" applyAlignment="1">
      <alignment horizontal="center" vertical="center" wrapText="1"/>
    </xf>
    <xf numFmtId="0" fontId="33" fillId="55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55" borderId="0" xfId="0" applyFont="1" applyFill="1" applyAlignment="1">
      <alignment horizontal="center" vertical="center"/>
    </xf>
    <xf numFmtId="196" fontId="27" fillId="55" borderId="19" xfId="0" applyNumberFormat="1" applyFont="1" applyFill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" fillId="55" borderId="0" xfId="0" applyFont="1" applyFill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 quotePrefix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527" applyNumberFormat="1" applyFont="1" applyFill="1" applyBorder="1" applyAlignment="1">
      <alignment horizontal="center" vertical="center"/>
      <protection/>
    </xf>
    <xf numFmtId="0" fontId="2" fillId="0" borderId="19" xfId="527" applyFont="1" applyFill="1" applyBorder="1" applyAlignment="1">
      <alignment horizontal="center" vertical="center" wrapText="1"/>
      <protection/>
    </xf>
    <xf numFmtId="0" fontId="2" fillId="0" borderId="19" xfId="383" applyFont="1" applyFill="1" applyBorder="1" applyAlignment="1">
      <alignment horizontal="center" vertical="center" wrapText="1"/>
      <protection/>
    </xf>
    <xf numFmtId="49" fontId="2" fillId="0" borderId="19" xfId="527" applyNumberFormat="1" applyFont="1" applyFill="1" applyBorder="1" applyAlignment="1">
      <alignment horizontal="center" vertical="center" wrapText="1"/>
      <protection/>
    </xf>
    <xf numFmtId="49" fontId="2" fillId="0" borderId="19" xfId="527" applyNumberFormat="1" applyFont="1" applyFill="1" applyBorder="1" applyAlignment="1">
      <alignment vertical="center" wrapText="1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45" fillId="56" borderId="19" xfId="0" applyFont="1" applyFill="1" applyBorder="1" applyAlignment="1">
      <alignment horizontal="center" vertical="center" wrapText="1"/>
    </xf>
    <xf numFmtId="49" fontId="45" fillId="0" borderId="19" xfId="0" applyNumberFormat="1" applyFont="1" applyBorder="1" applyAlignment="1">
      <alignment horizontal="center" vertical="center" wrapText="1"/>
    </xf>
    <xf numFmtId="0" fontId="45" fillId="56" borderId="19" xfId="0" applyFont="1" applyFill="1" applyBorder="1" applyAlignment="1">
      <alignment vertical="center" wrapText="1"/>
    </xf>
    <xf numFmtId="2" fontId="45" fillId="0" borderId="19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49" fontId="2" fillId="0" borderId="19" xfId="383" applyNumberFormat="1" applyFont="1" applyFill="1" applyBorder="1" applyAlignment="1">
      <alignment horizontal="center" vertical="center" wrapText="1"/>
      <protection/>
    </xf>
    <xf numFmtId="49" fontId="2" fillId="0" borderId="19" xfId="383" applyNumberFormat="1" applyFont="1" applyFill="1" applyBorder="1" applyAlignment="1">
      <alignment vertical="center" wrapText="1"/>
      <protection/>
    </xf>
    <xf numFmtId="0" fontId="2" fillId="0" borderId="19" xfId="383" applyNumberFormat="1" applyFont="1" applyFill="1" applyBorder="1" applyAlignment="1">
      <alignment horizontal="center" vertical="center"/>
      <protection/>
    </xf>
    <xf numFmtId="49" fontId="2" fillId="0" borderId="19" xfId="0" applyNumberFormat="1" applyFont="1" applyBorder="1" applyAlignment="1" quotePrefix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 quotePrefix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49" fontId="44" fillId="0" borderId="19" xfId="0" applyNumberFormat="1" applyFont="1" applyBorder="1" applyAlignment="1">
      <alignment horizontal="center" vertical="center" wrapText="1"/>
    </xf>
    <xf numFmtId="0" fontId="44" fillId="0" borderId="19" xfId="0" applyNumberFormat="1" applyFont="1" applyBorder="1" applyAlignment="1" applyProtection="1">
      <alignment horizontal="center" vertical="center" wrapText="1"/>
      <protection locked="0"/>
    </xf>
    <xf numFmtId="2" fontId="44" fillId="56" borderId="19" xfId="0" applyNumberFormat="1" applyFont="1" applyFill="1" applyBorder="1" applyAlignment="1" applyProtection="1">
      <alignment horizontal="center" vertical="center" wrapText="1"/>
      <protection locked="0"/>
    </xf>
    <xf numFmtId="2" fontId="44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Fill="1" applyBorder="1" applyAlignment="1">
      <alignment horizontal="center" vertical="center" wrapText="1"/>
    </xf>
    <xf numFmtId="49" fontId="5" fillId="0" borderId="19" xfId="383" applyNumberFormat="1" applyFont="1" applyFill="1" applyBorder="1" applyAlignment="1">
      <alignment horizontal="center" vertical="center" wrapText="1"/>
      <protection/>
    </xf>
    <xf numFmtId="0" fontId="5" fillId="0" borderId="19" xfId="383" applyNumberFormat="1" applyFont="1" applyFill="1" applyBorder="1" applyAlignment="1">
      <alignment horizontal="center" vertical="center" wrapText="1"/>
      <protection/>
    </xf>
    <xf numFmtId="49" fontId="5" fillId="0" borderId="19" xfId="0" applyNumberFormat="1" applyFont="1" applyBorder="1" applyAlignment="1" quotePrefix="1">
      <alignment horizontal="center" vertical="center" wrapText="1"/>
    </xf>
    <xf numFmtId="0" fontId="5" fillId="0" borderId="19" xfId="383" applyNumberFormat="1" applyFont="1" applyFill="1" applyBorder="1" applyAlignment="1">
      <alignment horizontal="center" vertical="center"/>
      <protection/>
    </xf>
    <xf numFmtId="49" fontId="5" fillId="0" borderId="19" xfId="383" applyNumberFormat="1" applyFont="1" applyFill="1" applyBorder="1" applyAlignment="1">
      <alignment vertical="center" wrapText="1"/>
      <protection/>
    </xf>
    <xf numFmtId="49" fontId="5" fillId="0" borderId="19" xfId="493" applyNumberFormat="1" applyFont="1" applyFill="1" applyBorder="1" applyAlignment="1">
      <alignment horizontal="center" vertical="center" wrapText="1"/>
      <protection/>
    </xf>
    <xf numFmtId="0" fontId="27" fillId="0" borderId="19" xfId="493" applyFont="1" applyFill="1" applyBorder="1" applyAlignment="1">
      <alignment horizontal="center" vertical="center" wrapText="1"/>
      <protection/>
    </xf>
    <xf numFmtId="0" fontId="26" fillId="55" borderId="19" xfId="493" applyFont="1" applyFill="1" applyBorder="1" applyAlignment="1">
      <alignment horizontal="center" vertical="center" wrapText="1"/>
      <protection/>
    </xf>
    <xf numFmtId="0" fontId="27" fillId="55" borderId="19" xfId="493" applyFont="1" applyFill="1" applyBorder="1" applyAlignment="1">
      <alignment horizontal="center" vertical="center" wrapText="1"/>
      <protection/>
    </xf>
    <xf numFmtId="0" fontId="26" fillId="0" borderId="19" xfId="493" applyFont="1" applyFill="1" applyBorder="1" applyAlignment="1">
      <alignment horizontal="center" vertical="center" wrapText="1"/>
      <protection/>
    </xf>
    <xf numFmtId="0" fontId="28" fillId="0" borderId="19" xfId="493" applyFont="1" applyFill="1" applyBorder="1" applyAlignment="1">
      <alignment horizontal="center" vertical="center" wrapText="1"/>
      <protection/>
    </xf>
    <xf numFmtId="0" fontId="5" fillId="56" borderId="19" xfId="504" applyFont="1" applyFill="1" applyBorder="1" applyAlignment="1">
      <alignment horizontal="center" vertical="center"/>
      <protection/>
    </xf>
    <xf numFmtId="0" fontId="27" fillId="56" borderId="19" xfId="383" applyFont="1" applyFill="1" applyBorder="1" applyAlignment="1">
      <alignment horizontal="center" vertical="center" wrapText="1"/>
      <protection/>
    </xf>
    <xf numFmtId="0" fontId="27" fillId="55" borderId="19" xfId="0" applyNumberFormat="1" applyFont="1" applyFill="1" applyBorder="1" applyAlignment="1">
      <alignment horizontal="center" vertical="center" wrapText="1"/>
    </xf>
    <xf numFmtId="2" fontId="26" fillId="55" borderId="19" xfId="504" applyNumberFormat="1" applyFont="1" applyFill="1" applyBorder="1" applyAlignment="1">
      <alignment horizontal="center" vertical="center" wrapText="1"/>
      <protection/>
    </xf>
    <xf numFmtId="0" fontId="90" fillId="0" borderId="19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190" fontId="27" fillId="55" borderId="19" xfId="0" applyNumberFormat="1" applyFont="1" applyFill="1" applyBorder="1" applyAlignment="1">
      <alignment horizontal="center" vertical="center" wrapText="1"/>
    </xf>
    <xf numFmtId="49" fontId="27" fillId="55" borderId="19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28" fillId="56" borderId="19" xfId="0" applyNumberFormat="1" applyFont="1" applyFill="1" applyBorder="1" applyAlignment="1">
      <alignment horizontal="center" vertical="center" wrapText="1"/>
    </xf>
    <xf numFmtId="49" fontId="26" fillId="56" borderId="19" xfId="0" applyNumberFormat="1" applyFont="1" applyFill="1" applyBorder="1" applyAlignment="1">
      <alignment horizontal="center" vertical="center" wrapText="1"/>
    </xf>
    <xf numFmtId="0" fontId="1" fillId="55" borderId="0" xfId="0" applyFont="1" applyFill="1" applyAlignment="1">
      <alignment horizontal="center" vertical="center" wrapText="1"/>
    </xf>
    <xf numFmtId="0" fontId="27" fillId="55" borderId="0" xfId="0" applyFont="1" applyFill="1" applyAlignment="1">
      <alignment horizontal="center" vertical="center" wrapText="1"/>
    </xf>
    <xf numFmtId="0" fontId="5" fillId="55" borderId="0" xfId="0" applyFont="1" applyFill="1" applyAlignment="1">
      <alignment horizontal="left" vertical="center" wrapText="1"/>
    </xf>
    <xf numFmtId="0" fontId="5" fillId="55" borderId="20" xfId="0" applyFont="1" applyFill="1" applyBorder="1" applyAlignment="1">
      <alignment horizontal="left" vertical="center" wrapText="1"/>
    </xf>
    <xf numFmtId="0" fontId="1" fillId="55" borderId="0" xfId="0" applyFont="1" applyFill="1" applyAlignment="1">
      <alignment horizontal="center" vertical="center" wrapText="1"/>
    </xf>
    <xf numFmtId="0" fontId="52" fillId="55" borderId="19" xfId="0" applyFont="1" applyFill="1" applyBorder="1" applyAlignment="1">
      <alignment horizontal="center" vertical="center" wrapText="1"/>
    </xf>
    <xf numFmtId="0" fontId="26" fillId="55" borderId="0" xfId="0" applyFont="1" applyFill="1" applyAlignment="1">
      <alignment horizontal="center" vertical="center" wrapText="1"/>
    </xf>
    <xf numFmtId="0" fontId="26" fillId="55" borderId="20" xfId="0" applyFont="1" applyFill="1" applyBorder="1" applyAlignment="1">
      <alignment horizontal="left" vertical="center" wrapText="1"/>
    </xf>
    <xf numFmtId="0" fontId="27" fillId="55" borderId="21" xfId="0" applyFont="1" applyFill="1" applyBorder="1" applyAlignment="1">
      <alignment horizontal="center" vertical="center" wrapText="1"/>
    </xf>
    <xf numFmtId="0" fontId="27" fillId="55" borderId="22" xfId="0" applyFont="1" applyFill="1" applyBorder="1" applyAlignment="1">
      <alignment horizontal="center" vertical="center" wrapText="1"/>
    </xf>
    <xf numFmtId="0" fontId="25" fillId="55" borderId="0" xfId="0" applyFont="1" applyFill="1" applyAlignment="1">
      <alignment horizontal="center" vertical="center" wrapText="1"/>
    </xf>
    <xf numFmtId="0" fontId="27" fillId="55" borderId="23" xfId="0" applyFont="1" applyFill="1" applyBorder="1" applyAlignment="1">
      <alignment horizontal="center" vertical="center" textRotation="90" wrapText="1"/>
    </xf>
    <xf numFmtId="0" fontId="36" fillId="55" borderId="19" xfId="0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center" vertical="center" wrapText="1"/>
    </xf>
    <xf numFmtId="0" fontId="36" fillId="55" borderId="19" xfId="0" applyFont="1" applyFill="1" applyBorder="1" applyAlignment="1">
      <alignment horizontal="center" vertical="center" textRotation="90" wrapText="1"/>
    </xf>
    <xf numFmtId="2" fontId="44" fillId="57" borderId="19" xfId="0" applyNumberFormat="1" applyFont="1" applyFill="1" applyBorder="1" applyAlignment="1" applyProtection="1">
      <alignment horizontal="center" vertical="center" wrapText="1"/>
      <protection locked="0"/>
    </xf>
    <xf numFmtId="190" fontId="5" fillId="55" borderId="0" xfId="0" applyNumberFormat="1" applyFont="1" applyFill="1" applyAlignment="1">
      <alignment horizontal="center" vertical="center" wrapText="1"/>
    </xf>
    <xf numFmtId="0" fontId="27" fillId="55" borderId="0" xfId="0" applyFont="1" applyFill="1" applyAlignment="1">
      <alignment horizontal="center" vertical="center" wrapText="1"/>
    </xf>
    <xf numFmtId="0" fontId="26" fillId="55" borderId="0" xfId="0" applyFont="1" applyFill="1" applyAlignment="1">
      <alignment horizontal="center" vertical="center" wrapText="1"/>
    </xf>
    <xf numFmtId="0" fontId="26" fillId="55" borderId="20" xfId="0" applyFont="1" applyFill="1" applyBorder="1" applyAlignment="1">
      <alignment horizontal="left" vertical="center" wrapText="1"/>
    </xf>
    <xf numFmtId="0" fontId="30" fillId="55" borderId="0" xfId="0" applyFont="1" applyFill="1" applyAlignment="1">
      <alignment horizontal="center" vertical="center" wrapText="1"/>
    </xf>
    <xf numFmtId="0" fontId="26" fillId="55" borderId="0" xfId="0" applyFont="1" applyFill="1" applyAlignment="1">
      <alignment horizontal="left" vertical="center" wrapText="1"/>
    </xf>
    <xf numFmtId="0" fontId="48" fillId="55" borderId="19" xfId="0" applyFont="1" applyFill="1" applyBorder="1" applyAlignment="1">
      <alignment horizontal="center" vertical="center" wrapText="1"/>
    </xf>
    <xf numFmtId="0" fontId="48" fillId="55" borderId="19" xfId="0" applyFont="1" applyFill="1" applyBorder="1" applyAlignment="1">
      <alignment horizontal="center" vertical="center" textRotation="90" wrapText="1"/>
    </xf>
    <xf numFmtId="0" fontId="2" fillId="55" borderId="19" xfId="527" applyNumberFormat="1" applyFont="1" applyFill="1" applyBorder="1" applyAlignment="1">
      <alignment horizontal="center" vertical="center"/>
      <protection/>
    </xf>
    <xf numFmtId="0" fontId="2" fillId="0" borderId="0" xfId="498" applyFont="1">
      <alignment/>
      <protection/>
    </xf>
    <xf numFmtId="0" fontId="26" fillId="0" borderId="19" xfId="0" applyFont="1" applyBorder="1" applyAlignment="1">
      <alignment horizontal="center" vertical="center" wrapText="1"/>
    </xf>
    <xf numFmtId="0" fontId="2" fillId="55" borderId="0" xfId="0" applyFont="1" applyFill="1" applyAlignment="1">
      <alignment horizontal="center" vertical="center" wrapText="1"/>
    </xf>
    <xf numFmtId="0" fontId="5" fillId="55" borderId="20" xfId="0" applyFont="1" applyFill="1" applyBorder="1" applyAlignment="1">
      <alignment horizontal="left" vertical="center" wrapText="1"/>
    </xf>
    <xf numFmtId="0" fontId="5" fillId="55" borderId="0" xfId="0" applyFont="1" applyFill="1" applyAlignment="1">
      <alignment horizontal="left" vertical="center" wrapText="1"/>
    </xf>
    <xf numFmtId="1" fontId="38" fillId="55" borderId="0" xfId="0" applyNumberFormat="1" applyFont="1" applyFill="1" applyAlignment="1">
      <alignment horizontal="center" vertical="center" wrapText="1"/>
    </xf>
    <xf numFmtId="49" fontId="26" fillId="55" borderId="19" xfId="0" applyNumberFormat="1" applyFont="1" applyFill="1" applyBorder="1" applyAlignment="1">
      <alignment horizontal="center" vertical="center" wrapText="1"/>
    </xf>
    <xf numFmtId="49" fontId="27" fillId="55" borderId="19" xfId="0" applyNumberFormat="1" applyFont="1" applyFill="1" applyBorder="1" applyAlignment="1">
      <alignment vertical="center" wrapText="1"/>
    </xf>
    <xf numFmtId="0" fontId="26" fillId="55" borderId="19" xfId="501" applyFont="1" applyFill="1" applyBorder="1" applyAlignment="1">
      <alignment horizontal="center" vertical="center" wrapText="1"/>
      <protection/>
    </xf>
    <xf numFmtId="49" fontId="29" fillId="0" borderId="19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6" fillId="55" borderId="19" xfId="500" applyFont="1" applyFill="1" applyBorder="1" applyAlignment="1">
      <alignment horizontal="center" vertical="center" wrapText="1"/>
      <protection/>
    </xf>
    <xf numFmtId="2" fontId="37" fillId="55" borderId="0" xfId="0" applyNumberFormat="1" applyFont="1" applyFill="1" applyAlignment="1">
      <alignment horizontal="center" vertical="center" wrapText="1"/>
    </xf>
    <xf numFmtId="0" fontId="1" fillId="55" borderId="0" xfId="0" applyFont="1" applyFill="1" applyAlignment="1">
      <alignment horizontal="center" vertical="center" wrapText="1"/>
    </xf>
    <xf numFmtId="49" fontId="5" fillId="0" borderId="19" xfId="493" applyNumberFormat="1" applyFont="1" applyBorder="1" applyAlignment="1">
      <alignment horizontal="center" vertical="center" wrapText="1"/>
      <protection/>
    </xf>
    <xf numFmtId="0" fontId="27" fillId="0" borderId="19" xfId="493" applyFont="1" applyBorder="1" applyAlignment="1">
      <alignment horizontal="center" vertical="center" wrapText="1"/>
      <protection/>
    </xf>
    <xf numFmtId="191" fontId="49" fillId="55" borderId="0" xfId="0" applyNumberFormat="1" applyFont="1" applyFill="1" applyAlignment="1">
      <alignment horizontal="center" vertical="center" wrapText="1"/>
    </xf>
    <xf numFmtId="49" fontId="5" fillId="55" borderId="19" xfId="493" applyNumberFormat="1" applyFont="1" applyFill="1" applyBorder="1" applyAlignment="1">
      <alignment horizontal="center" vertical="center" wrapText="1"/>
      <protection/>
    </xf>
    <xf numFmtId="0" fontId="26" fillId="0" borderId="19" xfId="493" applyFont="1" applyBorder="1" applyAlignment="1">
      <alignment horizontal="center" vertical="center" wrapText="1"/>
      <protection/>
    </xf>
    <xf numFmtId="0" fontId="51" fillId="55" borderId="0" xfId="0" applyFont="1" applyFill="1" applyAlignment="1">
      <alignment horizontal="center" vertical="center" wrapText="1"/>
    </xf>
    <xf numFmtId="190" fontId="57" fillId="55" borderId="0" xfId="0" applyNumberFormat="1" applyFont="1" applyFill="1" applyAlignment="1">
      <alignment horizontal="center" vertical="center" wrapText="1"/>
    </xf>
    <xf numFmtId="0" fontId="45" fillId="55" borderId="19" xfId="0" applyFont="1" applyFill="1" applyBorder="1" applyAlignment="1">
      <alignment horizontal="center" vertical="center" wrapText="1"/>
    </xf>
    <xf numFmtId="2" fontId="44" fillId="55" borderId="19" xfId="0" applyNumberFormat="1" applyFont="1" applyFill="1" applyBorder="1" applyAlignment="1">
      <alignment horizontal="center" vertical="center" wrapText="1"/>
    </xf>
    <xf numFmtId="1" fontId="44" fillId="57" borderId="19" xfId="0" applyNumberFormat="1" applyFont="1" applyFill="1" applyBorder="1" applyAlignment="1">
      <alignment horizontal="center" vertical="center" wrapText="1"/>
    </xf>
    <xf numFmtId="0" fontId="45" fillId="0" borderId="19" xfId="493" applyFont="1" applyBorder="1" applyAlignment="1">
      <alignment horizontal="center" vertical="center" wrapText="1"/>
      <protection/>
    </xf>
    <xf numFmtId="2" fontId="45" fillId="55" borderId="19" xfId="0" applyNumberFormat="1" applyFont="1" applyFill="1" applyBorder="1" applyAlignment="1">
      <alignment horizontal="center" vertical="center" wrapText="1"/>
    </xf>
    <xf numFmtId="190" fontId="45" fillId="55" borderId="19" xfId="0" applyNumberFormat="1" applyFont="1" applyFill="1" applyBorder="1" applyAlignment="1">
      <alignment horizontal="center" vertical="center" wrapText="1"/>
    </xf>
    <xf numFmtId="1" fontId="45" fillId="55" borderId="19" xfId="0" applyNumberFormat="1" applyFont="1" applyFill="1" applyBorder="1" applyAlignment="1">
      <alignment horizontal="center" vertical="center" wrapText="1"/>
    </xf>
    <xf numFmtId="191" fontId="58" fillId="55" borderId="19" xfId="0" applyNumberFormat="1" applyFont="1" applyFill="1" applyBorder="1" applyAlignment="1">
      <alignment horizontal="center" vertical="center" wrapText="1"/>
    </xf>
    <xf numFmtId="190" fontId="45" fillId="0" borderId="19" xfId="493" applyNumberFormat="1" applyFont="1" applyBorder="1" applyAlignment="1">
      <alignment horizontal="center" vertical="center" wrapText="1"/>
      <protection/>
    </xf>
    <xf numFmtId="0" fontId="45" fillId="55" borderId="19" xfId="493" applyFont="1" applyFill="1" applyBorder="1" applyAlignment="1">
      <alignment horizontal="center" vertical="center" wrapText="1"/>
      <protection/>
    </xf>
    <xf numFmtId="191" fontId="45" fillId="55" borderId="19" xfId="0" applyNumberFormat="1" applyFont="1" applyFill="1" applyBorder="1" applyAlignment="1">
      <alignment horizontal="center" vertical="center" wrapText="1"/>
    </xf>
    <xf numFmtId="2" fontId="45" fillId="55" borderId="19" xfId="493" applyNumberFormat="1" applyFont="1" applyFill="1" applyBorder="1" applyAlignment="1">
      <alignment horizontal="center" vertical="center" wrapText="1"/>
      <protection/>
    </xf>
    <xf numFmtId="1" fontId="45" fillId="0" borderId="19" xfId="493" applyNumberFormat="1" applyFont="1" applyBorder="1" applyAlignment="1">
      <alignment horizontal="center" vertical="center" wrapText="1"/>
      <protection/>
    </xf>
    <xf numFmtId="0" fontId="44" fillId="0" borderId="19" xfId="493" applyFont="1" applyBorder="1" applyAlignment="1">
      <alignment horizontal="center" vertical="center" wrapText="1"/>
      <protection/>
    </xf>
    <xf numFmtId="191" fontId="44" fillId="55" borderId="19" xfId="0" applyNumberFormat="1" applyFont="1" applyFill="1" applyBorder="1" applyAlignment="1">
      <alignment horizontal="center" vertical="center" wrapText="1"/>
    </xf>
    <xf numFmtId="190" fontId="44" fillId="55" borderId="19" xfId="0" applyNumberFormat="1" applyFont="1" applyFill="1" applyBorder="1" applyAlignment="1">
      <alignment horizontal="center" vertical="center" wrapText="1"/>
    </xf>
    <xf numFmtId="192" fontId="45" fillId="55" borderId="19" xfId="0" applyNumberFormat="1" applyFont="1" applyFill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4" fillId="0" borderId="19" xfId="0" applyFont="1" applyBorder="1" applyAlignment="1">
      <alignment horizontal="center" vertical="center" wrapText="1"/>
    </xf>
    <xf numFmtId="1" fontId="94" fillId="57" borderId="19" xfId="0" applyNumberFormat="1" applyFont="1" applyFill="1" applyBorder="1" applyAlignment="1">
      <alignment horizontal="center" vertical="center" wrapText="1"/>
    </xf>
    <xf numFmtId="2" fontId="93" fillId="0" borderId="19" xfId="0" applyNumberFormat="1" applyFont="1" applyBorder="1" applyAlignment="1">
      <alignment horizontal="center" vertical="center" wrapText="1"/>
    </xf>
    <xf numFmtId="1" fontId="44" fillId="55" borderId="19" xfId="0" applyNumberFormat="1" applyFont="1" applyFill="1" applyBorder="1" applyAlignment="1">
      <alignment horizontal="center" vertical="center" wrapText="1"/>
    </xf>
    <xf numFmtId="0" fontId="27" fillId="55" borderId="0" xfId="0" applyFont="1" applyFill="1" applyAlignment="1">
      <alignment horizontal="center" vertical="center" wrapText="1"/>
    </xf>
    <xf numFmtId="0" fontId="2" fillId="55" borderId="0" xfId="0" applyFont="1" applyFill="1" applyAlignment="1">
      <alignment horizontal="center" vertical="center" wrapText="1"/>
    </xf>
    <xf numFmtId="0" fontId="36" fillId="55" borderId="19" xfId="0" applyFont="1" applyFill="1" applyBorder="1" applyAlignment="1">
      <alignment horizontal="center" vertical="center" textRotation="90" wrapText="1"/>
    </xf>
    <xf numFmtId="0" fontId="1" fillId="55" borderId="0" xfId="0" applyFont="1" applyFill="1" applyAlignment="1">
      <alignment horizontal="center" vertical="center" wrapText="1"/>
    </xf>
    <xf numFmtId="0" fontId="26" fillId="55" borderId="0" xfId="0" applyFont="1" applyFill="1" applyAlignment="1">
      <alignment horizontal="center" vertical="center" wrapText="1"/>
    </xf>
    <xf numFmtId="0" fontId="26" fillId="55" borderId="20" xfId="0" applyFont="1" applyFill="1" applyBorder="1" applyAlignment="1">
      <alignment horizontal="left" vertical="center" wrapText="1"/>
    </xf>
    <xf numFmtId="0" fontId="26" fillId="55" borderId="0" xfId="0" applyFont="1" applyFill="1" applyAlignment="1">
      <alignment horizontal="left" vertical="center" wrapText="1"/>
    </xf>
    <xf numFmtId="0" fontId="27" fillId="55" borderId="19" xfId="0" applyFont="1" applyFill="1" applyBorder="1" applyAlignment="1">
      <alignment horizontal="center" vertical="center" wrapText="1"/>
    </xf>
    <xf numFmtId="0" fontId="25" fillId="55" borderId="0" xfId="0" applyFont="1" applyFill="1" applyAlignment="1">
      <alignment horizontal="center" vertical="center" wrapText="1"/>
    </xf>
    <xf numFmtId="1" fontId="26" fillId="0" borderId="19" xfId="0" applyNumberFormat="1" applyFont="1" applyBorder="1" applyAlignment="1">
      <alignment horizontal="center" vertical="center" wrapText="1"/>
    </xf>
    <xf numFmtId="4" fontId="44" fillId="55" borderId="19" xfId="0" applyNumberFormat="1" applyFont="1" applyFill="1" applyBorder="1" applyAlignment="1">
      <alignment horizontal="center" vertical="center" wrapText="1"/>
    </xf>
    <xf numFmtId="2" fontId="44" fillId="57" borderId="19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/>
    </xf>
    <xf numFmtId="190" fontId="45" fillId="0" borderId="19" xfId="0" applyNumberFormat="1" applyFont="1" applyBorder="1" applyAlignment="1">
      <alignment horizontal="center" vertical="center" wrapText="1"/>
    </xf>
    <xf numFmtId="49" fontId="57" fillId="0" borderId="19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192" fontId="44" fillId="0" borderId="19" xfId="0" applyNumberFormat="1" applyFont="1" applyBorder="1" applyAlignment="1">
      <alignment horizontal="center" vertical="center" wrapText="1"/>
    </xf>
    <xf numFmtId="1" fontId="44" fillId="0" borderId="19" xfId="0" applyNumberFormat="1" applyFont="1" applyBorder="1" applyAlignment="1">
      <alignment horizontal="center" vertical="center" wrapText="1"/>
    </xf>
    <xf numFmtId="49" fontId="58" fillId="0" borderId="19" xfId="0" applyNumberFormat="1" applyFont="1" applyBorder="1" applyAlignment="1">
      <alignment horizontal="center" vertical="center" wrapText="1"/>
    </xf>
    <xf numFmtId="191" fontId="45" fillId="0" borderId="19" xfId="0" applyNumberFormat="1" applyFont="1" applyBorder="1" applyAlignment="1">
      <alignment horizontal="center" vertical="center" wrapText="1"/>
    </xf>
    <xf numFmtId="192" fontId="45" fillId="0" borderId="19" xfId="0" applyNumberFormat="1" applyFont="1" applyBorder="1" applyAlignment="1">
      <alignment horizontal="center" vertical="center" wrapText="1"/>
    </xf>
    <xf numFmtId="0" fontId="91" fillId="55" borderId="19" xfId="0" applyFont="1" applyFill="1" applyBorder="1" applyAlignment="1">
      <alignment horizontal="center" vertical="center" wrapText="1"/>
    </xf>
    <xf numFmtId="190" fontId="27" fillId="56" borderId="23" xfId="0" applyNumberFormat="1" applyFont="1" applyFill="1" applyBorder="1" applyAlignment="1">
      <alignment horizontal="center" vertical="center" wrapText="1"/>
    </xf>
    <xf numFmtId="3" fontId="44" fillId="57" borderId="19" xfId="0" applyNumberFormat="1" applyFont="1" applyFill="1" applyBorder="1" applyAlignment="1">
      <alignment horizontal="center" vertical="center" wrapText="1"/>
    </xf>
    <xf numFmtId="3" fontId="45" fillId="55" borderId="19" xfId="0" applyNumberFormat="1" applyFont="1" applyFill="1" applyBorder="1" applyAlignment="1">
      <alignment horizontal="center" vertical="center" wrapText="1"/>
    </xf>
    <xf numFmtId="4" fontId="45" fillId="0" borderId="19" xfId="0" applyNumberFormat="1" applyFont="1" applyBorder="1" applyAlignment="1">
      <alignment horizontal="center" vertical="center" wrapText="1"/>
    </xf>
    <xf numFmtId="3" fontId="45" fillId="0" borderId="19" xfId="0" applyNumberFormat="1" applyFont="1" applyBorder="1" applyAlignment="1">
      <alignment horizontal="center" vertical="center" wrapText="1"/>
    </xf>
    <xf numFmtId="49" fontId="58" fillId="0" borderId="19" xfId="0" applyNumberFormat="1" applyFont="1" applyBorder="1" applyAlignment="1">
      <alignment vertical="center" wrapText="1"/>
    </xf>
    <xf numFmtId="49" fontId="45" fillId="56" borderId="19" xfId="0" applyNumberFormat="1" applyFont="1" applyFill="1" applyBorder="1" applyAlignment="1">
      <alignment horizontal="center" vertical="center" wrapText="1"/>
    </xf>
    <xf numFmtId="49" fontId="45" fillId="0" borderId="19" xfId="0" applyNumberFormat="1" applyFont="1" applyBorder="1" applyAlignment="1">
      <alignment vertical="center" wrapText="1"/>
    </xf>
    <xf numFmtId="49" fontId="44" fillId="0" borderId="24" xfId="0" applyNumberFormat="1" applyFont="1" applyBorder="1" applyAlignment="1">
      <alignment horizontal="center" vertical="center" wrapText="1"/>
    </xf>
    <xf numFmtId="49" fontId="44" fillId="56" borderId="24" xfId="0" applyNumberFormat="1" applyFont="1" applyFill="1" applyBorder="1" applyAlignment="1">
      <alignment horizontal="center" vertical="center" wrapText="1"/>
    </xf>
    <xf numFmtId="0" fontId="44" fillId="56" borderId="24" xfId="0" applyFont="1" applyFill="1" applyBorder="1" applyAlignment="1">
      <alignment horizontal="center" vertical="center" wrapText="1"/>
    </xf>
    <xf numFmtId="2" fontId="44" fillId="56" borderId="24" xfId="0" applyNumberFormat="1" applyFont="1" applyFill="1" applyBorder="1" applyAlignment="1">
      <alignment horizontal="center" vertical="center" wrapText="1"/>
    </xf>
    <xf numFmtId="49" fontId="45" fillId="0" borderId="24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/>
    </xf>
    <xf numFmtId="0" fontId="27" fillId="56" borderId="19" xfId="360" applyFont="1" applyFill="1" applyBorder="1" applyAlignment="1">
      <alignment horizontal="center" vertical="center"/>
      <protection/>
    </xf>
    <xf numFmtId="0" fontId="27" fillId="56" borderId="19" xfId="360" applyFont="1" applyFill="1" applyBorder="1" applyAlignment="1">
      <alignment horizontal="center"/>
      <protection/>
    </xf>
    <xf numFmtId="191" fontId="44" fillId="0" borderId="19" xfId="0" applyNumberFormat="1" applyFont="1" applyBorder="1" applyAlignment="1">
      <alignment horizontal="center" vertical="center" wrapText="1"/>
    </xf>
    <xf numFmtId="191" fontId="45" fillId="56" borderId="19" xfId="360" applyNumberFormat="1" applyFont="1" applyFill="1" applyBorder="1" applyAlignment="1">
      <alignment horizontal="center" vertical="center"/>
      <protection/>
    </xf>
    <xf numFmtId="190" fontId="45" fillId="56" borderId="19" xfId="360" applyNumberFormat="1" applyFont="1" applyFill="1" applyBorder="1" applyAlignment="1">
      <alignment horizontal="center" vertical="center"/>
      <protection/>
    </xf>
    <xf numFmtId="191" fontId="45" fillId="56" borderId="19" xfId="360" applyNumberFormat="1" applyFont="1" applyFill="1" applyBorder="1" applyAlignment="1">
      <alignment horizontal="center"/>
      <protection/>
    </xf>
    <xf numFmtId="0" fontId="62" fillId="55" borderId="19" xfId="0" applyFont="1" applyFill="1" applyBorder="1" applyAlignment="1">
      <alignment horizontal="center" vertical="center" wrapText="1"/>
    </xf>
    <xf numFmtId="4" fontId="45" fillId="55" borderId="19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191" fontId="45" fillId="0" borderId="19" xfId="0" applyNumberFormat="1" applyFont="1" applyFill="1" applyBorder="1" applyAlignment="1">
      <alignment horizontal="center" vertical="center" wrapText="1"/>
    </xf>
    <xf numFmtId="9" fontId="45" fillId="55" borderId="19" xfId="0" applyNumberFormat="1" applyFont="1" applyFill="1" applyBorder="1" applyAlignment="1">
      <alignment horizontal="center" vertical="center" wrapText="1"/>
    </xf>
    <xf numFmtId="196" fontId="45" fillId="55" borderId="19" xfId="0" applyNumberFormat="1" applyFont="1" applyFill="1" applyBorder="1" applyAlignment="1">
      <alignment horizontal="center" vertical="center" wrapText="1"/>
    </xf>
    <xf numFmtId="9" fontId="44" fillId="0" borderId="19" xfId="0" applyNumberFormat="1" applyFont="1" applyFill="1" applyBorder="1" applyAlignment="1">
      <alignment horizontal="center" vertical="center" wrapText="1"/>
    </xf>
    <xf numFmtId="2" fontId="44" fillId="0" borderId="19" xfId="0" applyNumberFormat="1" applyFont="1" applyFill="1" applyBorder="1" applyAlignment="1">
      <alignment horizontal="center" vertical="center"/>
    </xf>
    <xf numFmtId="190" fontId="44" fillId="57" borderId="19" xfId="0" applyNumberFormat="1" applyFont="1" applyFill="1" applyBorder="1" applyAlignment="1">
      <alignment horizontal="center" vertical="center" wrapText="1"/>
    </xf>
    <xf numFmtId="195" fontId="44" fillId="55" borderId="19" xfId="0" applyNumberFormat="1" applyFont="1" applyFill="1" applyBorder="1" applyAlignment="1">
      <alignment horizontal="center" vertical="center" wrapText="1"/>
    </xf>
    <xf numFmtId="193" fontId="45" fillId="0" borderId="19" xfId="0" applyNumberFormat="1" applyFont="1" applyBorder="1" applyAlignment="1">
      <alignment horizontal="center" vertical="center" wrapText="1"/>
    </xf>
    <xf numFmtId="49" fontId="57" fillId="56" borderId="24" xfId="0" applyNumberFormat="1" applyFont="1" applyFill="1" applyBorder="1" applyAlignment="1">
      <alignment horizontal="center" vertical="center" wrapText="1"/>
    </xf>
    <xf numFmtId="49" fontId="44" fillId="56" borderId="19" xfId="0" applyNumberFormat="1" applyFont="1" applyFill="1" applyBorder="1" applyAlignment="1">
      <alignment horizontal="center" vertical="center" wrapText="1"/>
    </xf>
    <xf numFmtId="190" fontId="44" fillId="0" borderId="19" xfId="0" applyNumberFormat="1" applyFont="1" applyBorder="1" applyAlignment="1">
      <alignment horizontal="center" vertical="center" wrapText="1"/>
    </xf>
    <xf numFmtId="190" fontId="44" fillId="57" borderId="24" xfId="0" applyNumberFormat="1" applyFont="1" applyFill="1" applyBorder="1" applyAlignment="1">
      <alignment horizontal="center" vertical="center" wrapText="1"/>
    </xf>
    <xf numFmtId="49" fontId="33" fillId="0" borderId="19" xfId="0" applyNumberFormat="1" applyFont="1" applyBorder="1" applyAlignment="1">
      <alignment horizontal="center" vertical="center" wrapText="1"/>
    </xf>
    <xf numFmtId="49" fontId="27" fillId="0" borderId="19" xfId="0" applyNumberFormat="1" applyFont="1" applyBorder="1" applyAlignment="1">
      <alignment vertical="center" wrapText="1"/>
    </xf>
    <xf numFmtId="195" fontId="45" fillId="55" borderId="19" xfId="0" applyNumberFormat="1" applyFont="1" applyFill="1" applyBorder="1" applyAlignment="1">
      <alignment horizontal="center" vertical="center" wrapText="1"/>
    </xf>
    <xf numFmtId="197" fontId="45" fillId="0" borderId="19" xfId="0" applyNumberFormat="1" applyFont="1" applyBorder="1" applyAlignment="1">
      <alignment horizontal="center" vertical="center" wrapText="1"/>
    </xf>
    <xf numFmtId="0" fontId="44" fillId="0" borderId="19" xfId="0" applyNumberFormat="1" applyFont="1" applyBorder="1" applyAlignment="1">
      <alignment horizontal="center" vertical="center" wrapText="1"/>
    </xf>
    <xf numFmtId="0" fontId="45" fillId="0" borderId="19" xfId="0" applyNumberFormat="1" applyFont="1" applyBorder="1" applyAlignment="1">
      <alignment horizontal="center" vertical="center" wrapText="1"/>
    </xf>
    <xf numFmtId="2" fontId="45" fillId="0" borderId="19" xfId="0" applyNumberFormat="1" applyFont="1" applyFill="1" applyBorder="1" applyAlignment="1">
      <alignment horizontal="center" vertical="center" wrapText="1"/>
    </xf>
    <xf numFmtId="2" fontId="44" fillId="57" borderId="19" xfId="499" applyNumberFormat="1" applyFont="1" applyFill="1" applyBorder="1" applyAlignment="1">
      <alignment horizontal="center" vertical="center" wrapText="1"/>
      <protection/>
    </xf>
    <xf numFmtId="0" fontId="63" fillId="55" borderId="19" xfId="0" applyFont="1" applyFill="1" applyBorder="1" applyAlignment="1">
      <alignment horizontal="center" vertical="center" wrapText="1"/>
    </xf>
    <xf numFmtId="2" fontId="44" fillId="0" borderId="19" xfId="0" applyNumberFormat="1" applyFont="1" applyBorder="1" applyAlignment="1" quotePrefix="1">
      <alignment horizontal="center" vertical="center" wrapText="1"/>
    </xf>
    <xf numFmtId="2" fontId="45" fillId="0" borderId="19" xfId="0" applyNumberFormat="1" applyFont="1" applyBorder="1" applyAlignment="1" quotePrefix="1">
      <alignment horizontal="center" vertical="center" wrapText="1"/>
    </xf>
    <xf numFmtId="190" fontId="45" fillId="0" borderId="19" xfId="0" applyNumberFormat="1" applyFont="1" applyBorder="1" applyAlignment="1" quotePrefix="1">
      <alignment horizontal="center" vertical="center" wrapText="1"/>
    </xf>
    <xf numFmtId="190" fontId="44" fillId="0" borderId="19" xfId="0" applyNumberFormat="1" applyFont="1" applyFill="1" applyBorder="1" applyAlignment="1">
      <alignment horizontal="center" vertical="center" wrapText="1"/>
    </xf>
    <xf numFmtId="4" fontId="44" fillId="0" borderId="19" xfId="0" applyNumberFormat="1" applyFont="1" applyFill="1" applyBorder="1" applyAlignment="1">
      <alignment horizontal="center" vertical="center" wrapText="1"/>
    </xf>
    <xf numFmtId="197" fontId="44" fillId="0" borderId="19" xfId="0" applyNumberFormat="1" applyFont="1" applyFill="1" applyBorder="1" applyAlignment="1">
      <alignment horizontal="center" vertical="center" wrapText="1"/>
    </xf>
    <xf numFmtId="4" fontId="45" fillId="0" borderId="19" xfId="0" applyNumberFormat="1" applyFont="1" applyFill="1" applyBorder="1" applyAlignment="1">
      <alignment horizontal="center" vertical="center" wrapText="1"/>
    </xf>
    <xf numFmtId="2" fontId="45" fillId="0" borderId="19" xfId="527" applyNumberFormat="1" applyFont="1" applyFill="1" applyBorder="1" applyAlignment="1">
      <alignment horizontal="center" vertical="center" wrapText="1"/>
      <protection/>
    </xf>
    <xf numFmtId="4" fontId="45" fillId="0" borderId="19" xfId="527" applyNumberFormat="1" applyFont="1" applyFill="1" applyBorder="1" applyAlignment="1">
      <alignment horizontal="center" vertical="center" wrapText="1"/>
      <protection/>
    </xf>
    <xf numFmtId="191" fontId="45" fillId="0" borderId="19" xfId="527" applyNumberFormat="1" applyFont="1" applyFill="1" applyBorder="1" applyAlignment="1">
      <alignment horizontal="center" vertical="center" wrapText="1"/>
      <protection/>
    </xf>
    <xf numFmtId="4" fontId="45" fillId="55" borderId="19" xfId="527" applyNumberFormat="1" applyFont="1" applyFill="1" applyBorder="1" applyAlignment="1">
      <alignment horizontal="center" vertical="center" wrapText="1"/>
      <protection/>
    </xf>
    <xf numFmtId="193" fontId="45" fillId="0" borderId="19" xfId="527" applyNumberFormat="1" applyFont="1" applyFill="1" applyBorder="1" applyAlignment="1">
      <alignment horizontal="center" vertical="center" wrapText="1"/>
      <protection/>
    </xf>
    <xf numFmtId="190" fontId="45" fillId="55" borderId="19" xfId="527" applyNumberFormat="1" applyFont="1" applyFill="1" applyBorder="1" applyAlignment="1">
      <alignment horizontal="center" vertical="center" wrapText="1"/>
      <protection/>
    </xf>
    <xf numFmtId="192" fontId="45" fillId="0" borderId="19" xfId="527" applyNumberFormat="1" applyFont="1" applyFill="1" applyBorder="1" applyAlignment="1">
      <alignment horizontal="center" vertical="center" wrapText="1"/>
      <protection/>
    </xf>
    <xf numFmtId="198" fontId="45" fillId="0" borderId="19" xfId="527" applyNumberFormat="1" applyFont="1" applyFill="1" applyBorder="1" applyAlignment="1">
      <alignment horizontal="center" vertical="center" wrapText="1"/>
      <protection/>
    </xf>
    <xf numFmtId="190" fontId="45" fillId="0" borderId="19" xfId="527" applyNumberFormat="1" applyFont="1" applyFill="1" applyBorder="1" applyAlignment="1">
      <alignment horizontal="center" vertical="center" wrapText="1"/>
      <protection/>
    </xf>
    <xf numFmtId="197" fontId="45" fillId="0" borderId="19" xfId="527" applyNumberFormat="1" applyFont="1" applyFill="1" applyBorder="1" applyAlignment="1">
      <alignment horizontal="center" vertical="center" wrapText="1"/>
      <protection/>
    </xf>
    <xf numFmtId="192" fontId="45" fillId="0" borderId="19" xfId="0" applyNumberFormat="1" applyFont="1" applyFill="1" applyBorder="1" applyAlignment="1">
      <alignment horizontal="center" vertical="center" wrapText="1"/>
    </xf>
    <xf numFmtId="197" fontId="45" fillId="0" borderId="19" xfId="0" applyNumberFormat="1" applyFont="1" applyFill="1" applyBorder="1" applyAlignment="1">
      <alignment horizontal="center" vertical="center" wrapText="1"/>
    </xf>
    <xf numFmtId="190" fontId="45" fillId="0" borderId="19" xfId="0" applyNumberFormat="1" applyFont="1" applyFill="1" applyBorder="1" applyAlignment="1">
      <alignment horizontal="center" vertical="center" wrapText="1"/>
    </xf>
    <xf numFmtId="2" fontId="44" fillId="57" borderId="19" xfId="0" applyNumberFormat="1" applyFont="1" applyFill="1" applyBorder="1" applyAlignment="1" quotePrefix="1">
      <alignment horizontal="center" vertical="center" wrapText="1"/>
    </xf>
    <xf numFmtId="49" fontId="45" fillId="55" borderId="19" xfId="0" applyNumberFormat="1" applyFont="1" applyFill="1" applyBorder="1" applyAlignment="1">
      <alignment horizontal="center" vertical="center" wrapText="1"/>
    </xf>
    <xf numFmtId="2" fontId="45" fillId="0" borderId="19" xfId="0" applyNumberFormat="1" applyFont="1" applyBorder="1" applyAlignment="1" applyProtection="1">
      <alignment horizontal="center" vertical="center" wrapText="1"/>
      <protection locked="0"/>
    </xf>
    <xf numFmtId="190" fontId="45" fillId="0" borderId="19" xfId="0" applyNumberFormat="1" applyFont="1" applyBorder="1" applyAlignment="1" applyProtection="1">
      <alignment horizontal="center" vertical="center" wrapText="1"/>
      <protection locked="0"/>
    </xf>
    <xf numFmtId="191" fontId="45" fillId="0" borderId="19" xfId="0" applyNumberFormat="1" applyFont="1" applyBorder="1" applyAlignment="1" applyProtection="1">
      <alignment horizontal="center" vertical="center" wrapText="1"/>
      <protection locked="0"/>
    </xf>
    <xf numFmtId="2" fontId="4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9" xfId="383" applyFont="1" applyFill="1" applyBorder="1" applyAlignment="1">
      <alignment horizontal="center" vertical="center" wrapText="1"/>
      <protection/>
    </xf>
    <xf numFmtId="4" fontId="44" fillId="0" borderId="19" xfId="383" applyNumberFormat="1" applyFont="1" applyFill="1" applyBorder="1" applyAlignment="1">
      <alignment horizontal="center" vertical="center" wrapText="1"/>
      <protection/>
    </xf>
    <xf numFmtId="197" fontId="44" fillId="0" borderId="19" xfId="383" applyNumberFormat="1" applyFont="1" applyFill="1" applyBorder="1" applyAlignment="1">
      <alignment horizontal="center" vertical="center" wrapText="1"/>
      <protection/>
    </xf>
    <xf numFmtId="2" fontId="44" fillId="57" borderId="19" xfId="383" applyNumberFormat="1" applyFont="1" applyFill="1" applyBorder="1" applyAlignment="1">
      <alignment horizontal="center" vertical="center" wrapText="1"/>
      <protection/>
    </xf>
    <xf numFmtId="2" fontId="45" fillId="0" borderId="19" xfId="383" applyNumberFormat="1" applyFont="1" applyFill="1" applyBorder="1" applyAlignment="1">
      <alignment horizontal="center" vertical="center" wrapText="1"/>
      <protection/>
    </xf>
    <xf numFmtId="4" fontId="45" fillId="0" borderId="19" xfId="383" applyNumberFormat="1" applyFont="1" applyFill="1" applyBorder="1" applyAlignment="1">
      <alignment horizontal="center" vertical="center" wrapText="1"/>
      <protection/>
    </xf>
    <xf numFmtId="190" fontId="45" fillId="0" borderId="19" xfId="383" applyNumberFormat="1" applyFont="1" applyFill="1" applyBorder="1" applyAlignment="1">
      <alignment horizontal="center" vertical="center" wrapText="1"/>
      <protection/>
    </xf>
    <xf numFmtId="197" fontId="45" fillId="0" borderId="19" xfId="383" applyNumberFormat="1" applyFont="1" applyFill="1" applyBorder="1" applyAlignment="1">
      <alignment horizontal="center" vertical="center" wrapText="1"/>
      <protection/>
    </xf>
    <xf numFmtId="190" fontId="44" fillId="0" borderId="19" xfId="383" applyNumberFormat="1" applyFont="1" applyFill="1" applyBorder="1" applyAlignment="1">
      <alignment horizontal="center" vertical="center" wrapText="1"/>
      <protection/>
    </xf>
    <xf numFmtId="191" fontId="45" fillId="0" borderId="19" xfId="383" applyNumberFormat="1" applyFont="1" applyFill="1" applyBorder="1" applyAlignment="1">
      <alignment horizontal="center" vertical="center" wrapText="1"/>
      <protection/>
    </xf>
    <xf numFmtId="192" fontId="45" fillId="0" borderId="19" xfId="383" applyNumberFormat="1" applyFont="1" applyFill="1" applyBorder="1" applyAlignment="1">
      <alignment horizontal="center" vertical="center" wrapText="1"/>
      <protection/>
    </xf>
    <xf numFmtId="4" fontId="44" fillId="57" borderId="19" xfId="0" applyNumberFormat="1" applyFont="1" applyFill="1" applyBorder="1" applyAlignment="1">
      <alignment horizontal="center" vertical="center" wrapText="1"/>
    </xf>
    <xf numFmtId="2" fontId="44" fillId="55" borderId="0" xfId="0" applyNumberFormat="1" applyFont="1" applyFill="1" applyAlignment="1">
      <alignment horizontal="center" vertical="center" wrapText="1"/>
    </xf>
    <xf numFmtId="0" fontId="44" fillId="0" borderId="19" xfId="493" applyFont="1" applyFill="1" applyBorder="1" applyAlignment="1">
      <alignment horizontal="center" vertical="center" wrapText="1"/>
      <protection/>
    </xf>
    <xf numFmtId="0" fontId="45" fillId="0" borderId="19" xfId="493" applyFont="1" applyFill="1" applyBorder="1" applyAlignment="1">
      <alignment horizontal="center" vertical="center" wrapText="1"/>
      <protection/>
    </xf>
    <xf numFmtId="190" fontId="44" fillId="0" borderId="19" xfId="493" applyNumberFormat="1" applyFont="1" applyFill="1" applyBorder="1" applyAlignment="1">
      <alignment horizontal="center" vertical="center" wrapText="1"/>
      <protection/>
    </xf>
    <xf numFmtId="0" fontId="45" fillId="56" borderId="19" xfId="383" applyFont="1" applyFill="1" applyBorder="1" applyAlignment="1">
      <alignment horizontal="center" vertical="center" wrapText="1"/>
      <protection/>
    </xf>
    <xf numFmtId="2" fontId="94" fillId="57" borderId="19" xfId="0" applyNumberFormat="1" applyFont="1" applyFill="1" applyBorder="1" applyAlignment="1">
      <alignment horizontal="center" vertical="center" wrapText="1"/>
    </xf>
    <xf numFmtId="0" fontId="26" fillId="0" borderId="0" xfId="498" applyFont="1" applyAlignment="1">
      <alignment horizontal="left" vertical="center" wrapText="1"/>
      <protection/>
    </xf>
    <xf numFmtId="0" fontId="19" fillId="0" borderId="0" xfId="498" applyFont="1" applyAlignment="1">
      <alignment horizontal="left" vertical="center"/>
      <protection/>
    </xf>
    <xf numFmtId="0" fontId="19" fillId="0" borderId="0" xfId="498" applyAlignment="1">
      <alignment horizontal="left" vertical="center"/>
      <protection/>
    </xf>
    <xf numFmtId="0" fontId="56" fillId="0" borderId="20" xfId="498" applyFont="1" applyFill="1" applyBorder="1" applyAlignment="1">
      <alignment horizontal="left" vertical="center" wrapText="1"/>
      <protection/>
    </xf>
    <xf numFmtId="49" fontId="27" fillId="0" borderId="23" xfId="498" applyNumberFormat="1" applyFont="1" applyFill="1" applyBorder="1" applyAlignment="1">
      <alignment horizontal="center" vertical="center" wrapText="1"/>
      <protection/>
    </xf>
    <xf numFmtId="49" fontId="27" fillId="0" borderId="24" xfId="498" applyNumberFormat="1" applyFont="1" applyFill="1" applyBorder="1" applyAlignment="1">
      <alignment horizontal="center" vertical="center" wrapText="1"/>
      <protection/>
    </xf>
    <xf numFmtId="0" fontId="29" fillId="0" borderId="23" xfId="498" applyFont="1" applyFill="1" applyBorder="1" applyAlignment="1">
      <alignment horizontal="center" vertical="center" wrapText="1"/>
      <protection/>
    </xf>
    <xf numFmtId="0" fontId="29" fillId="0" borderId="24" xfId="498" applyFont="1" applyFill="1" applyBorder="1" applyAlignment="1">
      <alignment horizontal="center" vertical="center" wrapText="1"/>
      <protection/>
    </xf>
    <xf numFmtId="0" fontId="27" fillId="0" borderId="0" xfId="498" applyFont="1" applyBorder="1" applyAlignment="1">
      <alignment horizontal="center" vertical="center" wrapText="1"/>
      <protection/>
    </xf>
    <xf numFmtId="0" fontId="27" fillId="0" borderId="0" xfId="498" applyFont="1" applyAlignment="1">
      <alignment horizontal="center" vertical="center" wrapText="1"/>
      <protection/>
    </xf>
    <xf numFmtId="0" fontId="26" fillId="0" borderId="0" xfId="498" applyFont="1" applyAlignment="1">
      <alignment horizontal="center" vertical="center" wrapText="1"/>
      <protection/>
    </xf>
    <xf numFmtId="0" fontId="27" fillId="0" borderId="25" xfId="498" applyFont="1" applyFill="1" applyBorder="1" applyAlignment="1">
      <alignment horizontal="center" vertical="center" wrapText="1"/>
      <protection/>
    </xf>
    <xf numFmtId="0" fontId="27" fillId="0" borderId="26" xfId="498" applyFont="1" applyFill="1" applyBorder="1" applyAlignment="1">
      <alignment horizontal="center" vertical="center" wrapText="1"/>
      <protection/>
    </xf>
    <xf numFmtId="0" fontId="27" fillId="0" borderId="27" xfId="498" applyFont="1" applyFill="1" applyBorder="1" applyAlignment="1">
      <alignment horizontal="center" vertical="center" wrapText="1"/>
      <protection/>
    </xf>
    <xf numFmtId="0" fontId="27" fillId="0" borderId="28" xfId="498" applyFont="1" applyFill="1" applyBorder="1" applyAlignment="1">
      <alignment horizontal="center" vertical="center" wrapText="1"/>
      <protection/>
    </xf>
    <xf numFmtId="0" fontId="27" fillId="0" borderId="21" xfId="498" applyFont="1" applyFill="1" applyBorder="1" applyAlignment="1">
      <alignment horizontal="center" vertical="center" wrapText="1"/>
      <protection/>
    </xf>
    <xf numFmtId="0" fontId="27" fillId="0" borderId="29" xfId="498" applyFont="1" applyFill="1" applyBorder="1" applyAlignment="1">
      <alignment horizontal="center" vertical="center" wrapText="1"/>
      <protection/>
    </xf>
    <xf numFmtId="0" fontId="27" fillId="0" borderId="22" xfId="498" applyFont="1" applyFill="1" applyBorder="1" applyAlignment="1">
      <alignment horizontal="center" vertical="center" wrapText="1"/>
      <protection/>
    </xf>
    <xf numFmtId="1" fontId="27" fillId="0" borderId="21" xfId="498" applyNumberFormat="1" applyFont="1" applyFill="1" applyBorder="1" applyAlignment="1">
      <alignment horizontal="center" vertical="center" wrapText="1"/>
      <protection/>
    </xf>
    <xf numFmtId="1" fontId="27" fillId="0" borderId="22" xfId="498" applyNumberFormat="1" applyFont="1" applyFill="1" applyBorder="1" applyAlignment="1">
      <alignment horizontal="center" vertical="center" wrapText="1"/>
      <protection/>
    </xf>
    <xf numFmtId="0" fontId="26" fillId="0" borderId="21" xfId="498" applyFont="1" applyFill="1" applyBorder="1" applyAlignment="1">
      <alignment horizontal="center" vertical="center" wrapText="1"/>
      <protection/>
    </xf>
    <xf numFmtId="0" fontId="26" fillId="0" borderId="22" xfId="498" applyFont="1" applyFill="1" applyBorder="1" applyAlignment="1">
      <alignment horizontal="center" vertical="center" wrapText="1"/>
      <protection/>
    </xf>
    <xf numFmtId="0" fontId="27" fillId="55" borderId="21" xfId="498" applyFont="1" applyFill="1" applyBorder="1" applyAlignment="1">
      <alignment horizontal="center" vertical="center" wrapText="1"/>
      <protection/>
    </xf>
    <xf numFmtId="0" fontId="27" fillId="55" borderId="22" xfId="498" applyFont="1" applyFill="1" applyBorder="1" applyAlignment="1">
      <alignment horizontal="center" vertical="center" wrapText="1"/>
      <protection/>
    </xf>
    <xf numFmtId="0" fontId="27" fillId="55" borderId="0" xfId="0" applyFont="1" applyFill="1" applyAlignment="1">
      <alignment horizontal="center" vertical="center" wrapText="1"/>
    </xf>
    <xf numFmtId="0" fontId="36" fillId="55" borderId="23" xfId="0" applyFont="1" applyFill="1" applyBorder="1" applyAlignment="1">
      <alignment horizontal="center" vertical="center" wrapText="1"/>
    </xf>
    <xf numFmtId="0" fontId="36" fillId="55" borderId="24" xfId="0" applyFont="1" applyFill="1" applyBorder="1" applyAlignment="1">
      <alignment horizontal="center" vertical="center" wrapText="1"/>
    </xf>
    <xf numFmtId="0" fontId="36" fillId="55" borderId="23" xfId="0" applyFont="1" applyFill="1" applyBorder="1" applyAlignment="1">
      <alignment horizontal="center" vertical="center" textRotation="90" wrapText="1"/>
    </xf>
    <xf numFmtId="0" fontId="36" fillId="55" borderId="24" xfId="0" applyFont="1" applyFill="1" applyBorder="1" applyAlignment="1">
      <alignment horizontal="center" vertical="center" textRotation="90" wrapText="1"/>
    </xf>
    <xf numFmtId="0" fontId="36" fillId="55" borderId="21" xfId="0" applyFont="1" applyFill="1" applyBorder="1" applyAlignment="1">
      <alignment horizontal="center" vertical="center" wrapText="1"/>
    </xf>
    <xf numFmtId="0" fontId="36" fillId="55" borderId="22" xfId="0" applyFont="1" applyFill="1" applyBorder="1" applyAlignment="1">
      <alignment horizontal="center" vertical="center" wrapText="1"/>
    </xf>
    <xf numFmtId="0" fontId="26" fillId="55" borderId="0" xfId="0" applyFont="1" applyFill="1" applyAlignment="1">
      <alignment horizontal="center" vertical="center" wrapText="1"/>
    </xf>
    <xf numFmtId="0" fontId="26" fillId="55" borderId="20" xfId="0" applyFont="1" applyFill="1" applyBorder="1" applyAlignment="1">
      <alignment horizontal="left" vertical="center" wrapText="1"/>
    </xf>
    <xf numFmtId="0" fontId="5" fillId="55" borderId="0" xfId="0" applyFont="1" applyFill="1" applyAlignment="1">
      <alignment horizontal="center" vertical="center" wrapText="1"/>
    </xf>
    <xf numFmtId="0" fontId="5" fillId="55" borderId="0" xfId="0" applyFont="1" applyFill="1" applyAlignment="1">
      <alignment horizontal="left" vertical="center" wrapText="1"/>
    </xf>
    <xf numFmtId="0" fontId="5" fillId="55" borderId="20" xfId="0" applyFont="1" applyFill="1" applyBorder="1" applyAlignment="1">
      <alignment horizontal="left" vertical="center" wrapText="1"/>
    </xf>
    <xf numFmtId="0" fontId="2" fillId="55" borderId="0" xfId="0" applyFont="1" applyFill="1" applyAlignment="1">
      <alignment horizontal="center" vertical="center" wrapText="1"/>
    </xf>
    <xf numFmtId="0" fontId="48" fillId="55" borderId="21" xfId="0" applyFont="1" applyFill="1" applyBorder="1" applyAlignment="1">
      <alignment horizontal="center" vertical="center" wrapText="1"/>
    </xf>
    <xf numFmtId="0" fontId="48" fillId="55" borderId="22" xfId="0" applyFont="1" applyFill="1" applyBorder="1" applyAlignment="1">
      <alignment horizontal="center" vertical="center" wrapText="1"/>
    </xf>
    <xf numFmtId="0" fontId="26" fillId="55" borderId="0" xfId="0" applyFont="1" applyFill="1" applyAlignment="1">
      <alignment horizontal="right" vertical="center" wrapText="1"/>
    </xf>
    <xf numFmtId="0" fontId="48" fillId="55" borderId="23" xfId="0" applyFont="1" applyFill="1" applyBorder="1" applyAlignment="1">
      <alignment horizontal="center" vertical="center" wrapText="1"/>
    </xf>
    <xf numFmtId="0" fontId="48" fillId="55" borderId="24" xfId="0" applyFont="1" applyFill="1" applyBorder="1" applyAlignment="1">
      <alignment horizontal="center" vertical="center" wrapText="1"/>
    </xf>
    <xf numFmtId="0" fontId="48" fillId="55" borderId="23" xfId="0" applyFont="1" applyFill="1" applyBorder="1" applyAlignment="1">
      <alignment horizontal="center" vertical="center" textRotation="90" wrapText="1"/>
    </xf>
    <xf numFmtId="0" fontId="48" fillId="55" borderId="24" xfId="0" applyFont="1" applyFill="1" applyBorder="1" applyAlignment="1">
      <alignment horizontal="center" vertical="center" textRotation="90" wrapText="1"/>
    </xf>
    <xf numFmtId="0" fontId="31" fillId="0" borderId="3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5" fillId="55" borderId="0" xfId="0" applyFont="1" applyFill="1" applyAlignment="1">
      <alignment horizontal="right" vertical="center" wrapText="1"/>
    </xf>
    <xf numFmtId="0" fontId="27" fillId="55" borderId="23" xfId="0" applyFont="1" applyFill="1" applyBorder="1" applyAlignment="1">
      <alignment horizontal="center" vertical="center" textRotation="90" wrapText="1"/>
    </xf>
    <xf numFmtId="0" fontId="27" fillId="55" borderId="24" xfId="0" applyFont="1" applyFill="1" applyBorder="1" applyAlignment="1">
      <alignment horizontal="center" vertical="center" textRotation="90" wrapText="1"/>
    </xf>
    <xf numFmtId="0" fontId="27" fillId="55" borderId="23" xfId="0" applyFont="1" applyFill="1" applyBorder="1" applyAlignment="1">
      <alignment horizontal="center" vertical="center" wrapText="1"/>
    </xf>
    <xf numFmtId="0" fontId="27" fillId="55" borderId="24" xfId="0" applyFont="1" applyFill="1" applyBorder="1" applyAlignment="1">
      <alignment horizontal="center" vertical="center" wrapText="1"/>
    </xf>
    <xf numFmtId="0" fontId="27" fillId="55" borderId="21" xfId="0" applyFont="1" applyFill="1" applyBorder="1" applyAlignment="1">
      <alignment horizontal="center" vertical="center" wrapText="1"/>
    </xf>
    <xf numFmtId="0" fontId="27" fillId="55" borderId="22" xfId="0" applyFont="1" applyFill="1" applyBorder="1" applyAlignment="1">
      <alignment horizontal="center" vertical="center" wrapText="1"/>
    </xf>
    <xf numFmtId="0" fontId="32" fillId="55" borderId="0" xfId="0" applyFont="1" applyFill="1" applyAlignment="1">
      <alignment horizontal="center" vertical="center" wrapText="1"/>
    </xf>
    <xf numFmtId="0" fontId="26" fillId="55" borderId="0" xfId="0" applyFont="1" applyFill="1" applyAlignment="1">
      <alignment horizontal="left" vertical="center" wrapText="1"/>
    </xf>
    <xf numFmtId="2" fontId="48" fillId="55" borderId="21" xfId="0" applyNumberFormat="1" applyFont="1" applyFill="1" applyBorder="1" applyAlignment="1">
      <alignment horizontal="center" vertical="center" wrapText="1"/>
    </xf>
    <xf numFmtId="2" fontId="48" fillId="55" borderId="22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 horizontal="center" wrapText="1"/>
    </xf>
  </cellXfs>
  <cellStyles count="514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20% - Акцент1" xfId="63"/>
    <cellStyle name="20% - Акцент1 2" xfId="64"/>
    <cellStyle name="20% - Акцент2" xfId="65"/>
    <cellStyle name="20% - Акцент2 2" xfId="66"/>
    <cellStyle name="20% - Акцент3" xfId="67"/>
    <cellStyle name="20% - Акцент3 2" xfId="68"/>
    <cellStyle name="20% - Акцент4" xfId="69"/>
    <cellStyle name="20% - Акцент4 2" xfId="70"/>
    <cellStyle name="20% - Акцент5" xfId="71"/>
    <cellStyle name="20% - Акцент5 2" xfId="72"/>
    <cellStyle name="20% - Акцент6" xfId="73"/>
    <cellStyle name="20% - Акцент6 2" xfId="74"/>
    <cellStyle name="40% - Accent1" xfId="75"/>
    <cellStyle name="40% - Accent1 2" xfId="76"/>
    <cellStyle name="40% - Accent1 3" xfId="77"/>
    <cellStyle name="40% - Accent1 4" xfId="78"/>
    <cellStyle name="40% - Accent1 4 2" xfId="79"/>
    <cellStyle name="40% - Accent1 5" xfId="80"/>
    <cellStyle name="40% - Accent1 6" xfId="81"/>
    <cellStyle name="40% - Accent1 7" xfId="82"/>
    <cellStyle name="40% - Accent2" xfId="83"/>
    <cellStyle name="40% - Accent2 2" xfId="84"/>
    <cellStyle name="40% - Accent2 3" xfId="85"/>
    <cellStyle name="40% - Accent2 4" xfId="86"/>
    <cellStyle name="40% - Accent2 4 2" xfId="87"/>
    <cellStyle name="40% - Accent2 5" xfId="88"/>
    <cellStyle name="40% - Accent2 6" xfId="89"/>
    <cellStyle name="40% - Accent2 7" xfId="90"/>
    <cellStyle name="40% - Accent3" xfId="91"/>
    <cellStyle name="40% - Accent3 2" xfId="92"/>
    <cellStyle name="40% - Accent3 3" xfId="93"/>
    <cellStyle name="40% - Accent3 4" xfId="94"/>
    <cellStyle name="40% - Accent3 4 2" xfId="95"/>
    <cellStyle name="40% - Accent3 5" xfId="96"/>
    <cellStyle name="40% - Accent3 6" xfId="97"/>
    <cellStyle name="40% - Accent3 7" xfId="98"/>
    <cellStyle name="40% - Accent4" xfId="99"/>
    <cellStyle name="40% - Accent4 2" xfId="100"/>
    <cellStyle name="40% - Accent4 3" xfId="101"/>
    <cellStyle name="40% - Accent4 4" xfId="102"/>
    <cellStyle name="40% - Accent4 4 2" xfId="103"/>
    <cellStyle name="40% - Accent4 5" xfId="104"/>
    <cellStyle name="40% - Accent4 6" xfId="105"/>
    <cellStyle name="40% - Accent4 7" xfId="106"/>
    <cellStyle name="40% - Accent5" xfId="107"/>
    <cellStyle name="40% - Accent5 2" xfId="108"/>
    <cellStyle name="40% - Accent5 3" xfId="109"/>
    <cellStyle name="40% - Accent5 4" xfId="110"/>
    <cellStyle name="40% - Accent5 4 2" xfId="111"/>
    <cellStyle name="40% - Accent5 5" xfId="112"/>
    <cellStyle name="40% - Accent5 6" xfId="113"/>
    <cellStyle name="40% - Accent5 7" xfId="114"/>
    <cellStyle name="40% - Accent6" xfId="115"/>
    <cellStyle name="40% - Accent6 2" xfId="116"/>
    <cellStyle name="40% - Accent6 3" xfId="117"/>
    <cellStyle name="40% - Accent6 4" xfId="118"/>
    <cellStyle name="40% - Accent6 4 2" xfId="119"/>
    <cellStyle name="40% - Accent6 5" xfId="120"/>
    <cellStyle name="40% - Accent6 6" xfId="121"/>
    <cellStyle name="40% - Accent6 7" xfId="122"/>
    <cellStyle name="40% - Акцент1" xfId="123"/>
    <cellStyle name="40% - Акцент1 2" xfId="124"/>
    <cellStyle name="40% - Акцент2" xfId="125"/>
    <cellStyle name="40% - Акцент2 2" xfId="126"/>
    <cellStyle name="40% - Акцент3" xfId="127"/>
    <cellStyle name="40% - Акцент3 2" xfId="128"/>
    <cellStyle name="40% - Акцент4" xfId="129"/>
    <cellStyle name="40% - Акцент4 2" xfId="130"/>
    <cellStyle name="40% - Акцент5" xfId="131"/>
    <cellStyle name="40% - Акцент5 2" xfId="132"/>
    <cellStyle name="40% - Акцент6" xfId="133"/>
    <cellStyle name="40% - Акцент6 2" xfId="134"/>
    <cellStyle name="60% - Accent1" xfId="135"/>
    <cellStyle name="60% - Accent1 2" xfId="136"/>
    <cellStyle name="60% - Accent1 3" xfId="137"/>
    <cellStyle name="60% - Accent1 4" xfId="138"/>
    <cellStyle name="60% - Accent1 4 2" xfId="139"/>
    <cellStyle name="60% - Accent1 5" xfId="140"/>
    <cellStyle name="60% - Accent1 6" xfId="141"/>
    <cellStyle name="60% - Accent1 7" xfId="142"/>
    <cellStyle name="60% - Accent2" xfId="143"/>
    <cellStyle name="60% - Accent2 2" xfId="144"/>
    <cellStyle name="60% - Accent2 3" xfId="145"/>
    <cellStyle name="60% - Accent2 4" xfId="146"/>
    <cellStyle name="60% - Accent2 4 2" xfId="147"/>
    <cellStyle name="60% - Accent2 5" xfId="148"/>
    <cellStyle name="60% - Accent2 6" xfId="149"/>
    <cellStyle name="60% - Accent2 7" xfId="150"/>
    <cellStyle name="60% - Accent3" xfId="151"/>
    <cellStyle name="60% - Accent3 2" xfId="152"/>
    <cellStyle name="60% - Accent3 3" xfId="153"/>
    <cellStyle name="60% - Accent3 4" xfId="154"/>
    <cellStyle name="60% - Accent3 4 2" xfId="155"/>
    <cellStyle name="60% - Accent3 5" xfId="156"/>
    <cellStyle name="60% - Accent3 6" xfId="157"/>
    <cellStyle name="60% - Accent3 7" xfId="158"/>
    <cellStyle name="60% - Accent4" xfId="159"/>
    <cellStyle name="60% - Accent4 2" xfId="160"/>
    <cellStyle name="60% - Accent4 3" xfId="161"/>
    <cellStyle name="60% - Accent4 4" xfId="162"/>
    <cellStyle name="60% - Accent4 4 2" xfId="163"/>
    <cellStyle name="60% - Accent4 5" xfId="164"/>
    <cellStyle name="60% - Accent4 6" xfId="165"/>
    <cellStyle name="60% - Accent4 7" xfId="166"/>
    <cellStyle name="60% - Accent5" xfId="167"/>
    <cellStyle name="60% - Accent5 2" xfId="168"/>
    <cellStyle name="60% - Accent5 3" xfId="169"/>
    <cellStyle name="60% - Accent5 4" xfId="170"/>
    <cellStyle name="60% - Accent5 4 2" xfId="171"/>
    <cellStyle name="60% - Accent5 5" xfId="172"/>
    <cellStyle name="60% - Accent5 6" xfId="173"/>
    <cellStyle name="60% - Accent5 7" xfId="174"/>
    <cellStyle name="60% - Accent6" xfId="175"/>
    <cellStyle name="60% - Accent6 2" xfId="176"/>
    <cellStyle name="60% - Accent6 3" xfId="177"/>
    <cellStyle name="60% - Accent6 4" xfId="178"/>
    <cellStyle name="60% - Accent6 4 2" xfId="179"/>
    <cellStyle name="60% - Accent6 5" xfId="180"/>
    <cellStyle name="60% - Accent6 6" xfId="181"/>
    <cellStyle name="60% - Accent6 7" xfId="182"/>
    <cellStyle name="60% - Акцент1" xfId="183"/>
    <cellStyle name="60% - Акцент1 2" xfId="184"/>
    <cellStyle name="60% - Акцент2" xfId="185"/>
    <cellStyle name="60% - Акцент2 2" xfId="186"/>
    <cellStyle name="60% - Акцент3" xfId="187"/>
    <cellStyle name="60% - Акцент3 2" xfId="188"/>
    <cellStyle name="60% - Акцент4" xfId="189"/>
    <cellStyle name="60% - Акцент4 2" xfId="190"/>
    <cellStyle name="60% - Акцент5" xfId="191"/>
    <cellStyle name="60% - Акцент5 2" xfId="192"/>
    <cellStyle name="60% - Акцент6" xfId="193"/>
    <cellStyle name="60% - Акцент6 2" xfId="194"/>
    <cellStyle name="Accent1" xfId="195"/>
    <cellStyle name="Accent1 2" xfId="196"/>
    <cellStyle name="Accent1 3" xfId="197"/>
    <cellStyle name="Accent1 4" xfId="198"/>
    <cellStyle name="Accent1 4 2" xfId="199"/>
    <cellStyle name="Accent1 5" xfId="200"/>
    <cellStyle name="Accent1 6" xfId="201"/>
    <cellStyle name="Accent1 7" xfId="202"/>
    <cellStyle name="Accent2" xfId="203"/>
    <cellStyle name="Accent2 2" xfId="204"/>
    <cellStyle name="Accent2 3" xfId="205"/>
    <cellStyle name="Accent2 4" xfId="206"/>
    <cellStyle name="Accent2 4 2" xfId="207"/>
    <cellStyle name="Accent2 5" xfId="208"/>
    <cellStyle name="Accent2 6" xfId="209"/>
    <cellStyle name="Accent2 7" xfId="210"/>
    <cellStyle name="Accent3" xfId="211"/>
    <cellStyle name="Accent3 2" xfId="212"/>
    <cellStyle name="Accent3 3" xfId="213"/>
    <cellStyle name="Accent3 4" xfId="214"/>
    <cellStyle name="Accent3 4 2" xfId="215"/>
    <cellStyle name="Accent3 5" xfId="216"/>
    <cellStyle name="Accent3 6" xfId="217"/>
    <cellStyle name="Accent3 7" xfId="218"/>
    <cellStyle name="Accent4" xfId="219"/>
    <cellStyle name="Accent4 2" xfId="220"/>
    <cellStyle name="Accent4 3" xfId="221"/>
    <cellStyle name="Accent4 4" xfId="222"/>
    <cellStyle name="Accent4 4 2" xfId="223"/>
    <cellStyle name="Accent4 5" xfId="224"/>
    <cellStyle name="Accent4 6" xfId="225"/>
    <cellStyle name="Accent4 7" xfId="226"/>
    <cellStyle name="Accent5" xfId="227"/>
    <cellStyle name="Accent5 2" xfId="228"/>
    <cellStyle name="Accent5 3" xfId="229"/>
    <cellStyle name="Accent5 4" xfId="230"/>
    <cellStyle name="Accent5 4 2" xfId="231"/>
    <cellStyle name="Accent5 5" xfId="232"/>
    <cellStyle name="Accent5 6" xfId="233"/>
    <cellStyle name="Accent5 7" xfId="234"/>
    <cellStyle name="Accent6" xfId="235"/>
    <cellStyle name="Accent6 2" xfId="236"/>
    <cellStyle name="Accent6 3" xfId="237"/>
    <cellStyle name="Accent6 4" xfId="238"/>
    <cellStyle name="Accent6 4 2" xfId="239"/>
    <cellStyle name="Accent6 5" xfId="240"/>
    <cellStyle name="Accent6 6" xfId="241"/>
    <cellStyle name="Accent6 7" xfId="242"/>
    <cellStyle name="Bad" xfId="243"/>
    <cellStyle name="Bad 2" xfId="244"/>
    <cellStyle name="Bad 3" xfId="245"/>
    <cellStyle name="Bad 4" xfId="246"/>
    <cellStyle name="Bad 4 2" xfId="247"/>
    <cellStyle name="Bad 5" xfId="248"/>
    <cellStyle name="Bad 6" xfId="249"/>
    <cellStyle name="Bad 7" xfId="250"/>
    <cellStyle name="Calculation" xfId="251"/>
    <cellStyle name="Calculation 2" xfId="252"/>
    <cellStyle name="Calculation 3" xfId="253"/>
    <cellStyle name="Calculation 4" xfId="254"/>
    <cellStyle name="Calculation 4 2" xfId="255"/>
    <cellStyle name="Calculation 4_Copy of SANTEQNIKA" xfId="256"/>
    <cellStyle name="Calculation 5" xfId="257"/>
    <cellStyle name="Calculation 6" xfId="258"/>
    <cellStyle name="Calculation 7" xfId="259"/>
    <cellStyle name="Check Cell" xfId="260"/>
    <cellStyle name="Check Cell 2" xfId="261"/>
    <cellStyle name="Check Cell 3" xfId="262"/>
    <cellStyle name="Check Cell 4" xfId="263"/>
    <cellStyle name="Check Cell 4 2" xfId="264"/>
    <cellStyle name="Check Cell 4_Copy of SANTEQNIKA" xfId="265"/>
    <cellStyle name="Check Cell 5" xfId="266"/>
    <cellStyle name="Check Cell 6" xfId="267"/>
    <cellStyle name="Check Cell 7" xfId="268"/>
    <cellStyle name="Comma 2" xfId="269"/>
    <cellStyle name="Comma 3" xfId="270"/>
    <cellStyle name="Comma 4" xfId="271"/>
    <cellStyle name="Excel Built-in Normal" xfId="272"/>
    <cellStyle name="Explanatory Text" xfId="273"/>
    <cellStyle name="Explanatory Text 2" xfId="274"/>
    <cellStyle name="Explanatory Text 3" xfId="275"/>
    <cellStyle name="Explanatory Text 4" xfId="276"/>
    <cellStyle name="Explanatory Text 4 2" xfId="277"/>
    <cellStyle name="Explanatory Text 5" xfId="278"/>
    <cellStyle name="Explanatory Text 6" xfId="279"/>
    <cellStyle name="Explanatory Text 7" xfId="280"/>
    <cellStyle name="Good" xfId="281"/>
    <cellStyle name="Good 2" xfId="282"/>
    <cellStyle name="Good 3" xfId="283"/>
    <cellStyle name="Good 4" xfId="284"/>
    <cellStyle name="Good 4 2" xfId="285"/>
    <cellStyle name="Good 5" xfId="286"/>
    <cellStyle name="Good 6" xfId="287"/>
    <cellStyle name="Good 7" xfId="288"/>
    <cellStyle name="Heading 1" xfId="289"/>
    <cellStyle name="Heading 1 2" xfId="290"/>
    <cellStyle name="Heading 1 3" xfId="291"/>
    <cellStyle name="Heading 1 4" xfId="292"/>
    <cellStyle name="Heading 1 4 2" xfId="293"/>
    <cellStyle name="Heading 1 4_Copy of SANTEQNIKA" xfId="294"/>
    <cellStyle name="Heading 1 5" xfId="295"/>
    <cellStyle name="Heading 1 6" xfId="296"/>
    <cellStyle name="Heading 1 7" xfId="297"/>
    <cellStyle name="Heading 2" xfId="298"/>
    <cellStyle name="Heading 2 2" xfId="299"/>
    <cellStyle name="Heading 2 3" xfId="300"/>
    <cellStyle name="Heading 2 4" xfId="301"/>
    <cellStyle name="Heading 2 4 2" xfId="302"/>
    <cellStyle name="Heading 2 4_Copy of SANTEQNIKA" xfId="303"/>
    <cellStyle name="Heading 2 5" xfId="304"/>
    <cellStyle name="Heading 2 6" xfId="305"/>
    <cellStyle name="Heading 2 7" xfId="306"/>
    <cellStyle name="Heading 3" xfId="307"/>
    <cellStyle name="Heading 3 2" xfId="308"/>
    <cellStyle name="Heading 3 3" xfId="309"/>
    <cellStyle name="Heading 3 4" xfId="310"/>
    <cellStyle name="Heading 3 4 2" xfId="311"/>
    <cellStyle name="Heading 3 4_Copy of SANTEQNIKA" xfId="312"/>
    <cellStyle name="Heading 3 5" xfId="313"/>
    <cellStyle name="Heading 3 6" xfId="314"/>
    <cellStyle name="Heading 3 7" xfId="315"/>
    <cellStyle name="Heading 4" xfId="316"/>
    <cellStyle name="Heading 4 2" xfId="317"/>
    <cellStyle name="Heading 4 3" xfId="318"/>
    <cellStyle name="Heading 4 4" xfId="319"/>
    <cellStyle name="Heading 4 4 2" xfId="320"/>
    <cellStyle name="Heading 4 5" xfId="321"/>
    <cellStyle name="Heading 4 6" xfId="322"/>
    <cellStyle name="Heading 4 7" xfId="323"/>
    <cellStyle name="Input" xfId="324"/>
    <cellStyle name="Input 2" xfId="325"/>
    <cellStyle name="Input 3" xfId="326"/>
    <cellStyle name="Input 4" xfId="327"/>
    <cellStyle name="Input 4 2" xfId="328"/>
    <cellStyle name="Input 4_Copy of SANTEQNIKA" xfId="329"/>
    <cellStyle name="Input 5" xfId="330"/>
    <cellStyle name="Input 6" xfId="331"/>
    <cellStyle name="Input 7" xfId="332"/>
    <cellStyle name="Linked Cell" xfId="333"/>
    <cellStyle name="Linked Cell 2" xfId="334"/>
    <cellStyle name="Linked Cell 3" xfId="335"/>
    <cellStyle name="Linked Cell 4" xfId="336"/>
    <cellStyle name="Linked Cell 4 2" xfId="337"/>
    <cellStyle name="Linked Cell 4_Copy of SANTEQNIKA" xfId="338"/>
    <cellStyle name="Linked Cell 5" xfId="339"/>
    <cellStyle name="Linked Cell 6" xfId="340"/>
    <cellStyle name="Linked Cell 7" xfId="341"/>
    <cellStyle name="Neutral" xfId="342"/>
    <cellStyle name="Neutral 2" xfId="343"/>
    <cellStyle name="Neutral 3" xfId="344"/>
    <cellStyle name="Neutral 4" xfId="345"/>
    <cellStyle name="Neutral 4 2" xfId="346"/>
    <cellStyle name="Neutral 5" xfId="347"/>
    <cellStyle name="Neutral 6" xfId="348"/>
    <cellStyle name="Neutral 7" xfId="349"/>
    <cellStyle name="Normal 10" xfId="350"/>
    <cellStyle name="Normal 10 2" xfId="351"/>
    <cellStyle name="Normal 10 2 2" xfId="352"/>
    <cellStyle name="Normal 11" xfId="353"/>
    <cellStyle name="Normal 11 2" xfId="354"/>
    <cellStyle name="Normal 12" xfId="355"/>
    <cellStyle name="Normal 12 2" xfId="356"/>
    <cellStyle name="Normal 13" xfId="357"/>
    <cellStyle name="Normal 14" xfId="358"/>
    <cellStyle name="Normal 14 2" xfId="359"/>
    <cellStyle name="Normal 14 3" xfId="360"/>
    <cellStyle name="Normal 14 4" xfId="361"/>
    <cellStyle name="Normal 14_anakia II etapi.xls sm. defeqturi" xfId="362"/>
    <cellStyle name="Normal 15" xfId="363"/>
    <cellStyle name="Normal 16" xfId="364"/>
    <cellStyle name="Normal 2" xfId="365"/>
    <cellStyle name="Normal 2 10" xfId="366"/>
    <cellStyle name="Normal 2 11" xfId="367"/>
    <cellStyle name="Normal 2 2" xfId="368"/>
    <cellStyle name="Normal 2 2 2" xfId="369"/>
    <cellStyle name="Normal 2 2 3" xfId="370"/>
    <cellStyle name="Normal 2 2 4" xfId="371"/>
    <cellStyle name="Normal 2 2 5" xfId="372"/>
    <cellStyle name="Normal 2 2_Copy of SANTEQNIKA" xfId="373"/>
    <cellStyle name="Normal 2 3" xfId="374"/>
    <cellStyle name="Normal 2 4" xfId="375"/>
    <cellStyle name="Normal 2 5" xfId="376"/>
    <cellStyle name="Normal 2 6" xfId="377"/>
    <cellStyle name="Normal 2 7" xfId="378"/>
    <cellStyle name="Normal 2 7 2" xfId="379"/>
    <cellStyle name="Normal 2_ELEQTRO" xfId="380"/>
    <cellStyle name="Normal 26" xfId="381"/>
    <cellStyle name="Normal 27" xfId="382"/>
    <cellStyle name="Normal 3" xfId="383"/>
    <cellStyle name="Normal 3 2" xfId="384"/>
    <cellStyle name="Normal 31" xfId="385"/>
    <cellStyle name="Normal 32 2" xfId="386"/>
    <cellStyle name="Normal 33 2" xfId="387"/>
    <cellStyle name="Normal 38 3" xfId="388"/>
    <cellStyle name="Normal 4" xfId="389"/>
    <cellStyle name="Normal 4 2" xfId="390"/>
    <cellStyle name="Normal 42" xfId="391"/>
    <cellStyle name="Normal 49" xfId="392"/>
    <cellStyle name="Normal 5" xfId="393"/>
    <cellStyle name="Normal 6" xfId="394"/>
    <cellStyle name="Normal 7" xfId="395"/>
    <cellStyle name="Normal 8" xfId="396"/>
    <cellStyle name="Normal 8 2" xfId="397"/>
    <cellStyle name="Normal 8_Copy of SANTEQNIKA" xfId="398"/>
    <cellStyle name="Normal 9" xfId="399"/>
    <cellStyle name="Normal 9 2" xfId="400"/>
    <cellStyle name="Normal 9 2 2" xfId="401"/>
    <cellStyle name="Normal 9_Copy of SANTEQNIKA" xfId="402"/>
    <cellStyle name="Note" xfId="403"/>
    <cellStyle name="Note 2" xfId="404"/>
    <cellStyle name="Note 3" xfId="405"/>
    <cellStyle name="Note 4" xfId="406"/>
    <cellStyle name="Note 4 2" xfId="407"/>
    <cellStyle name="Note 4_Copy of SANTEQNIKA" xfId="408"/>
    <cellStyle name="Note 5" xfId="409"/>
    <cellStyle name="Note 6" xfId="410"/>
    <cellStyle name="Note 7" xfId="411"/>
    <cellStyle name="Output" xfId="412"/>
    <cellStyle name="Output 2" xfId="413"/>
    <cellStyle name="Output 3" xfId="414"/>
    <cellStyle name="Output 4" xfId="415"/>
    <cellStyle name="Output 4 2" xfId="416"/>
    <cellStyle name="Output 4_Copy of SANTEQNIKA" xfId="417"/>
    <cellStyle name="Output 5" xfId="418"/>
    <cellStyle name="Output 6" xfId="419"/>
    <cellStyle name="Output 7" xfId="420"/>
    <cellStyle name="Percent 2" xfId="421"/>
    <cellStyle name="Style 1" xfId="422"/>
    <cellStyle name="Title" xfId="423"/>
    <cellStyle name="Title 2" xfId="424"/>
    <cellStyle name="Title 3" xfId="425"/>
    <cellStyle name="Title 4" xfId="426"/>
    <cellStyle name="Title 4 2" xfId="427"/>
    <cellStyle name="Title 5" xfId="428"/>
    <cellStyle name="Title 6" xfId="429"/>
    <cellStyle name="Title 7" xfId="430"/>
    <cellStyle name="Total" xfId="431"/>
    <cellStyle name="Total 2" xfId="432"/>
    <cellStyle name="Total 3" xfId="433"/>
    <cellStyle name="Total 4" xfId="434"/>
    <cellStyle name="Total 4 2" xfId="435"/>
    <cellStyle name="Total 4_Copy of SANTEQNIKA" xfId="436"/>
    <cellStyle name="Total 5" xfId="437"/>
    <cellStyle name="Total 6" xfId="438"/>
    <cellStyle name="Total 7" xfId="439"/>
    <cellStyle name="Warning Text" xfId="440"/>
    <cellStyle name="Warning Text 2" xfId="441"/>
    <cellStyle name="Warning Text 3" xfId="442"/>
    <cellStyle name="Warning Text 4" xfId="443"/>
    <cellStyle name="Warning Text 4 2" xfId="444"/>
    <cellStyle name="Warning Text 5" xfId="445"/>
    <cellStyle name="Warning Text 6" xfId="446"/>
    <cellStyle name="Warning Text 7" xfId="447"/>
    <cellStyle name="Акцент1" xfId="448"/>
    <cellStyle name="Акцент1 2" xfId="449"/>
    <cellStyle name="Акцент2" xfId="450"/>
    <cellStyle name="Акцент2 2" xfId="451"/>
    <cellStyle name="Акцент3" xfId="452"/>
    <cellStyle name="Акцент3 2" xfId="453"/>
    <cellStyle name="Акцент4" xfId="454"/>
    <cellStyle name="Акцент4 2" xfId="455"/>
    <cellStyle name="Акцент5" xfId="456"/>
    <cellStyle name="Акцент5 2" xfId="457"/>
    <cellStyle name="Акцент6" xfId="458"/>
    <cellStyle name="Акцент6 2" xfId="459"/>
    <cellStyle name="Ввод " xfId="460"/>
    <cellStyle name="Ввод  2" xfId="461"/>
    <cellStyle name="Вывод" xfId="462"/>
    <cellStyle name="Вывод 2" xfId="463"/>
    <cellStyle name="Вычисление" xfId="464"/>
    <cellStyle name="Вычисление 2" xfId="465"/>
    <cellStyle name="Hyperlink" xfId="466"/>
    <cellStyle name="Currency" xfId="467"/>
    <cellStyle name="Currency [0]" xfId="468"/>
    <cellStyle name="Заголовок 1" xfId="469"/>
    <cellStyle name="Заголовок 1 2" xfId="470"/>
    <cellStyle name="Заголовок 2" xfId="471"/>
    <cellStyle name="Заголовок 2 2" xfId="472"/>
    <cellStyle name="Заголовок 3" xfId="473"/>
    <cellStyle name="Заголовок 3 2" xfId="474"/>
    <cellStyle name="Заголовок 4" xfId="475"/>
    <cellStyle name="Заголовок 4 2" xfId="476"/>
    <cellStyle name="Итог" xfId="477"/>
    <cellStyle name="Итог 2" xfId="478"/>
    <cellStyle name="Контрольная ячейка" xfId="479"/>
    <cellStyle name="Контрольная ячейка 2" xfId="480"/>
    <cellStyle name="Название" xfId="481"/>
    <cellStyle name="Название 2" xfId="482"/>
    <cellStyle name="Нейтральный" xfId="483"/>
    <cellStyle name="Нейтральный 2" xfId="484"/>
    <cellStyle name="Обычный 2" xfId="485"/>
    <cellStyle name="Обычный 2 2" xfId="486"/>
    <cellStyle name="Обычный 3" xfId="487"/>
    <cellStyle name="Обычный 3 2" xfId="488"/>
    <cellStyle name="Обычный 4" xfId="489"/>
    <cellStyle name="Обычный 4 2" xfId="490"/>
    <cellStyle name="Обычный 4 3" xfId="491"/>
    <cellStyle name="Обычный 5" xfId="492"/>
    <cellStyle name="Обычный 5 2" xfId="493"/>
    <cellStyle name="Обычный 5 3" xfId="494"/>
    <cellStyle name="Обычный 6" xfId="495"/>
    <cellStyle name="Обычный 7" xfId="496"/>
    <cellStyle name="Обычный 7 2" xfId="497"/>
    <cellStyle name="Обычный 7 3" xfId="498"/>
    <cellStyle name="Обычный_22-BARI 2" xfId="499"/>
    <cellStyle name="Обычный_krebsiti uckisi-vachee" xfId="500"/>
    <cellStyle name="Обычный_ximsiasvili 3" xfId="501"/>
    <cellStyle name="Обычный_ximsiasvili 3 2" xfId="502"/>
    <cellStyle name="Обычный_ximsiasvili 3 3" xfId="503"/>
    <cellStyle name="Обычный_Лист1 2 2" xfId="504"/>
    <cellStyle name="Followed Hyperlink" xfId="505"/>
    <cellStyle name="Плохой" xfId="506"/>
    <cellStyle name="Плохой 2" xfId="507"/>
    <cellStyle name="Пояснение" xfId="508"/>
    <cellStyle name="Пояснение 2" xfId="509"/>
    <cellStyle name="Примечание" xfId="510"/>
    <cellStyle name="Примечание 2" xfId="511"/>
    <cellStyle name="Percent" xfId="512"/>
    <cellStyle name="Процентный 2" xfId="513"/>
    <cellStyle name="Процентный 3" xfId="514"/>
    <cellStyle name="Связанная ячейка" xfId="515"/>
    <cellStyle name="Связанная ячейка 2" xfId="516"/>
    <cellStyle name="Текст предупреждения" xfId="517"/>
    <cellStyle name="Текст предупреждения 2" xfId="518"/>
    <cellStyle name="Comma" xfId="519"/>
    <cellStyle name="Comma [0]" xfId="520"/>
    <cellStyle name="Финансовый 2" xfId="521"/>
    <cellStyle name="Финансовый 2 2" xfId="522"/>
    <cellStyle name="Финансовый 3" xfId="523"/>
    <cellStyle name="Хороший" xfId="524"/>
    <cellStyle name="Хороший 2" xfId="525"/>
    <cellStyle name="სათაური3" xfId="526"/>
    <cellStyle name="ჩვეულებრივი 2" xfId="5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8" Type="http://schemas.openxmlformats.org/officeDocument/2006/relationships/externalLink" Target="externalLinks/externalLink39.xml" /><Relationship Id="rId49" Type="http://schemas.openxmlformats.org/officeDocument/2006/relationships/externalLink" Target="externalLinks/externalLink40.xml" /><Relationship Id="rId50" Type="http://schemas.openxmlformats.org/officeDocument/2006/relationships/externalLink" Target="externalLinks/externalLink41.xml" /><Relationship Id="rId51" Type="http://schemas.openxmlformats.org/officeDocument/2006/relationships/externalLink" Target="externalLinks/externalLink42.xml" /><Relationship Id="rId52" Type="http://schemas.openxmlformats.org/officeDocument/2006/relationships/externalLink" Target="externalLinks/externalLink43.xml" /><Relationship Id="rId53" Type="http://schemas.openxmlformats.org/officeDocument/2006/relationships/externalLink" Target="externalLinks/externalLink44.xml" /><Relationship Id="rId54" Type="http://schemas.openxmlformats.org/officeDocument/2006/relationships/externalLink" Target="externalLinks/externalLink45.xml" /><Relationship Id="rId55" Type="http://schemas.openxmlformats.org/officeDocument/2006/relationships/externalLink" Target="externalLinks/externalLink46.xml" /><Relationship Id="rId56" Type="http://schemas.openxmlformats.org/officeDocument/2006/relationships/externalLink" Target="externalLinks/externalLink47.xml" /><Relationship Id="rId57" Type="http://schemas.openxmlformats.org/officeDocument/2006/relationships/externalLink" Target="externalLinks/externalLink48.xml" /><Relationship Id="rId58" Type="http://schemas.openxmlformats.org/officeDocument/2006/relationships/externalLink" Target="externalLinks/externalLink49.xml" /><Relationship Id="rId59" Type="http://schemas.openxmlformats.org/officeDocument/2006/relationships/externalLink" Target="externalLinks/externalLink50.xml" /><Relationship Id="rId60" Type="http://schemas.openxmlformats.org/officeDocument/2006/relationships/externalLink" Target="externalLinks/externalLink51.xml" /><Relationship Id="rId61" Type="http://schemas.openxmlformats.org/officeDocument/2006/relationships/externalLink" Target="externalLinks/externalLink52.xml" /><Relationship Id="rId62" Type="http://schemas.openxmlformats.org/officeDocument/2006/relationships/externalLink" Target="externalLinks/externalLink53.xml" /><Relationship Id="rId63" Type="http://schemas.openxmlformats.org/officeDocument/2006/relationships/externalLink" Target="externalLinks/externalLink54.xml" /><Relationship Id="rId64" Type="http://schemas.openxmlformats.org/officeDocument/2006/relationships/externalLink" Target="externalLinks/externalLink55.xml" /><Relationship Id="rId65" Type="http://schemas.openxmlformats.org/officeDocument/2006/relationships/externalLink" Target="externalLinks/externalLink56.xml" /><Relationship Id="rId66" Type="http://schemas.openxmlformats.org/officeDocument/2006/relationships/externalLink" Target="externalLinks/externalLink57.xml" /><Relationship Id="rId67" Type="http://schemas.openxmlformats.org/officeDocument/2006/relationships/externalLink" Target="externalLinks/externalLink58.xml" /><Relationship Id="rId68" Type="http://schemas.openxmlformats.org/officeDocument/2006/relationships/externalLink" Target="externalLinks/externalLink59.xml" /><Relationship Id="rId69" Type="http://schemas.openxmlformats.org/officeDocument/2006/relationships/externalLink" Target="externalLinks/externalLink60.xml" /><Relationship Id="rId70" Type="http://schemas.openxmlformats.org/officeDocument/2006/relationships/externalLink" Target="externalLinks/externalLink61.xml" /><Relationship Id="rId71" Type="http://schemas.openxmlformats.org/officeDocument/2006/relationships/externalLink" Target="externalLinks/externalLink62.xml" /><Relationship Id="rId72" Type="http://schemas.openxmlformats.org/officeDocument/2006/relationships/externalLink" Target="externalLinks/externalLink63.xml" /><Relationship Id="rId73" Type="http://schemas.openxmlformats.org/officeDocument/2006/relationships/externalLink" Target="externalLinks/externalLink64.xml" /><Relationship Id="rId74" Type="http://schemas.openxmlformats.org/officeDocument/2006/relationships/externalLink" Target="externalLinks/externalLink65.xml" /><Relationship Id="rId75" Type="http://schemas.openxmlformats.org/officeDocument/2006/relationships/externalLink" Target="externalLinks/externalLink66.xml" /><Relationship Id="rId76" Type="http://schemas.openxmlformats.org/officeDocument/2006/relationships/externalLink" Target="externalLinks/externalLink67.xml" /><Relationship Id="rId77" Type="http://schemas.openxmlformats.org/officeDocument/2006/relationships/externalLink" Target="externalLinks/externalLink68.xml" /><Relationship Id="rId78" Type="http://schemas.openxmlformats.org/officeDocument/2006/relationships/externalLink" Target="externalLinks/externalLink69.xml" /><Relationship Id="rId79" Type="http://schemas.openxmlformats.org/officeDocument/2006/relationships/externalLink" Target="externalLinks/externalLink70.xml" /><Relationship Id="rId80" Type="http://schemas.openxmlformats.org/officeDocument/2006/relationships/externalLink" Target="externalLinks/externalLink71.xml" /><Relationship Id="rId81" Type="http://schemas.openxmlformats.org/officeDocument/2006/relationships/externalLink" Target="externalLinks/externalLink72.xml" /><Relationship Id="rId82" Type="http://schemas.openxmlformats.org/officeDocument/2006/relationships/externalLink" Target="externalLinks/externalLink73.xml" /><Relationship Id="rId83" Type="http://schemas.openxmlformats.org/officeDocument/2006/relationships/externalLink" Target="externalLinks/externalLink74.xml" /><Relationship Id="rId84" Type="http://schemas.openxmlformats.org/officeDocument/2006/relationships/externalLink" Target="externalLinks/externalLink75.xml" /><Relationship Id="rId85" Type="http://schemas.openxmlformats.org/officeDocument/2006/relationships/externalLink" Target="externalLinks/externalLink76.xml" /><Relationship Id="rId86" Type="http://schemas.openxmlformats.org/officeDocument/2006/relationships/externalLink" Target="externalLinks/externalLink77.xml" /><Relationship Id="rId87" Type="http://schemas.openxmlformats.org/officeDocument/2006/relationships/externalLink" Target="externalLinks/externalLink78.xml" /><Relationship Id="rId88" Type="http://schemas.openxmlformats.org/officeDocument/2006/relationships/externalLink" Target="externalLinks/externalLink79.xml" /><Relationship Id="rId89" Type="http://schemas.openxmlformats.org/officeDocument/2006/relationships/externalLink" Target="externalLinks/externalLink80.xml" /><Relationship Id="rId90" Type="http://schemas.openxmlformats.org/officeDocument/2006/relationships/externalLink" Target="externalLinks/externalLink81.xml" /><Relationship Id="rId91" Type="http://schemas.openxmlformats.org/officeDocument/2006/relationships/externalLink" Target="externalLinks/externalLink82.xml" /><Relationship Id="rId92" Type="http://schemas.openxmlformats.org/officeDocument/2006/relationships/externalLink" Target="externalLinks/externalLink83.xml" /><Relationship Id="rId93" Type="http://schemas.openxmlformats.org/officeDocument/2006/relationships/externalLink" Target="externalLinks/externalLink84.xml" /><Relationship Id="rId94" Type="http://schemas.openxmlformats.org/officeDocument/2006/relationships/externalLink" Target="externalLinks/externalLink85.xml" /><Relationship Id="rId95" Type="http://schemas.openxmlformats.org/officeDocument/2006/relationships/externalLink" Target="externalLinks/externalLink86.xml" /><Relationship Id="rId96" Type="http://schemas.openxmlformats.org/officeDocument/2006/relationships/externalLink" Target="externalLinks/externalLink87.xml" /><Relationship Id="rId97" Type="http://schemas.openxmlformats.org/officeDocument/2006/relationships/externalLink" Target="externalLinks/externalLink88.xml" /><Relationship Id="rId98" Type="http://schemas.openxmlformats.org/officeDocument/2006/relationships/externalLink" Target="externalLinks/externalLink89.xml" /><Relationship Id="rId99" Type="http://schemas.openxmlformats.org/officeDocument/2006/relationships/externalLink" Target="externalLinks/externalLink90.xml" /><Relationship Id="rId100" Type="http://schemas.openxmlformats.org/officeDocument/2006/relationships/externalLink" Target="externalLinks/externalLink91.xml" /><Relationship Id="rId101" Type="http://schemas.openxmlformats.org/officeDocument/2006/relationships/externalLink" Target="externalLinks/externalLink92.xml" /><Relationship Id="rId102" Type="http://schemas.openxmlformats.org/officeDocument/2006/relationships/externalLink" Target="externalLinks/externalLink93.xml" /><Relationship Id="rId103" Type="http://schemas.openxmlformats.org/officeDocument/2006/relationships/externalLink" Target="externalLinks/externalLink94.xml" /><Relationship Id="rId104" Type="http://schemas.openxmlformats.org/officeDocument/2006/relationships/externalLink" Target="externalLinks/externalLink95.xml" /><Relationship Id="rId105" Type="http://schemas.openxmlformats.org/officeDocument/2006/relationships/externalLink" Target="externalLinks/externalLink96.xml" /><Relationship Id="rId106" Type="http://schemas.openxmlformats.org/officeDocument/2006/relationships/externalLink" Target="externalLinks/externalLink97.xml" /><Relationship Id="rId107" Type="http://schemas.openxmlformats.org/officeDocument/2006/relationships/externalLink" Target="externalLinks/externalLink98.xml" /><Relationship Id="rId108" Type="http://schemas.openxmlformats.org/officeDocument/2006/relationships/externalLink" Target="externalLinks/externalLink99.xml" /><Relationship Id="rId109" Type="http://schemas.openxmlformats.org/officeDocument/2006/relationships/externalLink" Target="externalLinks/externalLink100.xml" /><Relationship Id="rId110" Type="http://schemas.openxmlformats.org/officeDocument/2006/relationships/externalLink" Target="externalLinks/externalLink101.xml" /><Relationship Id="rId111" Type="http://schemas.openxmlformats.org/officeDocument/2006/relationships/externalLink" Target="externalLinks/externalLink102.xml" /><Relationship Id="rId112" Type="http://schemas.openxmlformats.org/officeDocument/2006/relationships/externalLink" Target="externalLinks/externalLink103.xml" /><Relationship Id="rId113" Type="http://schemas.openxmlformats.org/officeDocument/2006/relationships/externalLink" Target="externalLinks/externalLink104.xml" /><Relationship Id="rId114" Type="http://schemas.openxmlformats.org/officeDocument/2006/relationships/externalLink" Target="externalLinks/externalLink105.xml" /><Relationship Id="rId115" Type="http://schemas.openxmlformats.org/officeDocument/2006/relationships/externalLink" Target="externalLinks/externalLink106.xml" /><Relationship Id="rId116" Type="http://schemas.openxmlformats.org/officeDocument/2006/relationships/externalLink" Target="externalLinks/externalLink107.xml" /><Relationship Id="rId117" Type="http://schemas.openxmlformats.org/officeDocument/2006/relationships/externalLink" Target="externalLinks/externalLink108.xml" /><Relationship Id="rId118" Type="http://schemas.openxmlformats.org/officeDocument/2006/relationships/externalLink" Target="externalLinks/externalLink109.xml" /><Relationship Id="rId119" Type="http://schemas.openxmlformats.org/officeDocument/2006/relationships/externalLink" Target="externalLinks/externalLink110.xml" /><Relationship Id="rId120" Type="http://schemas.openxmlformats.org/officeDocument/2006/relationships/externalLink" Target="externalLinks/externalLink111.xml" /><Relationship Id="rId121" Type="http://schemas.openxmlformats.org/officeDocument/2006/relationships/externalLink" Target="externalLinks/externalLink112.xml" /><Relationship Id="rId122" Type="http://schemas.openxmlformats.org/officeDocument/2006/relationships/externalLink" Target="externalLinks/externalLink113.xml" /><Relationship Id="rId123" Type="http://schemas.openxmlformats.org/officeDocument/2006/relationships/externalLink" Target="externalLinks/externalLink114.xml" /><Relationship Id="rId124" Type="http://schemas.openxmlformats.org/officeDocument/2006/relationships/externalLink" Target="externalLinks/externalLink115.xml" /><Relationship Id="rId125" Type="http://schemas.openxmlformats.org/officeDocument/2006/relationships/externalLink" Target="externalLinks/externalLink116.xml" /><Relationship Id="rId126" Type="http://schemas.openxmlformats.org/officeDocument/2006/relationships/externalLink" Target="externalLinks/externalLink117.xml" /><Relationship Id="rId127" Type="http://schemas.openxmlformats.org/officeDocument/2006/relationships/externalLink" Target="externalLinks/externalLink118.xml" /><Relationship Id="rId128" Type="http://schemas.openxmlformats.org/officeDocument/2006/relationships/externalLink" Target="externalLinks/externalLink119.xml" /><Relationship Id="rId129" Type="http://schemas.openxmlformats.org/officeDocument/2006/relationships/externalLink" Target="externalLinks/externalLink120.xml" /><Relationship Id="rId130" Type="http://schemas.openxmlformats.org/officeDocument/2006/relationships/externalLink" Target="externalLinks/externalLink121.xml" /><Relationship Id="rId131" Type="http://schemas.openxmlformats.org/officeDocument/2006/relationships/externalLink" Target="externalLinks/externalLink122.xml" /><Relationship Id="rId132" Type="http://schemas.openxmlformats.org/officeDocument/2006/relationships/externalLink" Target="externalLinks/externalLink123.xml" /><Relationship Id="rId133" Type="http://schemas.openxmlformats.org/officeDocument/2006/relationships/externalLink" Target="externalLinks/externalLink124.xml" /><Relationship Id="rId134" Type="http://schemas.openxmlformats.org/officeDocument/2006/relationships/externalLink" Target="externalLinks/externalLink125.xml" /><Relationship Id="rId135" Type="http://schemas.openxmlformats.org/officeDocument/2006/relationships/externalLink" Target="externalLinks/externalLink126.xml" /><Relationship Id="rId136" Type="http://schemas.openxmlformats.org/officeDocument/2006/relationships/externalLink" Target="externalLinks/externalLink127.xml" /><Relationship Id="rId137" Type="http://schemas.openxmlformats.org/officeDocument/2006/relationships/externalLink" Target="externalLinks/externalLink128.xml" /><Relationship Id="rId138" Type="http://schemas.openxmlformats.org/officeDocument/2006/relationships/externalLink" Target="externalLinks/externalLink129.xml" /><Relationship Id="rId139" Type="http://schemas.openxmlformats.org/officeDocument/2006/relationships/externalLink" Target="externalLinks/externalLink130.xml" /><Relationship Id="rId140" Type="http://schemas.openxmlformats.org/officeDocument/2006/relationships/externalLink" Target="externalLinks/externalLink131.xml" /><Relationship Id="rId141" Type="http://schemas.openxmlformats.org/officeDocument/2006/relationships/externalLink" Target="externalLinks/externalLink132.xml" /><Relationship Id="rId142" Type="http://schemas.openxmlformats.org/officeDocument/2006/relationships/externalLink" Target="externalLinks/externalLink133.xml" /><Relationship Id="rId143" Type="http://schemas.openxmlformats.org/officeDocument/2006/relationships/externalLink" Target="externalLinks/externalLink134.xml" /><Relationship Id="rId144" Type="http://schemas.openxmlformats.org/officeDocument/2006/relationships/externalLink" Target="externalLinks/externalLink135.xml" /><Relationship Id="rId145" Type="http://schemas.openxmlformats.org/officeDocument/2006/relationships/externalLink" Target="externalLinks/externalLink136.xml" /><Relationship Id="rId146" Type="http://schemas.openxmlformats.org/officeDocument/2006/relationships/externalLink" Target="externalLinks/externalLink137.xml" /><Relationship Id="rId147" Type="http://schemas.openxmlformats.org/officeDocument/2006/relationships/externalLink" Target="externalLinks/externalLink138.xml" /><Relationship Id="rId148" Type="http://schemas.openxmlformats.org/officeDocument/2006/relationships/externalLink" Target="externalLinks/externalLink139.xml" /><Relationship Id="rId149" Type="http://schemas.openxmlformats.org/officeDocument/2006/relationships/externalLink" Target="externalLinks/externalLink140.xml" /><Relationship Id="rId150" Type="http://schemas.openxmlformats.org/officeDocument/2006/relationships/externalLink" Target="externalLinks/externalLink141.xml" /><Relationship Id="rId151" Type="http://schemas.openxmlformats.org/officeDocument/2006/relationships/externalLink" Target="externalLinks/externalLink142.xml" /><Relationship Id="rId152" Type="http://schemas.openxmlformats.org/officeDocument/2006/relationships/externalLink" Target="externalLinks/externalLink143.xml" /><Relationship Id="rId153" Type="http://schemas.openxmlformats.org/officeDocument/2006/relationships/externalLink" Target="externalLinks/externalLink144.xml" /><Relationship Id="rId154" Type="http://schemas.openxmlformats.org/officeDocument/2006/relationships/externalLink" Target="externalLinks/externalLink145.xml" /><Relationship Id="rId155" Type="http://schemas.openxmlformats.org/officeDocument/2006/relationships/externalLink" Target="externalLinks/externalLink146.xml" /><Relationship Id="rId156" Type="http://schemas.openxmlformats.org/officeDocument/2006/relationships/externalLink" Target="externalLinks/externalLink147.xml" /><Relationship Id="rId157" Type="http://schemas.openxmlformats.org/officeDocument/2006/relationships/externalLink" Target="externalLinks/externalLink148.xml" /><Relationship Id="rId158" Type="http://schemas.openxmlformats.org/officeDocument/2006/relationships/externalLink" Target="externalLinks/externalLink149.xml" /><Relationship Id="rId159" Type="http://schemas.openxmlformats.org/officeDocument/2006/relationships/externalLink" Target="externalLinks/externalLink150.xml" /><Relationship Id="rId160" Type="http://schemas.openxmlformats.org/officeDocument/2006/relationships/externalLink" Target="externalLinks/externalLink151.xml" /><Relationship Id="rId161" Type="http://schemas.openxmlformats.org/officeDocument/2006/relationships/externalLink" Target="externalLinks/externalLink152.xml" /><Relationship Id="rId162" Type="http://schemas.openxmlformats.org/officeDocument/2006/relationships/externalLink" Target="externalLinks/externalLink153.xml" /><Relationship Id="rId163" Type="http://schemas.openxmlformats.org/officeDocument/2006/relationships/externalLink" Target="externalLinks/externalLink154.xml" /><Relationship Id="rId164" Type="http://schemas.openxmlformats.org/officeDocument/2006/relationships/externalLink" Target="externalLinks/externalLink155.xml" /><Relationship Id="rId165" Type="http://schemas.openxmlformats.org/officeDocument/2006/relationships/externalLink" Target="externalLinks/externalLink156.xml" /><Relationship Id="rId166" Type="http://schemas.openxmlformats.org/officeDocument/2006/relationships/externalLink" Target="externalLinks/externalLink157.xml" /><Relationship Id="rId167" Type="http://schemas.openxmlformats.org/officeDocument/2006/relationships/externalLink" Target="externalLinks/externalLink158.xml" /><Relationship Id="rId168" Type="http://schemas.openxmlformats.org/officeDocument/2006/relationships/externalLink" Target="externalLinks/externalLink159.xml" /><Relationship Id="rId169" Type="http://schemas.openxmlformats.org/officeDocument/2006/relationships/externalLink" Target="externalLinks/externalLink160.xml" /><Relationship Id="rId170" Type="http://schemas.openxmlformats.org/officeDocument/2006/relationships/externalLink" Target="externalLinks/externalLink161.xml" /><Relationship Id="rId171" Type="http://schemas.openxmlformats.org/officeDocument/2006/relationships/externalLink" Target="externalLinks/externalLink162.xml" /><Relationship Id="rId172" Type="http://schemas.openxmlformats.org/officeDocument/2006/relationships/externalLink" Target="externalLinks/externalLink163.xml" /><Relationship Id="rId173" Type="http://schemas.openxmlformats.org/officeDocument/2006/relationships/externalLink" Target="externalLinks/externalLink164.xml" /><Relationship Id="rId174" Type="http://schemas.openxmlformats.org/officeDocument/2006/relationships/externalLink" Target="externalLinks/externalLink165.xml" /><Relationship Id="rId175" Type="http://schemas.openxmlformats.org/officeDocument/2006/relationships/externalLink" Target="externalLinks/externalLink166.xml" /><Relationship Id="rId17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r%20agars208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\sasaflaoebi%20batumis\Users\Gocha-gabrsuhidze\Downloads\&#1050;&#1086;&#1087;&#1080;&#1103;%20meliqiSvili10\meliqisvili%204--3mxls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\sasaflaoebi%20batumis\Users\Gocha-gabrsuhidze\Downloads\&#1056;&#1072;&#1073;&#1086;&#1095;&#1080;&#1081;%20&#1089;&#1090;&#1086;&#1083;\&#1050;&#1086;&#1087;&#1080;&#1103;%20sxefi%20eletronuli5-g\sxefi1324xls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\sasaflaoebi%20batumis\Users\Gocha-gabrsuhidze\Downloads\60--satyeo%202013-2\qobuletis%20satyeo\2\2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\sasaflaoebi%20batumis\Users\Gocha-gabrsuhidze\Downloads\&#1056;&#1072;&#1073;&#1086;&#1095;&#1080;&#1081;%20&#1089;&#1090;&#1086;&#1083;\&#1050;&#1086;&#1087;&#1080;&#1103;%20sxefi%20eletronuli5-g\asatiani1\asatini%20mxls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\sasaflaoebi%20batumis\Users\Gocha-gabrsuhidze\Downloads\giorgi\ARQIVI\SATUMBO\BULVARI.%20I%20xls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\sasaflaoebi%20batumis\Users\Gocha-gabrsuhidze\Downloads\&#1056;&#1072;&#1073;&#1086;&#1095;&#1080;&#1081;%20&#1089;&#1090;&#1086;&#1083;\saniarvre\komaxize%20%20100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\sasaflaoebi%20batumis\Users\Gocha-gabrsuhidze\Downloads\&#1056;&#1072;&#1073;&#1086;&#1095;&#1080;&#1081;%20&#1089;&#1090;&#1086;&#1083;\2007%20GIORGI\xel%20trot%20xls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\sasaflaoebi%20batumis\Users\Gocha-gabrsuhidze\Downloads\giorgi\ARQIVI\SATUMBO\sport%20darbazi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\sasaflaoebi%20batumis\Users\Gocha-gabrsuhidze\Downloads\gorgilazis%20%20quCis%20%20saniaRvr2012--1\gorgilaze---meliqiSvili%202012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\sasaflaoebi%20batumis\Users\Gocha-gabrsuhidze\Downloads\&#1056;&#1072;&#1073;&#1086;&#1095;&#1080;&#1081;%20&#1089;&#1090;&#1086;&#1083;\Users\Giorgi\Desktop\&#4320;&#4308;&#4310;&#4317;%20&#4307;&#4312;&#4307;&#4315;&#4304;&#4316;&#4312;&#4331;&#4308;\&#4321;&#4313;&#4317;&#4314;&#4304;%20axalsen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4-11-2019_16-21-43\AXALI%20MSENEBLOBA\gogebasvili.%2022%20xls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\sasaflaoebi%20batumis\Users\Gocha-gabrsuhidze\Downloads\&#1056;&#1072;&#1073;&#1086;&#1095;&#1080;&#1081;%20&#1089;&#1090;&#1086;&#1083;\qobuleti%20&#4333;&#4304;&#4305;&#4323;&#4320;&#4326;&#4312;&#4314;&#4312;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\sasaflaoebi%20batumis\Users\Gocha-gabrsuhidze\Downloads\&#1056;&#1072;&#1073;&#1086;&#1095;&#1080;&#1081;%20&#1089;&#1090;&#1086;&#1083;\9%20marti\9%20MARi%2017mxls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\sasaflaoebi%20batumis\Users\Gocha-gabrsuhidze\Downloads\&#1056;&#1072;&#1073;&#1086;&#1095;&#1080;&#1081;%20&#1089;&#1090;&#1086;&#1083;\&#1050;&#1086;&#1087;&#1080;&#1103;%20baRi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\sasaflaoebi%20batumis\Users\Gocha-gabrsuhidze\Downloads\&#1056;&#1072;&#1073;&#1086;&#1095;&#1080;&#1081;%20&#1089;&#1090;&#1086;&#1083;\samusao%20magida\dokumenti\porti%20-%20kabeli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\sasaflaoebi%20batumis\Users\Gocha-gabrsuhidze\Downloads\&#1056;&#1072;&#1073;&#1086;&#1095;&#1080;&#1081;%20&#1089;&#1090;&#1086;&#1083;\&#1050;&#1086;&#1087;&#1080;&#1103;%20sxefi%20eletronuli5-g\rurua2\rurua1mxls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\sasaflaoebi%20batumis\Users\Gocha-gabrsuhidze\Downloads\&#1056;&#1072;&#1073;&#1086;&#1095;&#1080;&#1081;%20&#1089;&#1090;&#1086;&#1083;\&#1050;&#1086;&#1087;&#1080;&#1103;%20sxefi%20eletronuli5-g\9%20marti\9%20MARi%2017mxls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\sasaflaoebi%20batumis\Users\Gocha-gabrsuhidze\Downloads\&#1056;&#1072;&#1073;&#1086;&#1095;&#1080;&#1081;%20&#1089;&#1090;&#1086;&#1083;\&#1050;&#1086;&#1087;&#1080;&#1103;%20sxefi%20eletronuli5-g\sxef-gomi%201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\sasaflaoebi%20batumis\Users\Gocha-gabrsuhidze\Downloads\&#1056;&#1072;&#1073;&#1086;&#1095;&#1080;&#1081;%20&#1089;&#1090;&#1086;&#1083;\Xasuri~2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\gia%20kaxiani\xizabavra\&#4334;&#4312;&#4310;&#4304;&#4305;&#4304;&#4309;&#4320;&#4304;-&#4332;&#4327;&#4304;&#4314;&#4321;&#4304;&#4307;&#4308;&#4316;&#4312;-30.10\&#1050;&#1086;&#1087;&#1080;&#1103;%20sxefi%20eletronuli5-g\satendero%20dokumentacia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\gia%20kaxiani\xizabavra\&#4334;&#4312;&#4310;&#4304;&#4305;&#4304;&#4309;&#4320;&#4304;-&#4332;&#4327;&#4304;&#4314;&#4321;&#4304;&#4307;&#4308;&#4316;&#4312;-30.10\tender%202007\bag%20t%2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4-11-2019_16-21-43\FOTI\SUQURA.%20bolo%20xls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\gia%20kaxiani\xizabavra\&#4334;&#4312;&#4310;&#4304;&#4305;&#4304;&#4309;&#4320;&#4304;-&#4332;&#4327;&#4304;&#4314;&#4321;&#4304;&#4307;&#4308;&#4316;&#4312;-30.10\S.P.S.%20,,%20ICON%20GROUP%20,,\BARCXANA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\gia%20kaxiani\xizabavra\&#4334;&#4312;&#4310;&#4304;&#4305;&#4304;&#4309;&#4320;&#4304;-&#4332;&#4327;&#4304;&#4314;&#4321;&#4304;&#4307;&#4308;&#4316;&#4312;-30.10\&#1050;&#1086;&#1087;&#1080;&#1103;%20adliis%20saniarvre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\gia%20kaxiani\xizabavra\&#4334;&#4312;&#4310;&#4304;&#4305;&#4304;&#4309;&#4320;&#4304;-&#4332;&#4327;&#4304;&#4314;&#4321;&#4304;&#4307;&#4308;&#4316;&#4312;-30.10\AXALI%20MSENEBLOBA\m%20%20a%20b%20a%20s%20i%20z%20e%20i%201%20xls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\gia%20kaxiani\xizabavra\&#4334;&#4312;&#4310;&#4304;&#4305;&#4304;&#4309;&#4320;&#4304;-&#4332;&#4327;&#4304;&#4314;&#4321;&#4304;&#4307;&#4308;&#4316;&#4312;-30.10\&#1050;&#1086;&#1087;&#1080;&#1103;%20sxefi%20eletronuli5-g\sxefi1324xls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\gia%20kaxiani\xizabavra\&#4334;&#4312;&#4310;&#4304;&#4305;&#4304;&#4309;&#4320;&#4304;-&#4332;&#4327;&#4304;&#4314;&#4321;&#4304;&#4307;&#4308;&#4316;&#4312;-30.10\&#1050;&#1086;&#1087;&#1080;&#1103;%20sxefi%20eletronuli5-g\asatiani1\asatini%20mxls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\gia%20kaxiani\xizabavra\&#4334;&#4312;&#4310;&#4304;&#4305;&#4304;&#4309;&#4320;&#4304;-&#4332;&#4327;&#4304;&#4314;&#4321;&#4304;&#4307;&#4308;&#4316;&#4312;-30.10\saniarvre\komaxize%20%20100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\gia%20kaxiani\xizabavra\&#4334;&#4312;&#4310;&#4304;&#4305;&#4304;&#4309;&#4320;&#4304;-&#4332;&#4327;&#4304;&#4314;&#4321;&#4304;&#4307;&#4308;&#4316;&#4312;-30.10\AXALI%20MSENEBLOBA\gogebasvili.%20%2018xls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\gia%20kaxiani\xizabavra\&#4334;&#4312;&#4310;&#4304;&#4305;&#4304;&#4309;&#4320;&#4304;-&#4332;&#4327;&#4304;&#4314;&#4321;&#4304;&#4307;&#4308;&#4316;&#4312;-30.10\AXALI%20MSENEBLOBA\gogebasvili.%2022%20xls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\gia%20kaxiani\xizabavra\&#4334;&#4312;&#4310;&#4304;&#4305;&#4304;&#4309;&#4320;&#4304;-&#4332;&#4327;&#4304;&#4314;&#4321;&#4304;&#4307;&#4308;&#4316;&#4312;-30.10\proeqti%202006-III\a-x-II%20%20xls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\gia%20kaxiani\xizabavra\&#4334;&#4312;&#4310;&#4304;&#4305;&#4304;&#4309;&#4320;&#4304;-&#4332;&#4327;&#4304;&#4314;&#4321;&#4304;&#4307;&#4308;&#4316;&#4312;-30.10\9%20marti\9%20MARi%2017mx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4-11-2019_16-21-43\proeqti%202006-III\a-x-II%20%20xls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\gia%20kaxiani\xizabavra\&#4334;&#4312;&#4310;&#4304;&#4305;&#4304;&#4309;&#4320;&#4304;-&#4332;&#4327;&#4304;&#4314;&#4321;&#4304;&#4307;&#4308;&#4316;&#4312;-30.10\&#1050;&#1086;&#1087;&#1080;&#1103;%20baRi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\gia%20kaxiani\xizabavra\&#4334;&#4312;&#4310;&#4304;&#4305;&#4304;&#4309;&#4320;&#4304;-&#4332;&#4327;&#4304;&#4314;&#4321;&#4304;&#4307;&#4308;&#4316;&#4312;-30.10\samusao%20magida\dokumenti\porti%20-%20kabeli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\gia%20kaxiani\xizabavra\&#4334;&#4312;&#4310;&#4304;&#4305;&#4304;&#4309;&#4320;&#4304;-&#4332;&#4327;&#4304;&#4314;&#4321;&#4304;&#4307;&#4308;&#4316;&#4312;-30.10\FOTI\SUQURA.%20bolo%20xls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\gia%20kaxiani\xizabavra\&#4334;&#4312;&#4310;&#4304;&#4305;&#4304;&#4309;&#4320;&#4304;-&#4332;&#4327;&#4304;&#4314;&#4321;&#4304;&#4307;&#4308;&#4316;&#4312;-30.10\&#1050;&#1086;&#1087;&#1080;&#1103;%20sxefi%20eletronuli5-g\rurua2\rurua1mxls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\gia%20kaxiani\xizabavra\&#4334;&#4312;&#4310;&#4304;&#4305;&#4304;&#4309;&#4320;&#4304;-&#4332;&#4327;&#4304;&#4314;&#4321;&#4304;&#4307;&#4308;&#4316;&#4312;-30.10\BARI%2010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\gia%20kaxiani\xizabavra\&#4334;&#4312;&#4310;&#4304;&#4305;&#4304;&#4309;&#4320;&#4304;-&#4332;&#4327;&#4304;&#4314;&#4321;&#4304;&#4307;&#4308;&#4316;&#4312;-30.10\&#1050;&#1086;&#1087;&#1080;&#1103;%20sxefi%20eletronuli5-g\9%20marti\9%20MARi%2017mxls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\gia%20kaxiani\xizabavra\&#4334;&#4312;&#4310;&#4304;&#4305;&#4304;&#4309;&#4320;&#4304;-&#4332;&#4327;&#4304;&#4314;&#4321;&#4304;&#4307;&#4308;&#4316;&#4312;-30.10\&#1050;&#1086;&#1087;&#1080;&#1103;%20sxefi%20eletronuli5-g\sxef-gomi%201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\gia%20kaxiani\xizabavra\&#4334;&#4312;&#4310;&#4304;&#4305;&#4304;&#4309;&#4320;&#4304;-&#4332;&#4327;&#4304;&#4314;&#4321;&#4304;&#4307;&#4308;&#4316;&#4312;-30.10\LABORATORIA\SUAXEVI%202010w%207etapi\SUAXEVIS%20soflis%20saxli\varjanauri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\gia%20kaxiani\xizabavra\&#4334;&#4312;&#4310;&#4304;&#4305;&#4304;&#4309;&#4320;&#4304;-&#4332;&#4327;&#4304;&#4314;&#4321;&#4304;&#4307;&#4308;&#4316;&#4312;-30.10\K%20E%20D%20A\bulv%20%20gamwvaneba%204xls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\gia%20kaxiani\xizabavra\&#4334;&#4312;&#4310;&#4304;&#4305;&#4304;&#4309;&#4320;&#4304;-&#4332;&#4327;&#4304;&#4314;&#4321;&#4304;&#4307;&#4308;&#4316;&#4312;-30.10\Xasuri~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proeqti%202006-III\a-x%20%20xls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\&#4320;&#4308;&#4310;&#4317;%20&#4307;&#4312;&#4307;&#4315;&#4304;&#4316;&#4312;&#4331;&#4308;\LAGODEKHI\xasuri%20rezervuari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\qobu%20sameba,%20legva,%20xucubani,%20gvara\xarjtaRricxva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\&#4320;&#4308;&#4310;&#4317;%20&#4307;&#4312;&#4307;&#4315;&#4304;&#4316;&#4312;&#4331;&#4308;\LAGODEKHI\S.P.S.%20,,%20ICON%20GROUP%20,,\BARCXANA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\&#4320;&#4308;&#4310;&#4317;%20&#4307;&#4312;&#4307;&#4315;&#4304;&#4316;&#4312;&#4331;&#4308;\LAGODEKHI\Xasuri~2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\&#4332;&#4304;&#4314;&#4308;&#4316;&#4335;&#4312;&#4334;&#4304;%20&#4332;&#4327;&#4314;&#4308;&#4305;&#4312;\&#4324;&#4304;&#4305;&#4320;&#4312;&#4313;&#4312;&#4321;%20&#4307;&#4304;&#4321;&#4304;&#4334;&#4314;&#4308;&#4305;&#4304;\&#1050;&#1086;&#1087;&#1080;&#1103;%20sxefi%20eletronuli5-g\satendero%20dokumentacia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\&#4332;&#4304;&#4314;&#4308;&#4316;&#4335;&#4312;&#4334;&#4304;%20&#4332;&#4327;&#4314;&#4308;&#4305;&#4312;\&#4324;&#4304;&#4305;&#4320;&#4312;&#4313;&#4312;&#4321;%20&#4307;&#4304;&#4321;&#4304;&#4334;&#4314;&#4308;&#4305;&#4304;\tender%202007\bag%20t%205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\&#4332;&#4304;&#4314;&#4308;&#4316;&#4335;&#4312;&#4334;&#4304;%20&#4332;&#4327;&#4314;&#4308;&#4305;&#4312;\&#4324;&#4304;&#4305;&#4320;&#4312;&#4313;&#4312;&#4321;%20&#4307;&#4304;&#4321;&#4304;&#4334;&#4314;&#4308;&#4305;&#4304;\S.P.S.%20,,%20ICON%20GROUP%20,,\BARCXANA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\&#4332;&#4304;&#4314;&#4308;&#4316;&#4335;&#4312;&#4334;&#4304;%20&#4332;&#4327;&#4314;&#4308;&#4305;&#4312;\&#4324;&#4304;&#4305;&#4320;&#4312;&#4313;&#4312;&#4321;%20&#4307;&#4304;&#4321;&#4304;&#4334;&#4314;&#4308;&#4305;&#4304;\&#1050;&#1086;&#1087;&#1080;&#1103;%20adliis%20saniarvre1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\&#4332;&#4304;&#4314;&#4308;&#4316;&#4335;&#4312;&#4334;&#4304;%20&#4332;&#4327;&#4314;&#4308;&#4305;&#4312;\&#4324;&#4304;&#4305;&#4320;&#4312;&#4313;&#4312;&#4321;%20&#4307;&#4304;&#4321;&#4304;&#4334;&#4314;&#4308;&#4305;&#4304;\AXALI%20MSENEBLOBA\m%20%20a%20b%20a%20s%20i%20z%20e%20i%201%20xls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\&#4332;&#4304;&#4314;&#4308;&#4316;&#4335;&#4312;&#4334;&#4304;%20&#4332;&#4327;&#4314;&#4308;&#4305;&#4312;\&#4324;&#4304;&#4305;&#4320;&#4312;&#4313;&#4312;&#4321;%20&#4307;&#4304;&#4321;&#4304;&#4334;&#4314;&#4308;&#4305;&#4304;\&#1050;&#1086;&#1087;&#1080;&#1103;%20sxefi%20eletronuli5-g\sxefi1324xl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14-11-2019_16-21-43\BARI%2010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\&#4332;&#4304;&#4314;&#4308;&#4316;&#4335;&#4312;&#4334;&#4304;%20&#4332;&#4327;&#4314;&#4308;&#4305;&#4312;\&#4324;&#4304;&#4305;&#4320;&#4312;&#4313;&#4312;&#4321;%20&#4307;&#4304;&#4321;&#4304;&#4334;&#4314;&#4308;&#4305;&#4304;\&#1050;&#1086;&#1087;&#1080;&#1103;%20sxefi%20eletronuli5-g\asatiani1\asatini%20mxls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\&#4332;&#4304;&#4314;&#4308;&#4316;&#4335;&#4312;&#4334;&#4304;%20&#4332;&#4327;&#4314;&#4308;&#4305;&#4312;\&#4324;&#4304;&#4305;&#4320;&#4312;&#4313;&#4312;&#4321;%20&#4307;&#4304;&#4321;&#4304;&#4334;&#4314;&#4308;&#4305;&#4304;\saniarvre\komaxize%20%20100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\&#4332;&#4304;&#4314;&#4308;&#4316;&#4335;&#4312;&#4334;&#4304;%20&#4332;&#4327;&#4314;&#4308;&#4305;&#4312;\&#4324;&#4304;&#4305;&#4320;&#4312;&#4313;&#4312;&#4321;%20&#4307;&#4304;&#4321;&#4304;&#4334;&#4314;&#4308;&#4305;&#4304;\AXALI%20MSENEBLOBA\gogebasvili.%20%2018xls.xls" TargetMode="External" /></Relationships>
</file>

<file path=xl/externalLinks/_rels/externalLink153.xml.rels><?xml version="1.0" encoding="utf-8" standalone="yes"?><Relationships xmlns="http://schemas.openxmlformats.org/package/2006/relationships"><Relationship Id="rId1" Type="http://schemas.openxmlformats.org/officeDocument/2006/relationships/externalLinkPath" Target="\&#4332;&#4304;&#4314;&#4308;&#4316;&#4335;&#4312;&#4334;&#4304;%20&#4332;&#4327;&#4314;&#4308;&#4305;&#4312;\&#4324;&#4304;&#4305;&#4320;&#4312;&#4313;&#4312;&#4321;%20&#4307;&#4304;&#4321;&#4304;&#4334;&#4314;&#4308;&#4305;&#4304;\AXALI%20MSENEBLOBA\gogebasvili.%2022%20xls.xls" TargetMode="External" /></Relationships>
</file>

<file path=xl/externalLinks/_rels/externalLink154.xml.rels><?xml version="1.0" encoding="utf-8" standalone="yes"?><Relationships xmlns="http://schemas.openxmlformats.org/package/2006/relationships"><Relationship Id="rId1" Type="http://schemas.openxmlformats.org/officeDocument/2006/relationships/externalLinkPath" Target="\&#4332;&#4304;&#4314;&#4308;&#4316;&#4335;&#4312;&#4334;&#4304;%20&#4332;&#4327;&#4314;&#4308;&#4305;&#4312;\&#4324;&#4304;&#4305;&#4320;&#4312;&#4313;&#4312;&#4321;%20&#4307;&#4304;&#4321;&#4304;&#4334;&#4314;&#4308;&#4305;&#4304;\proeqti%202006-III\a-x-II%20%20xls.xls" TargetMode="External" /></Relationships>
</file>

<file path=xl/externalLinks/_rels/externalLink155.xml.rels><?xml version="1.0" encoding="utf-8" standalone="yes"?><Relationships xmlns="http://schemas.openxmlformats.org/package/2006/relationships"><Relationship Id="rId1" Type="http://schemas.openxmlformats.org/officeDocument/2006/relationships/externalLinkPath" Target="\&#4332;&#4304;&#4314;&#4308;&#4316;&#4335;&#4312;&#4334;&#4304;%20&#4332;&#4327;&#4314;&#4308;&#4305;&#4312;\&#4324;&#4304;&#4305;&#4320;&#4312;&#4313;&#4312;&#4321;%20&#4307;&#4304;&#4321;&#4304;&#4334;&#4314;&#4308;&#4305;&#4304;\9%20marti\9%20MARi%2017mxls.xls" TargetMode="External" /></Relationships>
</file>

<file path=xl/externalLinks/_rels/externalLink156.xml.rels><?xml version="1.0" encoding="utf-8" standalone="yes"?><Relationships xmlns="http://schemas.openxmlformats.org/package/2006/relationships"><Relationship Id="rId1" Type="http://schemas.openxmlformats.org/officeDocument/2006/relationships/externalLinkPath" Target="\&#4332;&#4304;&#4314;&#4308;&#4316;&#4335;&#4312;&#4334;&#4304;%20&#4332;&#4327;&#4314;&#4308;&#4305;&#4312;\&#4324;&#4304;&#4305;&#4320;&#4312;&#4313;&#4312;&#4321;%20&#4307;&#4304;&#4321;&#4304;&#4334;&#4314;&#4308;&#4305;&#4304;\&#1050;&#1086;&#1087;&#1080;&#1103;%20baRi.xls" TargetMode="External" /></Relationships>
</file>

<file path=xl/externalLinks/_rels/externalLink157.xml.rels><?xml version="1.0" encoding="utf-8" standalone="yes"?><Relationships xmlns="http://schemas.openxmlformats.org/package/2006/relationships"><Relationship Id="rId1" Type="http://schemas.openxmlformats.org/officeDocument/2006/relationships/externalLinkPath" Target="\&#4332;&#4304;&#4314;&#4308;&#4316;&#4335;&#4312;&#4334;&#4304;%20&#4332;&#4327;&#4314;&#4308;&#4305;&#4312;\&#4324;&#4304;&#4305;&#4320;&#4312;&#4313;&#4312;&#4321;%20&#4307;&#4304;&#4321;&#4304;&#4334;&#4314;&#4308;&#4305;&#4304;\samusao%20magida\dokumenti\porti%20-%20kabeli.xls" TargetMode="External" /></Relationships>
</file>

<file path=xl/externalLinks/_rels/externalLink158.xml.rels><?xml version="1.0" encoding="utf-8" standalone="yes"?><Relationships xmlns="http://schemas.openxmlformats.org/package/2006/relationships"><Relationship Id="rId1" Type="http://schemas.openxmlformats.org/officeDocument/2006/relationships/externalLinkPath" Target="\&#4332;&#4304;&#4314;&#4308;&#4316;&#4335;&#4312;&#4334;&#4304;%20&#4332;&#4327;&#4314;&#4308;&#4305;&#4312;\&#4324;&#4304;&#4305;&#4320;&#4312;&#4313;&#4312;&#4321;%20&#4307;&#4304;&#4321;&#4304;&#4334;&#4314;&#4308;&#4305;&#4304;\FOTI\SUQURA.%20bolo%20xls.xls" TargetMode="External" /></Relationships>
</file>

<file path=xl/externalLinks/_rels/externalLink159.xml.rels><?xml version="1.0" encoding="utf-8" standalone="yes"?><Relationships xmlns="http://schemas.openxmlformats.org/package/2006/relationships"><Relationship Id="rId1" Type="http://schemas.openxmlformats.org/officeDocument/2006/relationships/externalLinkPath" Target="\&#4332;&#4304;&#4314;&#4308;&#4316;&#4335;&#4312;&#4334;&#4304;%20&#4332;&#4327;&#4314;&#4308;&#4305;&#4312;\&#4324;&#4304;&#4305;&#4320;&#4312;&#4313;&#4312;&#4321;%20&#4307;&#4304;&#4321;&#4304;&#4334;&#4314;&#4308;&#4305;&#4304;\&#1050;&#1086;&#1087;&#1080;&#1103;%20sxefi%20eletronuli5-g\rurua2\rurua1mxl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14-11-2019_16-21-43\saniarvre\komaxize%20%20100.xls" TargetMode="External" /></Relationships>
</file>

<file path=xl/externalLinks/_rels/externalLink160.xml.rels><?xml version="1.0" encoding="utf-8" standalone="yes"?><Relationships xmlns="http://schemas.openxmlformats.org/package/2006/relationships"><Relationship Id="rId1" Type="http://schemas.openxmlformats.org/officeDocument/2006/relationships/externalLinkPath" Target="\&#4332;&#4304;&#4314;&#4308;&#4316;&#4335;&#4312;&#4334;&#4304;%20&#4332;&#4327;&#4314;&#4308;&#4305;&#4312;\&#4324;&#4304;&#4305;&#4320;&#4312;&#4313;&#4312;&#4321;%20&#4307;&#4304;&#4321;&#4304;&#4334;&#4314;&#4308;&#4305;&#4304;\BARI%2010.xls" TargetMode="External" /></Relationships>
</file>

<file path=xl/externalLinks/_rels/externalLink161.xml.rels><?xml version="1.0" encoding="utf-8" standalone="yes"?><Relationships xmlns="http://schemas.openxmlformats.org/package/2006/relationships"><Relationship Id="rId1" Type="http://schemas.openxmlformats.org/officeDocument/2006/relationships/externalLinkPath" Target="\&#4332;&#4304;&#4314;&#4308;&#4316;&#4335;&#4312;&#4334;&#4304;%20&#4332;&#4327;&#4314;&#4308;&#4305;&#4312;\&#4324;&#4304;&#4305;&#4320;&#4312;&#4313;&#4312;&#4321;%20&#4307;&#4304;&#4321;&#4304;&#4334;&#4314;&#4308;&#4305;&#4304;\&#1050;&#1086;&#1087;&#1080;&#1103;%20sxefi%20eletronuli5-g\9%20marti\9%20MARi%2017mxls.xls" TargetMode="External" /></Relationships>
</file>

<file path=xl/externalLinks/_rels/externalLink162.xml.rels><?xml version="1.0" encoding="utf-8" standalone="yes"?><Relationships xmlns="http://schemas.openxmlformats.org/package/2006/relationships"><Relationship Id="rId1" Type="http://schemas.openxmlformats.org/officeDocument/2006/relationships/externalLinkPath" Target="\&#4332;&#4304;&#4314;&#4308;&#4316;&#4335;&#4312;&#4334;&#4304;%20&#4332;&#4327;&#4314;&#4308;&#4305;&#4312;\&#4324;&#4304;&#4305;&#4320;&#4312;&#4313;&#4312;&#4321;%20&#4307;&#4304;&#4321;&#4304;&#4334;&#4314;&#4308;&#4305;&#4304;\&#1050;&#1086;&#1087;&#1080;&#1103;%20sxefi%20eletronuli5-g\sxef-gomi%201.xls" TargetMode="External" /></Relationships>
</file>

<file path=xl/externalLinks/_rels/externalLink163.xml.rels><?xml version="1.0" encoding="utf-8" standalone="yes"?><Relationships xmlns="http://schemas.openxmlformats.org/package/2006/relationships"><Relationship Id="rId1" Type="http://schemas.openxmlformats.org/officeDocument/2006/relationships/externalLinkPath" Target="\&#4332;&#4304;&#4314;&#4308;&#4316;&#4335;&#4312;&#4334;&#4304;%20&#4332;&#4327;&#4314;&#4308;&#4305;&#4312;\&#4324;&#4304;&#4305;&#4320;&#4312;&#4313;&#4312;&#4321;%20&#4307;&#4304;&#4321;&#4304;&#4334;&#4314;&#4308;&#4305;&#4304;\LABORATORIA\SUAXEVI%202010w%207etapi\SUAXEVIS%20soflis%20saxli\varjanauri.xls" TargetMode="External" /></Relationships>
</file>

<file path=xl/externalLinks/_rels/externalLink164.xml.rels><?xml version="1.0" encoding="utf-8" standalone="yes"?><Relationships xmlns="http://schemas.openxmlformats.org/package/2006/relationships"><Relationship Id="rId1" Type="http://schemas.openxmlformats.org/officeDocument/2006/relationships/externalLinkPath" Target="\&#4332;&#4304;&#4314;&#4308;&#4316;&#4335;&#4312;&#4334;&#4304;%20&#4332;&#4327;&#4314;&#4308;&#4305;&#4312;\&#4324;&#4304;&#4305;&#4320;&#4312;&#4313;&#4312;&#4321;%20&#4307;&#4304;&#4321;&#4304;&#4334;&#4314;&#4308;&#4305;&#4304;\K%20E%20D%20A\bulv%20%20gamwvaneba%204xls.xls" TargetMode="External" /></Relationships>
</file>

<file path=xl/externalLinks/_rels/externalLink165.xml.rels><?xml version="1.0" encoding="utf-8" standalone="yes"?><Relationships xmlns="http://schemas.openxmlformats.org/package/2006/relationships"><Relationship Id="rId1" Type="http://schemas.openxmlformats.org/officeDocument/2006/relationships/externalLinkPath" Target="\&#4332;&#4304;&#4314;&#4308;&#4316;&#4335;&#4312;&#4334;&#4304;%20&#4332;&#4327;&#4314;&#4308;&#4305;&#4312;\&#4324;&#4304;&#4305;&#4320;&#4312;&#4313;&#4312;&#4321;%20&#4307;&#4304;&#4321;&#4304;&#4334;&#4314;&#4308;&#4305;&#4304;\Xasuri~2.xls" TargetMode="External" /></Relationships>
</file>

<file path=xl/externalLinks/_rels/externalLink166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2019\medisastan%20waburgili\xarjtaRricxva%2020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14-11-2019_16-21-43\tender%202007\bag%20t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tender%202007\bar%20agars2010-7-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qalaqi\`b%20a%20g%20r%20a%20t%20i%20o%20n%20i%20s206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6-III\tamaris%20gamziri%20benze.2xl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7-2008\a-x-I%20%20xl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agmashenebeli\d.%20armasenebeli%20mxl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agmashenebeli\aRmaSenebeli15-1xl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6-III\tamaris%20gamziri%20benze.5xl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14-11-2019_16-21-43\&#1050;&#1086;&#1087;&#1080;&#1103;%20sxefi%20eletronuli5-g\satendero%20dokumentacia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14-11-2019_16-21-43\&#1050;&#1086;&#1087;&#1080;&#1103;%20sxefi%20eletronuli5-g\asatiani1\asatini%20mxl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14-11-2019_16-21-43\&#1050;&#1086;&#1087;&#1080;&#1103;%20sxefi%20eletronuli5-g\rurua2\rurua1mxl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14-11-2019_16-21-43\&#1050;&#1086;&#1087;&#1080;&#1103;%20sxefi%20eletronuli5-g\9%20marti\9%20MARi%2017mxl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14-11-2019_16-21-43\&#1050;&#1086;&#1087;&#1080;&#1103;%20sxefi%20eletronuli5-g\sxef-gomi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14-11-2019_16-21-43\&#1050;&#1086;&#1087;&#1080;&#1103;%20sxefi%20eletronuli5-g\sxefi1324xl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14-11-2019_16-21-43\9%20marti\9%20MARi%2017mxl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%20e%20s%20i%20k%20i%20xls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tumi2006\axalsofeli2%20xl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urexi-bagrati%20xl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inasarizxe%20xl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14-11-2019_16-21-43\samusao%20magida\dokumenti\porti%20-%20kabeli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14-11-2019_16-21-43\&#1050;&#1086;&#1087;&#1080;&#1103;%20baRi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14-11-2019_16-21-43\&#1050;&#1086;&#1087;&#1080;&#1103;%20adliis%20saniarvre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`b%20a%20g%20r%20a%20t%20i%20o%20n%20i%20s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4-11-2019_16-21-43\K%20E%20D%20A\bulv%20%20gamwvaneba%204xl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A%20R%20D%20%20T%20b%20G%20a%20W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14-11-2019_16-21-43\S.P.S.%20,,%20ICON%20GROUP%20,,\BARCXAN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2007%20GIORGI\xel%20trot%20xl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14-11-2019_16-21-43\LABORATORIA\SUAXEVI%202010w%207etapi\SUAXEVIS%20soflis%20saxli\varjanauri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satendero%20dokumentaci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tender%202007\bag%20t%20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adliis%20saniarvre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m%20%20a%20b%20a%20s%20i%20z%20e%20i%201%20xl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sxefi1324xl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asatiani1\asatini%20mx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%20u%20c%20e%20b%20i\&#1053;&#1086;&#1074;&#1072;&#1103;%20&#1087;&#1072;&#1087;&#1082;&#1072;\bulv%20ninos6681xl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BARI%2011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saniarvre\komaxize%20%20100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gogebasvili.%20%2018xls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gogebasvili.%2022%20xl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orgi\Desktop\&#4320;&#4308;&#4310;&#4317;%20&#4307;&#4312;&#4307;&#4315;&#4304;&#4316;&#4312;&#4331;&#4308;\&#4321;&#4313;&#4317;&#4314;&#4304;%20axalseni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sabavsvo%20bari%202008w\proeqti%202006-III\a-x-II%20%20xl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9%20marti\9%20MARi%2017mxl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baRi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samusao%20magida\dokumenti\porti%20-%20kabeli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FOTI\SUQURA.%20bolo%20xl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atumi-2005\A%20R%20D%20%20T%20b%20G%20a%20%2010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rurua2\rurua1mxl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sabavsvo%20bari%202008w\BARI%2010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9%20marti\9%20MARi%2017mxl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sxef-gomi%20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14-11-2019_16-21-43\Xasuri~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KOBALAZIS%206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sxefi316xls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caqvi%202014%20bolo\caqvi\Caqvi%20-2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meliqiSvili10\meliqisvili%204--3mxl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60--satyeo%202013-2\qobuletis%20satyeo\2\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Documents%20and%20Settings\VAHE\My%20Documents\`x%20%20a%20%20l%20%20a501xl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gorgilazis%20%20quCis%20%20saniaRvr2012--1\gorgilaze---meliqiSvili%202012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&#4320;&#4308;&#4310;&#4317;%20&#4307;&#4312;&#4307;&#4315;&#4304;&#4316;&#4312;&#4331;&#4308;\QOBULETI%20xucubani%202014w\qobul\xucubani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1050;&#1086;&#1087;&#1080;&#1103;%20sxefi%20eletronuli5-g\satendero%20dokumentaci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4304;&#4306;&#4304;&#4320;&#4304;%202015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tender%202007\bag%20t%205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S.P.S.%20,,%20ICON%20GROUP%20,,\BARCXANA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1050;&#1086;&#1087;&#1080;&#1103;%20adliis%20saniarvre1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1050;&#1086;&#1087;&#1080;&#1103;%20sxefi%20eletronuli5-g\sxefi1324xls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1050;&#1086;&#1087;&#1080;&#1103;%20sxefi%20eletronuli5-g\asatiani1\asatini%20mxls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\QOBULETI%20buknaris%20wyalsadeni\qobul\QALAQIS%20SATUMBO-2008\BULVARI.%20I%20xl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4-11-2019_16-21-43\AXALI%20MSENEBLOBA\gogebasvili.%20%2018xls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saniarvre\komaxize%20%20100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\QOBULETI%20buknaris%20wyalsadeni\qobul\QALAQIS%20SATUMBO-2008\sport%20darbazi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9%20marti\9%20MARi%2017mxls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1050;&#1086;&#1087;&#1080;&#1103;%20baRi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samusao%20magida\dokumenti\porti%20-%20kabeli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1050;&#1086;&#1087;&#1080;&#1103;%20sxefi%20eletronuli5-g\rurua2\rurua1mxls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1050;&#1086;&#1087;&#1080;&#1103;%20sxefi%20eletronuli5-g\9%20marti\9%20MARi%2017mxls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1050;&#1086;&#1087;&#1080;&#1103;%20sxefi%20eletronuli5-g\sxef-gomi%201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Xasuri~2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2018%20proeqtebi\winsvla\xasuri%20%207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4-11-2019_16-21-43\AXALI%20MSENEBLOBA\m%20%20a%20b%20a%20s%20i%20z%20e%20i%201%20xls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2018%20proeqtebi\winsvla\&#4334;&#4304;&#4320;&#4335;&#4311;&#4304;&#4326;&#4320;&#4312;&#4330;&#4334;&#4309;&#4304;%20winsvla%20-%20sylfaen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2018%20proeqtebi\winsvla\S.P.S.%20,,%20ICON%20GROUP%20,,\BARCXANA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2018%20proeqtebi\winsvla\BULVARI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2018%20proeqtebi\winsvla\sport%20darbazi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\sasaflaoebi%20batumis\Users\Gocha-gabrsuhidze\Downloads\&#1056;&#1072;&#1073;&#1086;&#1095;&#1080;&#1081;%20&#1089;&#1090;&#1086;&#1083;\sxefi316xls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\sasaflaoebi%20batumis\Users\Gocha-gabrsuhidze\Downloads\giorgi\ARQIVI\SATUMBO\LostFile_Excel_18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\sasaflaoebi%20batumis\Users\Gocha-gabrsuhidze\Downloads\&#1056;&#1072;&#1073;&#1086;&#1095;&#1080;&#1081;%20&#1089;&#1090;&#1086;&#1083;\&#1050;&#1086;&#1087;&#1080;&#1103;%20sxefi%20eletronuli5-g\satendero%20dokumentacia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\sasaflaoebi%20batumis\Users\Gocha-gabrsuhidze\Downloads\&#1056;&#1072;&#1073;&#1086;&#1095;&#1080;&#1081;%20&#1089;&#1090;&#1086;&#1083;\tender%202007\bag%20t%205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\sasaflaoebi%20batumis\Users\Gocha-gabrsuhidze\Downloads\&#1056;&#1072;&#1073;&#1086;&#1095;&#1080;&#1081;%20&#1089;&#1090;&#1086;&#1083;\S.P.S.%20,,%20ICON%20GROUP%20,,\BARCXANA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\sasaflaoebi%20batumis\Users\Gocha-gabrsuhidze\Downloads\&#1056;&#1072;&#1073;&#1086;&#1095;&#1080;&#1081;%20&#1089;&#1090;&#1086;&#1083;\&#1050;&#1086;&#1087;&#1080;&#1103;%20adliis%20saniarv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0"/>
      <sheetName val="gx"/>
      <sheetName val="x1"/>
      <sheetName val="x2,"/>
      <sheetName val="x3"/>
      <sheetName val="1"/>
      <sheetName val="2"/>
      <sheetName val="5"/>
      <sheetName val="qan"/>
      <sheetName val="1 (2)"/>
      <sheetName val="g"/>
      <sheetName val="ma"/>
      <sheetName val="mu1"/>
      <sheetName val="mu"/>
      <sheetName val="t"/>
      <sheetName val="ka (2)"/>
      <sheetName val="fa"/>
      <sheetName val="g0"/>
      <sheetName val="n"/>
      <sheetName val="h"/>
      <sheetName val="u"/>
      <sheetName val="d"/>
    </sheetNames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1"/>
      <sheetName val="n (2)"/>
      <sheetName val="d"/>
      <sheetName val="pu"/>
      <sheetName val="ku"/>
      <sheetName val="x3"/>
      <sheetName val="x2"/>
      <sheetName val="nim"/>
      <sheetName val="gx"/>
      <sheetName val="g"/>
    </sheetNames>
    <sheetDataSet>
      <sheetData sheetId="2">
        <row r="11">
          <cell r="F11">
            <v>0.05</v>
          </cell>
        </row>
        <row r="15">
          <cell r="F15">
            <v>0.05</v>
          </cell>
        </row>
        <row r="19">
          <cell r="F19">
            <v>0.11</v>
          </cell>
        </row>
        <row r="27">
          <cell r="F27">
            <v>0.15</v>
          </cell>
        </row>
        <row r="35">
          <cell r="F35">
            <v>0.15</v>
          </cell>
        </row>
        <row r="39">
          <cell r="F39">
            <v>0.07</v>
          </cell>
        </row>
      </sheetData>
      <sheetData sheetId="8">
        <row r="11">
          <cell r="F11">
            <v>0</v>
          </cell>
        </row>
        <row r="19">
          <cell r="F19">
            <v>0</v>
          </cell>
        </row>
        <row r="28">
          <cell r="F28">
            <v>0</v>
          </cell>
        </row>
        <row r="37">
          <cell r="F37">
            <v>0.02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K"/>
      <sheetName val="1"/>
      <sheetName val="2"/>
      <sheetName val="3"/>
      <sheetName val="O (2)"/>
      <sheetName val="4"/>
      <sheetName val="5"/>
      <sheetName val="O (3)"/>
      <sheetName val="6"/>
      <sheetName val="7"/>
      <sheetName val="8"/>
      <sheetName val="9"/>
      <sheetName val="10"/>
      <sheetName val="11"/>
      <sheetName val="12"/>
    </sheetNames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"/>
      <sheetName val="g"/>
      <sheetName val="gx"/>
      <sheetName val="k"/>
      <sheetName val="x3"/>
      <sheetName val="1"/>
      <sheetName val="1 (2)"/>
      <sheetName val="k (2)"/>
      <sheetName val="Bolo"/>
      <sheetName val="k (4)"/>
      <sheetName val="Bolo (2)"/>
      <sheetName val="F-2(bolo) (1)"/>
      <sheetName val="x3 (4)"/>
      <sheetName val="k (3)"/>
      <sheetName val="x3 (3)"/>
    </sheetNames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1 (4)"/>
      <sheetName val="sar"/>
      <sheetName val="1 (3)"/>
      <sheetName val="1 (2)"/>
      <sheetName val="1"/>
      <sheetName val="x1"/>
      <sheetName val="s"/>
      <sheetName val="gx"/>
      <sheetName val="k"/>
      <sheetName val="def"/>
      <sheetName val="m"/>
      <sheetName val="g"/>
    </sheetNames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1-2"/>
      <sheetName val="1-3"/>
      <sheetName val="1-4"/>
      <sheetName val="O (saq)"/>
      <sheetName val="2-1"/>
      <sheetName val="2-2"/>
      <sheetName val="2-3"/>
      <sheetName val="ao"/>
      <sheetName val="4"/>
      <sheetName val="5"/>
      <sheetName val="6"/>
      <sheetName val="robe"/>
      <sheetName val="ezo"/>
      <sheetName val="GK (2)"/>
      <sheetName val="K (4)"/>
      <sheetName val="O (darb)"/>
      <sheetName val="22"/>
      <sheetName val="23"/>
      <sheetName val="24"/>
      <sheetName val="25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"/>
      <sheetName val="1"/>
      <sheetName val="2"/>
    </sheetNames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6x "/>
      <sheetName val="7x 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Gar1"/>
      <sheetName val="K1"/>
      <sheetName val="1"/>
      <sheetName val="d"/>
      <sheetName val="Gar1 (2)"/>
      <sheetName val="K1 (2)"/>
      <sheetName val="1 (2)"/>
      <sheetName val="d (2)"/>
    </sheetNames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2">
        <row r="174">
          <cell r="F174">
            <v>0.58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6x "/>
      <sheetName val="7x 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"/>
      <sheetName val="6"/>
      <sheetName val="x111"/>
      <sheetName val="x112"/>
      <sheetName val="x113"/>
      <sheetName val="114"/>
      <sheetName val="x50"/>
      <sheetName val="x120)"/>
      <sheetName val="x1"/>
      <sheetName val="x2"/>
      <sheetName val="x3"/>
      <sheetName val="x4"/>
      <sheetName val="x5"/>
      <sheetName val="x6"/>
      <sheetName val="koleqtori"/>
    </sheetNames>
    <sheetDataSet>
      <sheetData sheetId="9">
        <row r="30">
          <cell r="F30">
            <v>1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Gar (4)"/>
      <sheetName val="K (fg)"/>
      <sheetName val="xucubani"/>
      <sheetName val="xucubani 2"/>
      <sheetName val="gvara"/>
      <sheetName val="gvara 2"/>
      <sheetName val="legva"/>
      <sheetName val="legva 2"/>
      <sheetName val="yvelas Robe"/>
      <sheetName val="kashxali"/>
      <sheetName val="kashxlis reabilitacia"/>
      <sheetName val="sameba wyaldeni"/>
    </sheetNames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6x "/>
      <sheetName val="7x 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</externalBook>
</externalLink>
</file>

<file path=xl/externalLinks/externalLink154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55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15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1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158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159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160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161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162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163.xml><?xml version="1.0" encoding="utf-8"?>
<externalLink xmlns="http://schemas.openxmlformats.org/spreadsheetml/2006/main">
  <externalBook xmlns:r="http://schemas.openxmlformats.org/officeDocument/2006/relationships" r:id="rId1">
    <sheetNames>
      <sheetName val="Gar1"/>
      <sheetName val="K1"/>
      <sheetName val="1"/>
      <sheetName val="d"/>
      <sheetName val="Gar1 (2)"/>
      <sheetName val="K1 (2)"/>
      <sheetName val="1 (2)"/>
      <sheetName val="d (2)"/>
    </sheetNames>
  </externalBook>
</externalLink>
</file>

<file path=xl/externalLinks/externalLink164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2">
        <row r="174">
          <cell r="F174">
            <v>0.58</v>
          </cell>
        </row>
      </sheetData>
    </sheetDataSet>
  </externalBook>
</externalLink>
</file>

<file path=xl/externalLinks/externalLink165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6x "/>
      <sheetName val="7x 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166.xml><?xml version="1.0" encoding="utf-8"?>
<externalLink xmlns="http://schemas.openxmlformats.org/spreadsheetml/2006/main">
  <externalBook xmlns:r="http://schemas.openxmlformats.org/officeDocument/2006/relationships" r:id="rId1">
    <sheetNames>
      <sheetName val="თავფ.1"/>
      <sheetName val="თავფ.2"/>
      <sheetName val="განმ.ბარ."/>
      <sheetName val="ნაკრები"/>
      <sheetName val="ლხ.1"/>
      <sheetName val="ლხ.2"/>
      <sheetName val="ლხ.3"/>
      <sheetName val="ლხ.4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x#6"/>
      <sheetName val="x#5"/>
      <sheetName val="x#4"/>
      <sheetName val="sat"/>
      <sheetName val="gan"/>
      <sheetName val="krebsiti (2)"/>
      <sheetName val="x#1"/>
      <sheetName val="x2,3"/>
      <sheetName val="q  kr u"/>
      <sheetName val="k  k r uw"/>
      <sheetName val="sam.moc.)"/>
      <sheetName val="sn"/>
      <sheetName val="san uwyisi)"/>
      <sheetName val="san uwyisi) (3)"/>
      <sheetName val="m r d a k)"/>
      <sheetName val="miwis sam"/>
      <sheetName val="sarc"/>
      <sheetName val="tr bor"/>
      <sheetName val="uwyisi"/>
      <sheetName val="x2"/>
      <sheetName val="x3"/>
      <sheetName val="x1"/>
      <sheetName val="kr uw"/>
      <sheetName val="krebsiti (3)"/>
      <sheetName val="kre"/>
      <sheetName val="gan uwy "/>
      <sheetName val="tr bor (2)"/>
      <sheetName val="san uwyisi)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2">
        <row r="174">
          <cell r="F174">
            <v>0.58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x1 (5)"/>
      <sheetName val="x1 (6)"/>
      <sheetName val="s (2)"/>
      <sheetName val="s"/>
      <sheetName val="k"/>
      <sheetName val="gar. (2)"/>
      <sheetName val="x1 (4)"/>
      <sheetName val="gar."/>
      <sheetName val="x1 (2)"/>
      <sheetName val="kalk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"/>
      <sheetName val="g"/>
      <sheetName val="gx"/>
      <sheetName val="k"/>
      <sheetName val="x3"/>
      <sheetName val="1"/>
      <sheetName val="1 (2)"/>
      <sheetName val="k (2)"/>
      <sheetName val="Bolo"/>
      <sheetName val="k (4)"/>
      <sheetName val="Bolo (2)"/>
      <sheetName val="F-2(bolo) (1)"/>
      <sheetName val="x3 (4)"/>
      <sheetName val="k (3)"/>
      <sheetName val="x3 (3)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Gar1"/>
      <sheetName val="K1"/>
      <sheetName val="1"/>
      <sheetName val="d"/>
      <sheetName val="Gar1 (2)"/>
      <sheetName val="K1 (2)"/>
      <sheetName val="1 (2)"/>
      <sheetName val="d (2)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4)"/>
      <sheetName val="O (1)"/>
      <sheetName val="1"/>
      <sheetName val="2"/>
      <sheetName val="3"/>
      <sheetName val="4"/>
      <sheetName val="O (2)"/>
      <sheetName val="21"/>
      <sheetName val="22"/>
      <sheetName val="23"/>
      <sheetName val="6"/>
      <sheetName val="Robe"/>
      <sheetName val="ketilmowyoba (3)"/>
      <sheetName val="el. gan"/>
      <sheetName val="gare k javaxisvili"/>
      <sheetName val="x2"/>
      <sheetName val="D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1-2"/>
      <sheetName val="1-3"/>
      <sheetName val="1-4"/>
      <sheetName val="O (saq)"/>
      <sheetName val="2-1"/>
      <sheetName val="2-2"/>
      <sheetName val="2-3"/>
      <sheetName val="ao"/>
      <sheetName val="4"/>
      <sheetName val="5"/>
      <sheetName val="6"/>
      <sheetName val="robe"/>
      <sheetName val="ezo"/>
      <sheetName val="GK (2)"/>
      <sheetName val="K (4)"/>
      <sheetName val="O (darb)"/>
      <sheetName val="22"/>
      <sheetName val="23"/>
      <sheetName val="24"/>
      <sheetName val="25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6x "/>
      <sheetName val="7x 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O (2)"/>
      <sheetName val="1 (4)"/>
      <sheetName val="1"/>
      <sheetName val="2"/>
      <sheetName val="Gar (3)"/>
      <sheetName val="1 (3)"/>
      <sheetName val="Gar (4)"/>
      <sheetName val="1 (2)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v2 (3)"/>
      <sheetName val="k"/>
      <sheetName val="x3"/>
      <sheetName val="x4"/>
      <sheetName val="x2"/>
      <sheetName val="x5"/>
      <sheetName val="x3 (2)"/>
    </sheetNames>
    <sheetDataSet>
      <sheetData sheetId="3">
        <row r="24">
          <cell r="F24">
            <v>1</v>
          </cell>
        </row>
      </sheetData>
      <sheetData sheetId="4">
        <row r="11">
          <cell r="F11">
            <v>1</v>
          </cell>
        </row>
        <row r="19">
          <cell r="F19">
            <v>1</v>
          </cell>
        </row>
        <row r="28">
          <cell r="F28">
            <v>1</v>
          </cell>
        </row>
        <row r="37">
          <cell r="F37">
            <v>1</v>
          </cell>
        </row>
        <row r="45">
          <cell r="F45">
            <v>1</v>
          </cell>
        </row>
        <row r="53">
          <cell r="F53">
            <v>1</v>
          </cell>
        </row>
        <row r="62">
          <cell r="F62">
            <v>1</v>
          </cell>
        </row>
        <row r="71">
          <cell r="F71">
            <v>1</v>
          </cell>
        </row>
        <row r="79">
          <cell r="F79">
            <v>1</v>
          </cell>
        </row>
        <row r="87">
          <cell r="F87">
            <v>1</v>
          </cell>
        </row>
      </sheetData>
      <sheetData sheetId="5">
        <row r="11">
          <cell r="F11">
            <v>0.14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 wy kamera (2)"/>
      <sheetName val="x- saoperato"/>
      <sheetName val="x18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0"/>
      <sheetName val="gx"/>
      <sheetName val="x1"/>
      <sheetName val="x2,"/>
      <sheetName val="x3"/>
      <sheetName val="1"/>
      <sheetName val="2"/>
      <sheetName val="5"/>
      <sheetName val="qan"/>
      <sheetName val="1 (2)"/>
      <sheetName val="g"/>
      <sheetName val="ma"/>
      <sheetName val="mu1"/>
      <sheetName val="mu"/>
      <sheetName val="t"/>
      <sheetName val="ka (2)"/>
      <sheetName val="fa"/>
      <sheetName val="g0"/>
      <sheetName val="n"/>
      <sheetName val="h"/>
      <sheetName val="u"/>
      <sheetName val="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1"/>
      <sheetName val="n (2)"/>
      <sheetName val="d"/>
      <sheetName val="pu"/>
      <sheetName val="ku"/>
      <sheetName val="x3"/>
      <sheetName val="x2"/>
      <sheetName val="nim"/>
      <sheetName val="gx"/>
      <sheetName val="g"/>
    </sheetNames>
    <sheetDataSet>
      <sheetData sheetId="2">
        <row r="11">
          <cell r="F11">
            <v>0.05</v>
          </cell>
        </row>
        <row r="15">
          <cell r="F15">
            <v>0.05</v>
          </cell>
        </row>
        <row r="19">
          <cell r="F19">
            <v>0.11</v>
          </cell>
        </row>
        <row r="27">
          <cell r="F27">
            <v>0.15</v>
          </cell>
        </row>
        <row r="35">
          <cell r="F35">
            <v>0.15</v>
          </cell>
        </row>
        <row r="39">
          <cell r="F39">
            <v>0.07</v>
          </cell>
        </row>
      </sheetData>
      <sheetData sheetId="8">
        <row r="11">
          <cell r="F11">
            <v>0</v>
          </cell>
        </row>
        <row r="19">
          <cell r="F19">
            <v>0</v>
          </cell>
        </row>
        <row r="28">
          <cell r="F28">
            <v>0</v>
          </cell>
        </row>
        <row r="37">
          <cell r="F37">
            <v>0.02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1 (4)"/>
      <sheetName val="sar"/>
      <sheetName val="1 (3)"/>
      <sheetName val="1 (2)"/>
      <sheetName val="1"/>
      <sheetName val="x1"/>
      <sheetName val="s"/>
      <sheetName val="gx"/>
      <sheetName val="k"/>
      <sheetName val="def"/>
      <sheetName val="m"/>
      <sheetName val="g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"/>
      <sheetName val="x1"/>
      <sheetName val="karg (2)"/>
      <sheetName val=" wy kamera (2)"/>
      <sheetName val="  qvisdamweri (2)"/>
      <sheetName val="  gamkamkam"/>
      <sheetName val="  camxsobi"/>
      <sheetName val="  saleqari da filtri"/>
      <sheetName val="ars rez"/>
      <sheetName val="x9"/>
      <sheetName val="x10"/>
      <sheetName val="x11"/>
      <sheetName val="x12"/>
      <sheetName val="O (1)"/>
      <sheetName val="x13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ar (4)"/>
      <sheetName val="K (5)"/>
      <sheetName val="ლხ.1"/>
      <sheetName val="ლხ.2"/>
      <sheetName val="ლხ-3"/>
      <sheetName val="ლხ.4"/>
      <sheetName val="ლხ-5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K"/>
      <sheetName val="1"/>
      <sheetName val="2"/>
      <sheetName val="3"/>
      <sheetName val="O (2)"/>
      <sheetName val="4"/>
      <sheetName val="5"/>
      <sheetName val="O (3)"/>
      <sheetName val="6"/>
      <sheetName val="7"/>
      <sheetName val="8"/>
      <sheetName val="9"/>
      <sheetName val="10"/>
      <sheetName val="11"/>
      <sheetName val="1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6x "/>
      <sheetName val="7x 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7x  "/>
      <sheetName val="6x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თავფ.1"/>
      <sheetName val="თავფ.2"/>
      <sheetName val="განმ.ბარ."/>
      <sheetName val="ნაკრები"/>
      <sheetName val="ლხ.1"/>
      <sheetName val="ლხ.2"/>
      <sheetName val="ლხ.3"/>
      <sheetName val="ლხ.4"/>
      <sheetName val="ლხ.5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K"/>
      <sheetName val="1"/>
      <sheetName val="2"/>
      <sheetName val="3"/>
      <sheetName val="4"/>
      <sheetName val="5"/>
      <sheetName val="O (2)"/>
      <sheetName val="6"/>
      <sheetName val="7"/>
    </sheetNames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v2 (3)"/>
      <sheetName val="k"/>
      <sheetName val="x3"/>
      <sheetName val="x4"/>
      <sheetName val="x2"/>
      <sheetName val="x5"/>
      <sheetName val="x3 (2)"/>
    </sheetNames>
    <sheetDataSet>
      <sheetData sheetId="3">
        <row r="24">
          <cell r="F24">
            <v>1</v>
          </cell>
        </row>
      </sheetData>
      <sheetData sheetId="4">
        <row r="11">
          <cell r="F11">
            <v>1</v>
          </cell>
        </row>
        <row r="19">
          <cell r="F19">
            <v>1</v>
          </cell>
        </row>
        <row r="28">
          <cell r="F28">
            <v>1</v>
          </cell>
        </row>
        <row r="37">
          <cell r="F37">
            <v>1</v>
          </cell>
        </row>
        <row r="45">
          <cell r="F45">
            <v>1</v>
          </cell>
        </row>
        <row r="53">
          <cell r="F53">
            <v>1</v>
          </cell>
        </row>
        <row r="62">
          <cell r="F62">
            <v>1</v>
          </cell>
        </row>
        <row r="71">
          <cell r="F71">
            <v>1</v>
          </cell>
        </row>
        <row r="79">
          <cell r="F79">
            <v>1</v>
          </cell>
        </row>
        <row r="87">
          <cell r="F87">
            <v>1</v>
          </cell>
        </row>
      </sheetData>
      <sheetData sheetId="5">
        <row r="11">
          <cell r="F11">
            <v>0.14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"/>
      <sheetName val="O (3)"/>
      <sheetName val="1"/>
      <sheetName val="2"/>
      <sheetName val="3"/>
      <sheetName val="4"/>
    </sheetNames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6"/>
  <sheetViews>
    <sheetView view="pageBreakPreview" zoomScaleSheetLayoutView="100" zoomScalePageLayoutView="0" workbookViewId="0" topLeftCell="A13">
      <selection activeCell="A8" sqref="A8:D8"/>
    </sheetView>
  </sheetViews>
  <sheetFormatPr defaultColWidth="9.00390625" defaultRowHeight="12.75"/>
  <cols>
    <col min="1" max="1" width="4.25390625" style="1" customWidth="1"/>
    <col min="2" max="2" width="9.625" style="1" customWidth="1"/>
    <col min="3" max="3" width="36.00390625" style="1" customWidth="1"/>
    <col min="4" max="4" width="4.00390625" style="1" customWidth="1"/>
    <col min="5" max="5" width="11.375" style="1" customWidth="1"/>
    <col min="6" max="6" width="8.25390625" style="1" customWidth="1"/>
    <col min="7" max="7" width="9.375" style="1" customWidth="1"/>
    <col min="8" max="8" width="11.875" style="2" customWidth="1"/>
    <col min="9" max="9" width="12.625" style="1" customWidth="1"/>
    <col min="10" max="11" width="12.875" style="1" bestFit="1" customWidth="1"/>
    <col min="12" max="12" width="12.25390625" style="1" bestFit="1" customWidth="1"/>
    <col min="13" max="13" width="9.125" style="1" customWidth="1"/>
    <col min="14" max="14" width="10.625" style="1" bestFit="1" customWidth="1"/>
    <col min="15" max="16384" width="9.125" style="1" customWidth="1"/>
  </cols>
  <sheetData>
    <row r="1" spans="1:15" ht="27" customHeight="1">
      <c r="A1" s="430"/>
      <c r="B1" s="430"/>
      <c r="C1" s="430"/>
      <c r="D1" s="430"/>
      <c r="E1" s="430"/>
      <c r="F1" s="430"/>
      <c r="G1" s="430"/>
      <c r="H1" s="430"/>
      <c r="I1" s="63"/>
      <c r="J1" s="63"/>
      <c r="K1" s="63"/>
      <c r="L1" s="63"/>
      <c r="M1" s="63"/>
      <c r="N1" s="63"/>
      <c r="O1" s="63"/>
    </row>
    <row r="2" spans="1:15" ht="33" customHeight="1">
      <c r="A2" s="438"/>
      <c r="B2" s="438"/>
      <c r="C2" s="438" t="s">
        <v>12</v>
      </c>
      <c r="D2" s="438"/>
      <c r="E2" s="65"/>
      <c r="F2" s="64" t="s">
        <v>10</v>
      </c>
      <c r="G2" s="66"/>
      <c r="H2" s="66"/>
      <c r="I2" s="63"/>
      <c r="J2" s="63"/>
      <c r="K2" s="63"/>
      <c r="L2" s="63"/>
      <c r="M2" s="63"/>
      <c r="N2" s="63"/>
      <c r="O2" s="63"/>
    </row>
    <row r="3" spans="1:15" ht="30" customHeight="1">
      <c r="A3" s="439" t="s">
        <v>13</v>
      </c>
      <c r="B3" s="439"/>
      <c r="C3" s="439"/>
      <c r="D3" s="439"/>
      <c r="E3" s="439"/>
      <c r="F3" s="439"/>
      <c r="G3" s="439"/>
      <c r="H3" s="439"/>
      <c r="I3" s="63"/>
      <c r="J3" s="63"/>
      <c r="K3" s="63"/>
      <c r="L3" s="63"/>
      <c r="M3" s="63"/>
      <c r="N3" s="63"/>
      <c r="O3" s="63"/>
    </row>
    <row r="4" spans="1:15" ht="33.75" customHeight="1">
      <c r="A4" s="440"/>
      <c r="B4" s="440"/>
      <c r="C4" s="440"/>
      <c r="D4" s="440"/>
      <c r="E4" s="440"/>
      <c r="F4" s="440"/>
      <c r="G4" s="440"/>
      <c r="H4" s="440"/>
      <c r="I4" s="63"/>
      <c r="J4" s="63"/>
      <c r="K4" s="63"/>
      <c r="L4" s="63"/>
      <c r="M4" s="63"/>
      <c r="N4" s="63"/>
      <c r="O4" s="63"/>
    </row>
    <row r="5" spans="1:15" ht="25.5" customHeight="1">
      <c r="A5" s="431" t="s">
        <v>81</v>
      </c>
      <c r="B5" s="432"/>
      <c r="C5" s="432"/>
      <c r="D5" s="432"/>
      <c r="E5" s="432"/>
      <c r="F5" s="432"/>
      <c r="G5" s="432"/>
      <c r="H5" s="432"/>
      <c r="I5" s="63"/>
      <c r="J5" s="63"/>
      <c r="K5" s="63"/>
      <c r="L5" s="276"/>
      <c r="M5" s="63"/>
      <c r="N5" s="63"/>
      <c r="O5" s="63"/>
    </row>
    <row r="6" spans="1:15" ht="6" customHeight="1">
      <c r="A6" s="67"/>
      <c r="B6" s="67"/>
      <c r="C6" s="67"/>
      <c r="D6" s="67"/>
      <c r="E6" s="67"/>
      <c r="F6" s="67"/>
      <c r="G6" s="67"/>
      <c r="H6" s="67"/>
      <c r="I6" s="63"/>
      <c r="J6" s="63"/>
      <c r="K6" s="63"/>
      <c r="L6" s="63"/>
      <c r="M6" s="63"/>
      <c r="N6" s="63"/>
      <c r="O6" s="63"/>
    </row>
    <row r="7" spans="1:15" ht="9.75" customHeight="1">
      <c r="A7" s="67"/>
      <c r="B7" s="67"/>
      <c r="C7" s="67"/>
      <c r="D7" s="67"/>
      <c r="E7" s="67"/>
      <c r="F7" s="67"/>
      <c r="G7" s="67"/>
      <c r="H7" s="67"/>
      <c r="I7" s="68"/>
      <c r="J7" s="68"/>
      <c r="K7" s="68"/>
      <c r="L7" s="68"/>
      <c r="M7" s="68"/>
      <c r="N7" s="68"/>
      <c r="O7" s="68"/>
    </row>
    <row r="8" spans="1:15" ht="21" customHeight="1">
      <c r="A8" s="433"/>
      <c r="B8" s="433"/>
      <c r="C8" s="433"/>
      <c r="D8" s="433"/>
      <c r="E8" s="69"/>
      <c r="F8" s="69"/>
      <c r="G8" s="69"/>
      <c r="H8" s="69"/>
      <c r="I8" s="68"/>
      <c r="J8" s="68"/>
      <c r="K8" s="68"/>
      <c r="L8" s="68"/>
      <c r="M8" s="68"/>
      <c r="N8" s="68"/>
      <c r="O8" s="68"/>
    </row>
    <row r="9" spans="1:15" ht="33" customHeight="1">
      <c r="A9" s="434" t="s">
        <v>0</v>
      </c>
      <c r="B9" s="436" t="s">
        <v>14</v>
      </c>
      <c r="C9" s="441" t="s">
        <v>15</v>
      </c>
      <c r="D9" s="442"/>
      <c r="E9" s="445" t="s">
        <v>16</v>
      </c>
      <c r="F9" s="446"/>
      <c r="G9" s="446"/>
      <c r="H9" s="447"/>
      <c r="I9" s="68"/>
      <c r="J9" s="68"/>
      <c r="K9" s="68"/>
      <c r="L9" s="68"/>
      <c r="M9" s="68"/>
      <c r="N9" s="68"/>
      <c r="O9" s="68"/>
    </row>
    <row r="10" spans="1:15" ht="69" customHeight="1">
      <c r="A10" s="435"/>
      <c r="B10" s="437"/>
      <c r="C10" s="443"/>
      <c r="D10" s="444"/>
      <c r="E10" s="70" t="s">
        <v>17</v>
      </c>
      <c r="F10" s="70" t="s">
        <v>18</v>
      </c>
      <c r="G10" s="70" t="s">
        <v>19</v>
      </c>
      <c r="H10" s="70" t="s">
        <v>20</v>
      </c>
      <c r="I10" s="63"/>
      <c r="J10" s="63"/>
      <c r="K10" s="63"/>
      <c r="L10" s="63"/>
      <c r="M10" s="63"/>
      <c r="N10" s="63"/>
      <c r="O10" s="63"/>
    </row>
    <row r="11" spans="1:15" ht="43.5" customHeight="1">
      <c r="A11" s="71" t="s">
        <v>1</v>
      </c>
      <c r="B11" s="72" t="s">
        <v>21</v>
      </c>
      <c r="C11" s="448" t="str">
        <f>'ლხ.1'!A3</f>
        <v>სადაწნეო კოშკისა და 20 ტონიანი რეზრვუარის მოწყობა</v>
      </c>
      <c r="D11" s="449"/>
      <c r="E11" s="73"/>
      <c r="F11" s="73"/>
      <c r="G11" s="73"/>
      <c r="H11" s="73">
        <f aca="true" t="shared" si="0" ref="H11:H16">E11</f>
        <v>0</v>
      </c>
      <c r="I11" s="63"/>
      <c r="J11" s="63"/>
      <c r="K11" s="63"/>
      <c r="L11" s="63"/>
      <c r="M11" s="63"/>
      <c r="N11" s="63"/>
      <c r="O11" s="63"/>
    </row>
    <row r="12" spans="1:15" ht="39" customHeight="1">
      <c r="A12" s="71" t="s">
        <v>3</v>
      </c>
      <c r="B12" s="72" t="s">
        <v>22</v>
      </c>
      <c r="C12" s="445" t="str">
        <f>'ლხ.2'!A2</f>
        <v>ჭაბურღილი</v>
      </c>
      <c r="D12" s="447"/>
      <c r="E12" s="74"/>
      <c r="F12" s="75"/>
      <c r="G12" s="75"/>
      <c r="H12" s="73">
        <f t="shared" si="0"/>
        <v>0</v>
      </c>
      <c r="I12" s="63"/>
      <c r="J12" s="63"/>
      <c r="K12" s="63"/>
      <c r="L12" s="63"/>
      <c r="M12" s="63"/>
      <c r="N12" s="63"/>
      <c r="O12" s="63"/>
    </row>
    <row r="13" spans="1:15" ht="42" customHeight="1">
      <c r="A13" s="71" t="s">
        <v>2</v>
      </c>
      <c r="B13" s="72" t="s">
        <v>23</v>
      </c>
      <c r="C13" s="445" t="str">
        <f>'ლხ.3'!A4</f>
        <v>სატუმბო სადგურის მშენებლობა (შიგა ზომით 2,4*1,9*2,3)</v>
      </c>
      <c r="D13" s="447"/>
      <c r="E13" s="74"/>
      <c r="F13" s="75"/>
      <c r="G13" s="75"/>
      <c r="H13" s="73">
        <f t="shared" si="0"/>
        <v>0</v>
      </c>
      <c r="I13" s="63"/>
      <c r="J13" s="63"/>
      <c r="K13" s="63"/>
      <c r="L13" s="63"/>
      <c r="M13" s="63"/>
      <c r="N13" s="63"/>
      <c r="O13" s="63"/>
    </row>
    <row r="14" spans="1:15" ht="42" customHeight="1">
      <c r="A14" s="71" t="s">
        <v>6</v>
      </c>
      <c r="B14" s="72" t="s">
        <v>24</v>
      </c>
      <c r="C14" s="445" t="str">
        <f>'ლხ.4'!A2</f>
        <v>არსებული ჭაბურღილის ტუმბოს, საქლორატოროსა და სატუმბო სადგურების შენობების ელ. სამუშაოებზე</v>
      </c>
      <c r="D14" s="447"/>
      <c r="E14" s="74"/>
      <c r="F14" s="75"/>
      <c r="G14" s="75"/>
      <c r="H14" s="73">
        <f t="shared" si="0"/>
        <v>0</v>
      </c>
      <c r="I14" s="63"/>
      <c r="J14" s="63"/>
      <c r="K14" s="63"/>
      <c r="L14" s="63"/>
      <c r="M14" s="63"/>
      <c r="N14" s="63"/>
      <c r="O14" s="63"/>
    </row>
    <row r="15" spans="1:15" ht="42" customHeight="1">
      <c r="A15" s="71" t="s">
        <v>5</v>
      </c>
      <c r="B15" s="72" t="s">
        <v>25</v>
      </c>
      <c r="C15" s="445" t="str">
        <f>'ლხ.5'!A3</f>
        <v>სასმელი წყლის მაგისტრალის მოწყობა</v>
      </c>
      <c r="D15" s="447"/>
      <c r="E15" s="74"/>
      <c r="F15" s="75"/>
      <c r="G15" s="75"/>
      <c r="H15" s="73">
        <f t="shared" si="0"/>
        <v>0</v>
      </c>
      <c r="I15" s="63"/>
      <c r="J15" s="63"/>
      <c r="K15" s="63"/>
      <c r="L15" s="63"/>
      <c r="M15" s="63"/>
      <c r="N15" s="63"/>
      <c r="O15" s="63"/>
    </row>
    <row r="16" spans="1:15" ht="59.25" customHeight="1">
      <c r="A16" s="71" t="s">
        <v>4</v>
      </c>
      <c r="B16" s="72" t="s">
        <v>31</v>
      </c>
      <c r="C16" s="448" t="str">
        <f>'ლხ.6'!A2</f>
        <v>საპროექტო ჭაბურღილისა და სადაწნეო კოშკის ტერიტორიის სანიტარული ღობის მოწყობა </v>
      </c>
      <c r="D16" s="449"/>
      <c r="E16" s="73"/>
      <c r="F16" s="73"/>
      <c r="G16" s="73"/>
      <c r="H16" s="73">
        <f t="shared" si="0"/>
        <v>0</v>
      </c>
      <c r="I16" s="63"/>
      <c r="J16" s="63"/>
      <c r="K16" s="63"/>
      <c r="L16" s="63"/>
      <c r="M16" s="63"/>
      <c r="N16" s="63"/>
      <c r="O16" s="63"/>
    </row>
    <row r="17" spans="1:15" ht="27" customHeight="1">
      <c r="A17" s="71"/>
      <c r="B17" s="72"/>
      <c r="C17" s="452" t="s">
        <v>78</v>
      </c>
      <c r="D17" s="453"/>
      <c r="E17" s="74"/>
      <c r="F17" s="75"/>
      <c r="G17" s="75"/>
      <c r="H17" s="73">
        <f>E17</f>
        <v>0</v>
      </c>
      <c r="I17" s="63"/>
      <c r="J17" s="63"/>
      <c r="K17" s="63"/>
      <c r="L17" s="63"/>
      <c r="M17" s="63"/>
      <c r="N17" s="63"/>
      <c r="O17" s="63"/>
    </row>
    <row r="18" spans="1:15" ht="35.25" customHeight="1">
      <c r="A18" s="71"/>
      <c r="B18" s="72"/>
      <c r="C18" s="450" t="s">
        <v>26</v>
      </c>
      <c r="D18" s="451"/>
      <c r="E18" s="76"/>
      <c r="F18" s="76"/>
      <c r="G18" s="76"/>
      <c r="H18" s="76">
        <f>SUM(H11:H17)</f>
        <v>0</v>
      </c>
      <c r="I18" s="77"/>
      <c r="J18" s="77"/>
      <c r="K18" s="77"/>
      <c r="L18" s="77"/>
      <c r="M18" s="77"/>
      <c r="N18" s="77"/>
      <c r="O18" s="77"/>
    </row>
    <row r="19" spans="1:11" ht="47.25" customHeight="1">
      <c r="A19" s="71"/>
      <c r="B19" s="72"/>
      <c r="C19" s="72" t="s">
        <v>27</v>
      </c>
      <c r="D19" s="78">
        <v>0.03</v>
      </c>
      <c r="E19" s="73"/>
      <c r="F19" s="73"/>
      <c r="G19" s="73">
        <f>H18*D19</f>
        <v>0</v>
      </c>
      <c r="H19" s="73">
        <f>G19</f>
        <v>0</v>
      </c>
      <c r="I19" s="63"/>
      <c r="J19" s="63"/>
      <c r="K19" s="63"/>
    </row>
    <row r="20" spans="1:11" ht="30" customHeight="1">
      <c r="A20" s="79"/>
      <c r="B20" s="80"/>
      <c r="C20" s="450" t="s">
        <v>28</v>
      </c>
      <c r="D20" s="451"/>
      <c r="E20" s="76"/>
      <c r="F20" s="76"/>
      <c r="G20" s="76">
        <f>G19</f>
        <v>0</v>
      </c>
      <c r="H20" s="76">
        <f>SUM(H18:H19)</f>
        <v>0</v>
      </c>
      <c r="I20" s="63"/>
      <c r="J20" s="63"/>
      <c r="K20" s="63"/>
    </row>
    <row r="21" spans="1:11" ht="29.25" customHeight="1">
      <c r="A21" s="71"/>
      <c r="B21" s="72"/>
      <c r="C21" s="445" t="s">
        <v>29</v>
      </c>
      <c r="D21" s="447"/>
      <c r="E21" s="73"/>
      <c r="F21" s="73"/>
      <c r="G21" s="73">
        <f>G20*0.18</f>
        <v>0</v>
      </c>
      <c r="H21" s="73">
        <f>H20*0.18</f>
        <v>0</v>
      </c>
      <c r="I21" s="63"/>
      <c r="J21" s="63"/>
      <c r="K21" s="63"/>
    </row>
    <row r="22" spans="1:11" ht="32.25" customHeight="1">
      <c r="A22" s="71"/>
      <c r="B22" s="72"/>
      <c r="C22" s="450" t="s">
        <v>30</v>
      </c>
      <c r="D22" s="451"/>
      <c r="E22" s="76"/>
      <c r="F22" s="76"/>
      <c r="G22" s="76">
        <f>SUM(G20:G21)</f>
        <v>0</v>
      </c>
      <c r="H22" s="76">
        <f>SUM(H20:H21)</f>
        <v>0</v>
      </c>
      <c r="I22" s="63"/>
      <c r="J22" s="63"/>
      <c r="K22" s="63"/>
    </row>
    <row r="23" spans="1:8" ht="19.5" customHeight="1">
      <c r="A23" s="12"/>
      <c r="B23" s="12"/>
      <c r="C23" s="12"/>
      <c r="D23" s="12"/>
      <c r="E23" s="12"/>
      <c r="F23" s="12"/>
      <c r="G23" s="12"/>
      <c r="H23" s="14"/>
    </row>
    <row r="24" spans="1:8" ht="19.5" customHeight="1">
      <c r="A24" s="12"/>
      <c r="B24" s="12"/>
      <c r="C24" s="12"/>
      <c r="D24" s="12"/>
      <c r="E24" s="12"/>
      <c r="F24" s="12"/>
      <c r="G24" s="12"/>
      <c r="H24" s="14"/>
    </row>
    <row r="25" spans="1:8" ht="19.5" customHeight="1">
      <c r="A25" s="12"/>
      <c r="B25" s="12"/>
      <c r="C25" s="12"/>
      <c r="D25" s="12"/>
      <c r="E25" s="12"/>
      <c r="F25" s="12"/>
      <c r="G25" s="12"/>
      <c r="H25" s="14"/>
    </row>
    <row r="26" spans="1:8" ht="19.5" customHeight="1">
      <c r="A26" s="12"/>
      <c r="B26" s="12"/>
      <c r="C26" s="12"/>
      <c r="D26" s="12"/>
      <c r="E26" s="12"/>
      <c r="F26" s="12"/>
      <c r="G26" s="12"/>
      <c r="H26" s="14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22">
    <mergeCell ref="C21:D21"/>
    <mergeCell ref="C22:D22"/>
    <mergeCell ref="C15:D15"/>
    <mergeCell ref="C18:D18"/>
    <mergeCell ref="C16:D16"/>
    <mergeCell ref="C17:D17"/>
    <mergeCell ref="E9:H9"/>
    <mergeCell ref="C11:D11"/>
    <mergeCell ref="C12:D12"/>
    <mergeCell ref="C13:D13"/>
    <mergeCell ref="C14:D14"/>
    <mergeCell ref="C20:D20"/>
    <mergeCell ref="A1:H1"/>
    <mergeCell ref="A5:H5"/>
    <mergeCell ref="A8:D8"/>
    <mergeCell ref="A9:A10"/>
    <mergeCell ref="B9:B10"/>
    <mergeCell ref="A2:B2"/>
    <mergeCell ref="C2:D2"/>
    <mergeCell ref="A3:H3"/>
    <mergeCell ref="A4:H4"/>
    <mergeCell ref="C9:D10"/>
  </mergeCells>
  <printOptions horizontalCentered="1"/>
  <pageMargins left="0.32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7"/>
  <sheetViews>
    <sheetView view="pageBreakPreview" zoomScale="115" zoomScaleSheetLayoutView="115" zoomScalePageLayoutView="0" workbookViewId="0" topLeftCell="A46">
      <selection activeCell="E94" sqref="E94"/>
    </sheetView>
  </sheetViews>
  <sheetFormatPr defaultColWidth="9.00390625" defaultRowHeight="12.75"/>
  <cols>
    <col min="1" max="1" width="4.375" style="0" customWidth="1"/>
    <col min="2" max="2" width="11.25390625" style="0" customWidth="1"/>
    <col min="3" max="3" width="31.375" style="0" customWidth="1"/>
    <col min="8" max="8" width="22.25390625" style="0" customWidth="1"/>
  </cols>
  <sheetData>
    <row r="1" spans="1:8" s="255" customFormat="1" ht="10.5" customHeight="1">
      <c r="A1" s="86"/>
      <c r="B1" s="86"/>
      <c r="C1" s="86"/>
      <c r="D1" s="86"/>
      <c r="E1" s="86"/>
      <c r="F1" s="86"/>
      <c r="G1" s="86"/>
      <c r="H1" s="86"/>
    </row>
    <row r="2" spans="1:8" s="255" customFormat="1" ht="14.25" customHeight="1">
      <c r="A2" s="461" t="s">
        <v>307</v>
      </c>
      <c r="B2" s="461"/>
      <c r="C2" s="461"/>
      <c r="D2" s="461"/>
      <c r="E2" s="461"/>
      <c r="F2" s="461"/>
      <c r="G2" s="461"/>
      <c r="H2" s="461"/>
    </row>
    <row r="3" spans="1:8" s="255" customFormat="1" ht="18" customHeight="1">
      <c r="A3" s="461" t="s">
        <v>439</v>
      </c>
      <c r="B3" s="461"/>
      <c r="C3" s="461"/>
      <c r="D3" s="461"/>
      <c r="E3" s="461"/>
      <c r="F3" s="461"/>
      <c r="G3" s="461"/>
      <c r="H3" s="461"/>
    </row>
    <row r="4" spans="1:8" s="255" customFormat="1" ht="6" customHeight="1">
      <c r="A4" s="319"/>
      <c r="B4" s="319"/>
      <c r="C4" s="319"/>
      <c r="D4" s="319"/>
      <c r="E4" s="319"/>
      <c r="F4" s="319"/>
      <c r="G4" s="319"/>
      <c r="H4" s="319"/>
    </row>
    <row r="5" spans="1:8" s="255" customFormat="1" ht="24.75" customHeight="1">
      <c r="A5" s="461" t="s">
        <v>9</v>
      </c>
      <c r="B5" s="461"/>
      <c r="C5" s="461"/>
      <c r="D5" s="50"/>
      <c r="E5" s="325" t="s">
        <v>438</v>
      </c>
      <c r="F5" s="325"/>
      <c r="G5" s="325"/>
      <c r="H5" s="325"/>
    </row>
    <row r="6" spans="1:8" s="255" customFormat="1" ht="19.5" customHeight="1">
      <c r="A6" s="461" t="s">
        <v>33</v>
      </c>
      <c r="B6" s="461"/>
      <c r="C6" s="325" t="s">
        <v>507</v>
      </c>
      <c r="D6" s="325"/>
      <c r="E6" s="325"/>
      <c r="F6" s="325"/>
      <c r="G6" s="325"/>
      <c r="H6" s="325"/>
    </row>
    <row r="7" spans="1:8" s="255" customFormat="1" ht="19.5" customHeight="1">
      <c r="A7" s="462"/>
      <c r="B7" s="462"/>
      <c r="C7" s="462"/>
      <c r="D7" s="462"/>
      <c r="E7" s="324"/>
      <c r="F7" s="324"/>
      <c r="G7" s="324"/>
      <c r="H7" s="324"/>
    </row>
    <row r="8" spans="1:8" s="255" customFormat="1" ht="30.75" customHeight="1">
      <c r="A8" s="455" t="s">
        <v>0</v>
      </c>
      <c r="B8" s="457" t="s">
        <v>83</v>
      </c>
      <c r="C8" s="455" t="s">
        <v>84</v>
      </c>
      <c r="D8" s="457" t="s">
        <v>85</v>
      </c>
      <c r="E8" s="459" t="s">
        <v>86</v>
      </c>
      <c r="F8" s="460"/>
      <c r="G8" s="459" t="s">
        <v>87</v>
      </c>
      <c r="H8" s="460"/>
    </row>
    <row r="9" spans="1:8" s="255" customFormat="1" ht="71.25" customHeight="1">
      <c r="A9" s="456"/>
      <c r="B9" s="458"/>
      <c r="C9" s="456"/>
      <c r="D9" s="458"/>
      <c r="E9" s="321" t="s">
        <v>88</v>
      </c>
      <c r="F9" s="321" t="s">
        <v>89</v>
      </c>
      <c r="G9" s="321" t="s">
        <v>88</v>
      </c>
      <c r="H9" s="321" t="s">
        <v>20</v>
      </c>
    </row>
    <row r="10" spans="1:8" s="255" customFormat="1" ht="13.5" customHeight="1">
      <c r="A10" s="297">
        <v>1</v>
      </c>
      <c r="B10" s="297">
        <v>2</v>
      </c>
      <c r="C10" s="297">
        <v>3</v>
      </c>
      <c r="D10" s="297">
        <v>4</v>
      </c>
      <c r="E10" s="297">
        <v>5</v>
      </c>
      <c r="F10" s="297">
        <v>6</v>
      </c>
      <c r="G10" s="297">
        <v>7</v>
      </c>
      <c r="H10" s="297">
        <v>8</v>
      </c>
    </row>
    <row r="11" spans="1:13" s="255" customFormat="1" ht="58.5" customHeight="1">
      <c r="A11" s="8">
        <v>1</v>
      </c>
      <c r="B11" s="7" t="s">
        <v>272</v>
      </c>
      <c r="C11" s="7" t="s">
        <v>440</v>
      </c>
      <c r="D11" s="7" t="s">
        <v>441</v>
      </c>
      <c r="E11" s="297"/>
      <c r="F11" s="312">
        <v>21</v>
      </c>
      <c r="G11" s="297"/>
      <c r="H11" s="299">
        <f>SUM(H12:H13)</f>
        <v>0</v>
      </c>
      <c r="J11" s="4"/>
      <c r="K11" s="4"/>
      <c r="L11" s="97"/>
      <c r="M11" s="4"/>
    </row>
    <row r="12" spans="1:13" s="255" customFormat="1" ht="32.25" customHeight="1">
      <c r="A12" s="20"/>
      <c r="B12" s="326"/>
      <c r="C12" s="326" t="s">
        <v>34</v>
      </c>
      <c r="D12" s="326" t="s">
        <v>35</v>
      </c>
      <c r="E12" s="313">
        <v>0.0297</v>
      </c>
      <c r="F12" s="301">
        <v>0.62</v>
      </c>
      <c r="G12" s="297"/>
      <c r="H12" s="303">
        <f>F12*G12</f>
        <v>0</v>
      </c>
      <c r="K12" s="6"/>
      <c r="L12" s="37"/>
      <c r="M12" s="4"/>
    </row>
    <row r="13" spans="1:13" s="57" customFormat="1" ht="30" customHeight="1">
      <c r="A13" s="20"/>
      <c r="B13" s="326"/>
      <c r="C13" s="326" t="s">
        <v>273</v>
      </c>
      <c r="D13" s="326" t="s">
        <v>90</v>
      </c>
      <c r="E13" s="313">
        <v>0.0482</v>
      </c>
      <c r="F13" s="301">
        <v>1.01</v>
      </c>
      <c r="G13" s="302"/>
      <c r="H13" s="303">
        <f>F13*G13</f>
        <v>0</v>
      </c>
      <c r="K13" s="58"/>
      <c r="M13" s="59"/>
    </row>
    <row r="14" spans="1:8" s="255" customFormat="1" ht="36.75" customHeight="1">
      <c r="A14" s="7">
        <v>2</v>
      </c>
      <c r="B14" s="7" t="s">
        <v>442</v>
      </c>
      <c r="C14" s="7" t="s">
        <v>443</v>
      </c>
      <c r="D14" s="7" t="s">
        <v>45</v>
      </c>
      <c r="E14" s="84"/>
      <c r="F14" s="298">
        <v>2.1</v>
      </c>
      <c r="G14" s="298"/>
      <c r="H14" s="299">
        <f>H15</f>
        <v>0</v>
      </c>
    </row>
    <row r="15" spans="1:8" s="255" customFormat="1" ht="24" customHeight="1">
      <c r="A15" s="326"/>
      <c r="B15" s="326"/>
      <c r="C15" s="326" t="s">
        <v>34</v>
      </c>
      <c r="D15" s="326" t="s">
        <v>38</v>
      </c>
      <c r="E15" s="301">
        <v>2.99</v>
      </c>
      <c r="F15" s="301">
        <v>6.28</v>
      </c>
      <c r="G15" s="301"/>
      <c r="H15" s="303">
        <f>F15*G15</f>
        <v>0</v>
      </c>
    </row>
    <row r="16" spans="1:8" s="289" customFormat="1" ht="60.75" customHeight="1">
      <c r="A16" s="328">
        <v>3</v>
      </c>
      <c r="B16" s="62" t="s">
        <v>196</v>
      </c>
      <c r="C16" s="277" t="s">
        <v>308</v>
      </c>
      <c r="D16" s="277" t="s">
        <v>178</v>
      </c>
      <c r="E16" s="84"/>
      <c r="F16" s="329">
        <v>0.9</v>
      </c>
      <c r="G16" s="298"/>
      <c r="H16" s="330">
        <f>SUM(H17:H20)</f>
        <v>0</v>
      </c>
    </row>
    <row r="17" spans="1:8" s="289" customFormat="1" ht="27.75" customHeight="1">
      <c r="A17" s="33"/>
      <c r="B17" s="285" t="s">
        <v>172</v>
      </c>
      <c r="C17" s="47" t="s">
        <v>173</v>
      </c>
      <c r="D17" s="47" t="s">
        <v>174</v>
      </c>
      <c r="E17" s="297">
        <v>0.15</v>
      </c>
      <c r="F17" s="301">
        <v>0.14</v>
      </c>
      <c r="G17" s="301"/>
      <c r="H17" s="301">
        <f>F17*G17</f>
        <v>0</v>
      </c>
    </row>
    <row r="18" spans="1:8" s="289" customFormat="1" ht="26.25" customHeight="1">
      <c r="A18" s="33"/>
      <c r="B18" s="331" t="s">
        <v>176</v>
      </c>
      <c r="C18" s="47" t="s">
        <v>197</v>
      </c>
      <c r="D18" s="286" t="s">
        <v>198</v>
      </c>
      <c r="E18" s="313">
        <v>0.0273</v>
      </c>
      <c r="F18" s="301">
        <v>0.02</v>
      </c>
      <c r="G18" s="301"/>
      <c r="H18" s="301">
        <f>F18*G18</f>
        <v>0</v>
      </c>
    </row>
    <row r="19" spans="1:8" s="289" customFormat="1" ht="24.75" customHeight="1">
      <c r="A19" s="33"/>
      <c r="B19" s="285"/>
      <c r="C19" s="47" t="s">
        <v>199</v>
      </c>
      <c r="D19" s="47" t="s">
        <v>177</v>
      </c>
      <c r="E19" s="301">
        <v>1.22</v>
      </c>
      <c r="F19" s="301">
        <v>1.1</v>
      </c>
      <c r="G19" s="301"/>
      <c r="H19" s="301">
        <f>F19*G19</f>
        <v>0</v>
      </c>
    </row>
    <row r="20" spans="1:8" s="289" customFormat="1" ht="27.75" customHeight="1">
      <c r="A20" s="33"/>
      <c r="B20" s="285" t="s">
        <v>176</v>
      </c>
      <c r="C20" s="47" t="s">
        <v>200</v>
      </c>
      <c r="D20" s="47" t="s">
        <v>177</v>
      </c>
      <c r="E20" s="301">
        <v>0.07</v>
      </c>
      <c r="F20" s="301">
        <v>0.06</v>
      </c>
      <c r="G20" s="301"/>
      <c r="H20" s="301">
        <f>F20*G20</f>
        <v>0</v>
      </c>
    </row>
    <row r="21" spans="1:8" s="255" customFormat="1" ht="59.25" customHeight="1">
      <c r="A21" s="7">
        <v>4</v>
      </c>
      <c r="B21" s="7" t="s">
        <v>119</v>
      </c>
      <c r="C21" s="7" t="s">
        <v>445</v>
      </c>
      <c r="D21" s="7" t="s">
        <v>45</v>
      </c>
      <c r="E21" s="84"/>
      <c r="F21" s="298">
        <v>3.18</v>
      </c>
      <c r="G21" s="298"/>
      <c r="H21" s="299">
        <f>SUM(H22:H27)</f>
        <v>0</v>
      </c>
    </row>
    <row r="22" spans="1:8" s="255" customFormat="1" ht="27.75" customHeight="1">
      <c r="A22" s="326"/>
      <c r="B22" s="326"/>
      <c r="C22" s="326" t="s">
        <v>34</v>
      </c>
      <c r="D22" s="326" t="s">
        <v>38</v>
      </c>
      <c r="E22" s="297">
        <v>2.86</v>
      </c>
      <c r="F22" s="297">
        <v>9.0948</v>
      </c>
      <c r="G22" s="301"/>
      <c r="H22" s="303">
        <f aca="true" t="shared" si="0" ref="H22:H27">F22*G22</f>
        <v>0</v>
      </c>
    </row>
    <row r="23" spans="1:8" s="255" customFormat="1" ht="24" customHeight="1">
      <c r="A23" s="326"/>
      <c r="B23" s="326"/>
      <c r="C23" s="326" t="s">
        <v>39</v>
      </c>
      <c r="D23" s="32" t="s">
        <v>121</v>
      </c>
      <c r="E23" s="297">
        <v>0.76</v>
      </c>
      <c r="F23" s="301">
        <v>2.42</v>
      </c>
      <c r="G23" s="301"/>
      <c r="H23" s="303">
        <f t="shared" si="0"/>
        <v>0</v>
      </c>
    </row>
    <row r="24" spans="1:8" s="255" customFormat="1" ht="27" customHeight="1">
      <c r="A24" s="326"/>
      <c r="B24" s="326"/>
      <c r="C24" s="326" t="s">
        <v>444</v>
      </c>
      <c r="D24" s="326" t="s">
        <v>45</v>
      </c>
      <c r="E24" s="297">
        <v>1.02</v>
      </c>
      <c r="F24" s="301">
        <v>3.24</v>
      </c>
      <c r="G24" s="302"/>
      <c r="H24" s="303">
        <f t="shared" si="0"/>
        <v>0</v>
      </c>
    </row>
    <row r="25" spans="1:8" s="255" customFormat="1" ht="22.5" customHeight="1">
      <c r="A25" s="326"/>
      <c r="B25" s="22"/>
      <c r="C25" s="326" t="s">
        <v>122</v>
      </c>
      <c r="D25" s="326" t="s">
        <v>185</v>
      </c>
      <c r="E25" s="297">
        <v>0.803</v>
      </c>
      <c r="F25" s="301">
        <v>2.55</v>
      </c>
      <c r="G25" s="301"/>
      <c r="H25" s="303">
        <f t="shared" si="0"/>
        <v>0</v>
      </c>
    </row>
    <row r="26" spans="1:8" s="255" customFormat="1" ht="27">
      <c r="A26" s="326"/>
      <c r="B26" s="22"/>
      <c r="C26" s="326" t="s">
        <v>123</v>
      </c>
      <c r="D26" s="326" t="s">
        <v>45</v>
      </c>
      <c r="E26" s="307">
        <v>0.004</v>
      </c>
      <c r="F26" s="301">
        <v>0.01</v>
      </c>
      <c r="G26" s="301"/>
      <c r="H26" s="303">
        <f t="shared" si="0"/>
        <v>0</v>
      </c>
    </row>
    <row r="27" spans="1:8" s="255" customFormat="1" ht="24.75" customHeight="1">
      <c r="A27" s="326"/>
      <c r="B27" s="326"/>
      <c r="C27" s="326" t="s">
        <v>40</v>
      </c>
      <c r="D27" s="326" t="s">
        <v>42</v>
      </c>
      <c r="E27" s="297">
        <v>0.13</v>
      </c>
      <c r="F27" s="301">
        <v>0.41</v>
      </c>
      <c r="G27" s="301"/>
      <c r="H27" s="303">
        <f t="shared" si="0"/>
        <v>0</v>
      </c>
    </row>
    <row r="28" spans="1:8" s="322" customFormat="1" ht="27.75" customHeight="1">
      <c r="A28" s="336">
        <v>5</v>
      </c>
      <c r="B28" s="333" t="s">
        <v>172</v>
      </c>
      <c r="C28" s="334" t="s">
        <v>356</v>
      </c>
      <c r="D28" s="334" t="s">
        <v>94</v>
      </c>
      <c r="E28" s="334"/>
      <c r="F28" s="335">
        <v>0.4464</v>
      </c>
      <c r="G28" s="334"/>
      <c r="H28" s="312">
        <f>H29+H30+H31+H32</f>
        <v>0</v>
      </c>
    </row>
    <row r="29" spans="1:8" s="322" customFormat="1" ht="31.5" customHeight="1">
      <c r="A29" s="336"/>
      <c r="B29" s="337"/>
      <c r="C29" s="212" t="s">
        <v>357</v>
      </c>
      <c r="D29" s="212" t="s">
        <v>94</v>
      </c>
      <c r="E29" s="212"/>
      <c r="F29" s="338">
        <v>0.072</v>
      </c>
      <c r="G29" s="208"/>
      <c r="H29" s="302">
        <f>F29*G29</f>
        <v>0</v>
      </c>
    </row>
    <row r="30" spans="1:8" s="322" customFormat="1" ht="33.75" customHeight="1">
      <c r="A30" s="336"/>
      <c r="B30" s="337"/>
      <c r="C30" s="212" t="s">
        <v>360</v>
      </c>
      <c r="D30" s="212" t="s">
        <v>94</v>
      </c>
      <c r="E30" s="212"/>
      <c r="F30" s="339">
        <v>0.1192</v>
      </c>
      <c r="G30" s="208"/>
      <c r="H30" s="302">
        <f>F30*G30</f>
        <v>0</v>
      </c>
    </row>
    <row r="31" spans="1:8" s="322" customFormat="1" ht="30" customHeight="1">
      <c r="A31" s="336"/>
      <c r="B31" s="337"/>
      <c r="C31" s="212" t="s">
        <v>359</v>
      </c>
      <c r="D31" s="212" t="s">
        <v>94</v>
      </c>
      <c r="E31" s="212"/>
      <c r="F31" s="339">
        <v>0.2124</v>
      </c>
      <c r="G31" s="208"/>
      <c r="H31" s="302">
        <f>F31*G31</f>
        <v>0</v>
      </c>
    </row>
    <row r="32" spans="1:8" s="322" customFormat="1" ht="33.75" customHeight="1">
      <c r="A32" s="336"/>
      <c r="B32" s="337"/>
      <c r="C32" s="212" t="s">
        <v>358</v>
      </c>
      <c r="D32" s="212" t="s">
        <v>94</v>
      </c>
      <c r="E32" s="212"/>
      <c r="F32" s="339">
        <v>0.0428</v>
      </c>
      <c r="G32" s="208"/>
      <c r="H32" s="302">
        <f>F32*G32</f>
        <v>0</v>
      </c>
    </row>
    <row r="33" spans="1:8" s="31" customFormat="1" ht="40.5">
      <c r="A33" s="282" t="s">
        <v>4</v>
      </c>
      <c r="B33" s="34" t="s">
        <v>446</v>
      </c>
      <c r="C33" s="7" t="s">
        <v>447</v>
      </c>
      <c r="D33" s="282" t="s">
        <v>93</v>
      </c>
      <c r="E33" s="84"/>
      <c r="F33" s="311">
        <v>5.688</v>
      </c>
      <c r="G33" s="312"/>
      <c r="H33" s="370">
        <f>SUM(H34:H57)</f>
        <v>0</v>
      </c>
    </row>
    <row r="34" spans="1:8" ht="20.25" customHeight="1">
      <c r="A34" s="245"/>
      <c r="B34" s="283"/>
      <c r="C34" s="16" t="s">
        <v>239</v>
      </c>
      <c r="D34" s="32" t="s">
        <v>38</v>
      </c>
      <c r="E34" s="302">
        <v>18.2</v>
      </c>
      <c r="F34" s="302">
        <v>103.5</v>
      </c>
      <c r="G34" s="302"/>
      <c r="H34" s="302">
        <f aca="true" t="shared" si="1" ref="H34:H57">F34*G34</f>
        <v>0</v>
      </c>
    </row>
    <row r="35" spans="1:8" s="31" customFormat="1" ht="20.25" customHeight="1">
      <c r="A35" s="27"/>
      <c r="B35" s="32"/>
      <c r="C35" s="33" t="s">
        <v>187</v>
      </c>
      <c r="D35" s="35" t="s">
        <v>121</v>
      </c>
      <c r="E35" s="212">
        <v>0.75</v>
      </c>
      <c r="F35" s="332">
        <v>4.3</v>
      </c>
      <c r="G35" s="212"/>
      <c r="H35" s="332">
        <f t="shared" si="1"/>
        <v>0</v>
      </c>
    </row>
    <row r="36" spans="1:8" s="31" customFormat="1" ht="20.25" customHeight="1">
      <c r="A36" s="27"/>
      <c r="B36" s="32"/>
      <c r="C36" s="33" t="s">
        <v>448</v>
      </c>
      <c r="D36" s="35" t="s">
        <v>121</v>
      </c>
      <c r="E36" s="212">
        <v>1.35</v>
      </c>
      <c r="F36" s="332">
        <v>7.7</v>
      </c>
      <c r="G36" s="332"/>
      <c r="H36" s="332">
        <f t="shared" si="1"/>
        <v>0</v>
      </c>
    </row>
    <row r="37" spans="1:8" s="31" customFormat="1" ht="20.25" customHeight="1">
      <c r="A37" s="27"/>
      <c r="B37" s="32"/>
      <c r="C37" s="33" t="s">
        <v>449</v>
      </c>
      <c r="D37" s="16" t="s">
        <v>389</v>
      </c>
      <c r="E37" s="212"/>
      <c r="F37" s="332">
        <v>40</v>
      </c>
      <c r="G37" s="332"/>
      <c r="H37" s="332">
        <f t="shared" si="1"/>
        <v>0</v>
      </c>
    </row>
    <row r="38" spans="1:8" s="31" customFormat="1" ht="20.25" customHeight="1">
      <c r="A38" s="27"/>
      <c r="B38" s="32"/>
      <c r="C38" s="33" t="s">
        <v>450</v>
      </c>
      <c r="D38" s="35" t="s">
        <v>389</v>
      </c>
      <c r="E38" s="212"/>
      <c r="F38" s="332">
        <v>158.4</v>
      </c>
      <c r="G38" s="332"/>
      <c r="H38" s="332">
        <f t="shared" si="1"/>
        <v>0</v>
      </c>
    </row>
    <row r="39" spans="1:8" s="31" customFormat="1" ht="22.5" customHeight="1">
      <c r="A39" s="27"/>
      <c r="B39" s="32"/>
      <c r="C39" s="33" t="s">
        <v>451</v>
      </c>
      <c r="D39" s="35" t="s">
        <v>389</v>
      </c>
      <c r="E39" s="212"/>
      <c r="F39" s="332">
        <v>34.4</v>
      </c>
      <c r="G39" s="332"/>
      <c r="H39" s="332">
        <f>F39*G39</f>
        <v>0</v>
      </c>
    </row>
    <row r="40" spans="1:8" s="31" customFormat="1" ht="20.25" customHeight="1">
      <c r="A40" s="27"/>
      <c r="B40" s="32"/>
      <c r="C40" s="33" t="s">
        <v>452</v>
      </c>
      <c r="D40" s="35" t="s">
        <v>389</v>
      </c>
      <c r="E40" s="212"/>
      <c r="F40" s="332">
        <v>1.6</v>
      </c>
      <c r="G40" s="332"/>
      <c r="H40" s="332">
        <f>F40*G40</f>
        <v>0</v>
      </c>
    </row>
    <row r="41" spans="1:8" s="31" customFormat="1" ht="22.5" customHeight="1">
      <c r="A41" s="27"/>
      <c r="B41" s="32"/>
      <c r="C41" s="33" t="s">
        <v>453</v>
      </c>
      <c r="D41" s="35" t="s">
        <v>389</v>
      </c>
      <c r="E41" s="212"/>
      <c r="F41" s="332">
        <v>7.4</v>
      </c>
      <c r="G41" s="332"/>
      <c r="H41" s="332">
        <f>F41*G41</f>
        <v>0</v>
      </c>
    </row>
    <row r="42" spans="1:8" s="31" customFormat="1" ht="22.5" customHeight="1">
      <c r="A42" s="27"/>
      <c r="B42" s="32"/>
      <c r="C42" s="33" t="s">
        <v>454</v>
      </c>
      <c r="D42" s="35" t="s">
        <v>389</v>
      </c>
      <c r="E42" s="212"/>
      <c r="F42" s="332">
        <v>10</v>
      </c>
      <c r="G42" s="332"/>
      <c r="H42" s="332">
        <f>F42*G42</f>
        <v>0</v>
      </c>
    </row>
    <row r="43" spans="1:8" s="31" customFormat="1" ht="22.5" customHeight="1">
      <c r="A43" s="27"/>
      <c r="B43" s="32"/>
      <c r="C43" s="33" t="s">
        <v>455</v>
      </c>
      <c r="D43" s="35" t="s">
        <v>389</v>
      </c>
      <c r="E43" s="212"/>
      <c r="F43" s="332">
        <v>316</v>
      </c>
      <c r="G43" s="332"/>
      <c r="H43" s="332">
        <f>F43*G43</f>
        <v>0</v>
      </c>
    </row>
    <row r="44" spans="1:8" s="31" customFormat="1" ht="22.5" customHeight="1">
      <c r="A44" s="27"/>
      <c r="B44" s="32"/>
      <c r="C44" s="33" t="s">
        <v>456</v>
      </c>
      <c r="D44" s="35" t="s">
        <v>389</v>
      </c>
      <c r="E44" s="212"/>
      <c r="F44" s="332">
        <v>26.4</v>
      </c>
      <c r="G44" s="332"/>
      <c r="H44" s="332">
        <f t="shared" si="1"/>
        <v>0</v>
      </c>
    </row>
    <row r="45" spans="1:8" s="31" customFormat="1" ht="20.25" customHeight="1">
      <c r="A45" s="27"/>
      <c r="B45" s="32"/>
      <c r="C45" s="33" t="s">
        <v>457</v>
      </c>
      <c r="D45" s="35" t="s">
        <v>389</v>
      </c>
      <c r="E45" s="212"/>
      <c r="F45" s="332">
        <v>13.2</v>
      </c>
      <c r="G45" s="332"/>
      <c r="H45" s="332">
        <f t="shared" si="1"/>
        <v>0</v>
      </c>
    </row>
    <row r="46" spans="1:8" s="31" customFormat="1" ht="20.25" customHeight="1">
      <c r="A46" s="27"/>
      <c r="B46" s="32"/>
      <c r="C46" s="33" t="s">
        <v>458</v>
      </c>
      <c r="D46" s="35" t="s">
        <v>389</v>
      </c>
      <c r="E46" s="212"/>
      <c r="F46" s="332">
        <v>12.8</v>
      </c>
      <c r="G46" s="332"/>
      <c r="H46" s="332">
        <f>F46*G46</f>
        <v>0</v>
      </c>
    </row>
    <row r="47" spans="1:8" s="31" customFormat="1" ht="20.25" customHeight="1">
      <c r="A47" s="27"/>
      <c r="B47" s="32"/>
      <c r="C47" s="33" t="s">
        <v>459</v>
      </c>
      <c r="D47" s="35" t="s">
        <v>96</v>
      </c>
      <c r="E47" s="212"/>
      <c r="F47" s="332">
        <v>5.3</v>
      </c>
      <c r="G47" s="332"/>
      <c r="H47" s="332">
        <f t="shared" si="1"/>
        <v>0</v>
      </c>
    </row>
    <row r="48" spans="1:8" s="31" customFormat="1" ht="20.25" customHeight="1">
      <c r="A48" s="27"/>
      <c r="B48" s="32"/>
      <c r="C48" s="33" t="s">
        <v>460</v>
      </c>
      <c r="D48" s="35" t="s">
        <v>96</v>
      </c>
      <c r="E48" s="212"/>
      <c r="F48" s="332">
        <v>2</v>
      </c>
      <c r="G48" s="332"/>
      <c r="H48" s="332">
        <f t="shared" si="1"/>
        <v>0</v>
      </c>
    </row>
    <row r="49" spans="1:8" s="31" customFormat="1" ht="20.25" customHeight="1">
      <c r="A49" s="27"/>
      <c r="B49" s="32"/>
      <c r="C49" s="33" t="s">
        <v>461</v>
      </c>
      <c r="D49" s="35" t="s">
        <v>96</v>
      </c>
      <c r="E49" s="212"/>
      <c r="F49" s="211">
        <v>1.62</v>
      </c>
      <c r="G49" s="332"/>
      <c r="H49" s="332">
        <f t="shared" si="1"/>
        <v>0</v>
      </c>
    </row>
    <row r="50" spans="1:8" s="31" customFormat="1" ht="40.5">
      <c r="A50" s="27"/>
      <c r="B50" s="32"/>
      <c r="C50" s="33" t="s">
        <v>462</v>
      </c>
      <c r="D50" s="35" t="s">
        <v>96</v>
      </c>
      <c r="E50" s="212"/>
      <c r="F50" s="211">
        <v>1.34</v>
      </c>
      <c r="G50" s="332"/>
      <c r="H50" s="332">
        <f t="shared" si="1"/>
        <v>0</v>
      </c>
    </row>
    <row r="51" spans="1:8" s="31" customFormat="1" ht="20.25" customHeight="1">
      <c r="A51" s="27"/>
      <c r="B51" s="32"/>
      <c r="C51" s="33" t="s">
        <v>463</v>
      </c>
      <c r="D51" s="35" t="s">
        <v>96</v>
      </c>
      <c r="E51" s="212"/>
      <c r="F51" s="332">
        <v>0.2</v>
      </c>
      <c r="G51" s="332"/>
      <c r="H51" s="332">
        <f>F51*G51</f>
        <v>0</v>
      </c>
    </row>
    <row r="52" spans="1:8" s="31" customFormat="1" ht="22.5" customHeight="1">
      <c r="A52" s="27"/>
      <c r="B52" s="32"/>
      <c r="C52" s="33" t="s">
        <v>464</v>
      </c>
      <c r="D52" s="35" t="s">
        <v>389</v>
      </c>
      <c r="E52" s="212"/>
      <c r="F52" s="211">
        <v>0.08</v>
      </c>
      <c r="G52" s="332"/>
      <c r="H52" s="332">
        <f>F52*G52</f>
        <v>0</v>
      </c>
    </row>
    <row r="53" spans="1:8" s="31" customFormat="1" ht="22.5" customHeight="1">
      <c r="A53" s="27"/>
      <c r="B53" s="32"/>
      <c r="C53" s="33" t="s">
        <v>465</v>
      </c>
      <c r="D53" s="35" t="s">
        <v>132</v>
      </c>
      <c r="E53" s="212"/>
      <c r="F53" s="211">
        <v>0.1</v>
      </c>
      <c r="G53" s="332"/>
      <c r="H53" s="332">
        <f>F53*G53</f>
        <v>0</v>
      </c>
    </row>
    <row r="54" spans="1:8" s="31" customFormat="1" ht="22.5" customHeight="1">
      <c r="A54" s="27"/>
      <c r="B54" s="32"/>
      <c r="C54" s="33" t="s">
        <v>466</v>
      </c>
      <c r="D54" s="35" t="s">
        <v>132</v>
      </c>
      <c r="E54" s="212"/>
      <c r="F54" s="211">
        <v>16</v>
      </c>
      <c r="G54" s="332"/>
      <c r="H54" s="332">
        <f>F54*G54</f>
        <v>0</v>
      </c>
    </row>
    <row r="55" spans="1:8" ht="23.25" customHeight="1">
      <c r="A55" s="326"/>
      <c r="B55" s="326" t="s">
        <v>176</v>
      </c>
      <c r="C55" s="326" t="s">
        <v>105</v>
      </c>
      <c r="D55" s="326" t="s">
        <v>93</v>
      </c>
      <c r="E55" s="313">
        <v>0.002</v>
      </c>
      <c r="F55" s="307">
        <v>0.009</v>
      </c>
      <c r="G55" s="297"/>
      <c r="H55" s="303">
        <f t="shared" si="1"/>
        <v>0</v>
      </c>
    </row>
    <row r="56" spans="1:8" s="31" customFormat="1" ht="20.25" customHeight="1">
      <c r="A56" s="27"/>
      <c r="B56" s="32"/>
      <c r="C56" s="33" t="s">
        <v>95</v>
      </c>
      <c r="D56" s="32" t="s">
        <v>92</v>
      </c>
      <c r="E56" s="212">
        <v>7.5</v>
      </c>
      <c r="F56" s="211">
        <v>42.66</v>
      </c>
      <c r="G56" s="212"/>
      <c r="H56" s="332">
        <f t="shared" si="1"/>
        <v>0</v>
      </c>
    </row>
    <row r="57" spans="1:8" s="31" customFormat="1" ht="20.25" customHeight="1">
      <c r="A57" s="27"/>
      <c r="B57" s="32"/>
      <c r="C57" s="33" t="s">
        <v>202</v>
      </c>
      <c r="D57" s="32" t="s">
        <v>10</v>
      </c>
      <c r="E57" s="212">
        <v>2.7</v>
      </c>
      <c r="F57" s="332">
        <v>15.4</v>
      </c>
      <c r="G57" s="212"/>
      <c r="H57" s="332">
        <f t="shared" si="1"/>
        <v>0</v>
      </c>
    </row>
    <row r="58" spans="1:8" s="31" customFormat="1" ht="94.5">
      <c r="A58" s="282" t="s">
        <v>8</v>
      </c>
      <c r="B58" s="34" t="s">
        <v>446</v>
      </c>
      <c r="C58" s="7" t="s">
        <v>476</v>
      </c>
      <c r="D58" s="282" t="s">
        <v>93</v>
      </c>
      <c r="E58" s="84"/>
      <c r="F58" s="371">
        <v>1.55453</v>
      </c>
      <c r="G58" s="312"/>
      <c r="H58" s="370">
        <f>SUM(H59:H78)</f>
        <v>0</v>
      </c>
    </row>
    <row r="59" spans="1:8" ht="20.25" customHeight="1">
      <c r="A59" s="245"/>
      <c r="B59" s="283"/>
      <c r="C59" s="16" t="s">
        <v>239</v>
      </c>
      <c r="D59" s="32" t="s">
        <v>38</v>
      </c>
      <c r="E59" s="302">
        <v>18.2</v>
      </c>
      <c r="F59" s="302">
        <v>28.3</v>
      </c>
      <c r="G59" s="302"/>
      <c r="H59" s="302">
        <f aca="true" t="shared" si="2" ref="H59:H78">F59*G59</f>
        <v>0</v>
      </c>
    </row>
    <row r="60" spans="1:8" s="31" customFormat="1" ht="20.25" customHeight="1">
      <c r="A60" s="27"/>
      <c r="B60" s="32"/>
      <c r="C60" s="33" t="s">
        <v>187</v>
      </c>
      <c r="D60" s="35" t="s">
        <v>121</v>
      </c>
      <c r="E60" s="212">
        <v>0.75</v>
      </c>
      <c r="F60" s="332">
        <v>1.2</v>
      </c>
      <c r="G60" s="212"/>
      <c r="H60" s="332">
        <f t="shared" si="2"/>
        <v>0</v>
      </c>
    </row>
    <row r="61" spans="1:8" s="31" customFormat="1" ht="20.25" customHeight="1">
      <c r="A61" s="27"/>
      <c r="B61" s="32"/>
      <c r="C61" s="33" t="s">
        <v>448</v>
      </c>
      <c r="D61" s="35" t="s">
        <v>121</v>
      </c>
      <c r="E61" s="212">
        <v>1.35</v>
      </c>
      <c r="F61" s="332">
        <v>2.1</v>
      </c>
      <c r="G61" s="332"/>
      <c r="H61" s="332">
        <f t="shared" si="2"/>
        <v>0</v>
      </c>
    </row>
    <row r="62" spans="1:8" s="31" customFormat="1" ht="20.25" customHeight="1">
      <c r="A62" s="27"/>
      <c r="B62" s="32"/>
      <c r="C62" s="33" t="s">
        <v>455</v>
      </c>
      <c r="D62" s="16" t="s">
        <v>389</v>
      </c>
      <c r="E62" s="212"/>
      <c r="F62" s="332">
        <v>37</v>
      </c>
      <c r="G62" s="332"/>
      <c r="H62" s="332">
        <f t="shared" si="2"/>
        <v>0</v>
      </c>
    </row>
    <row r="63" spans="1:8" s="31" customFormat="1" ht="20.25" customHeight="1">
      <c r="A63" s="27"/>
      <c r="B63" s="32"/>
      <c r="C63" s="33" t="s">
        <v>467</v>
      </c>
      <c r="D63" s="16" t="s">
        <v>389</v>
      </c>
      <c r="E63" s="212"/>
      <c r="F63" s="332">
        <v>1.2</v>
      </c>
      <c r="G63" s="332"/>
      <c r="H63" s="332">
        <f>F63*G63</f>
        <v>0</v>
      </c>
    </row>
    <row r="64" spans="1:8" s="31" customFormat="1" ht="20.25" customHeight="1">
      <c r="A64" s="27"/>
      <c r="B64" s="32"/>
      <c r="C64" s="33" t="s">
        <v>454</v>
      </c>
      <c r="D64" s="16" t="s">
        <v>389</v>
      </c>
      <c r="E64" s="212"/>
      <c r="F64" s="332">
        <v>103.2</v>
      </c>
      <c r="G64" s="332"/>
      <c r="H64" s="332">
        <f>F64*G64</f>
        <v>0</v>
      </c>
    </row>
    <row r="65" spans="1:8" s="31" customFormat="1" ht="20.25" customHeight="1">
      <c r="A65" s="27"/>
      <c r="B65" s="32"/>
      <c r="C65" s="33" t="s">
        <v>468</v>
      </c>
      <c r="D65" s="16" t="s">
        <v>389</v>
      </c>
      <c r="E65" s="212"/>
      <c r="F65" s="332">
        <v>27</v>
      </c>
      <c r="G65" s="332"/>
      <c r="H65" s="332">
        <f>F65*G65</f>
        <v>0</v>
      </c>
    </row>
    <row r="66" spans="1:8" s="31" customFormat="1" ht="20.25" customHeight="1">
      <c r="A66" s="27"/>
      <c r="B66" s="32"/>
      <c r="C66" s="33" t="s">
        <v>469</v>
      </c>
      <c r="D66" s="16" t="s">
        <v>389</v>
      </c>
      <c r="E66" s="212"/>
      <c r="F66" s="332">
        <v>50.4</v>
      </c>
      <c r="G66" s="332"/>
      <c r="H66" s="332">
        <f>F66*G66</f>
        <v>0</v>
      </c>
    </row>
    <row r="67" spans="1:8" s="31" customFormat="1" ht="20.25" customHeight="1">
      <c r="A67" s="27"/>
      <c r="B67" s="32"/>
      <c r="C67" s="33" t="s">
        <v>477</v>
      </c>
      <c r="D67" s="326" t="s">
        <v>93</v>
      </c>
      <c r="E67" s="212"/>
      <c r="F67" s="339">
        <v>0.1775</v>
      </c>
      <c r="G67" s="332"/>
      <c r="H67" s="332">
        <f t="shared" si="2"/>
        <v>0</v>
      </c>
    </row>
    <row r="68" spans="1:8" s="31" customFormat="1" ht="20.25" customHeight="1">
      <c r="A68" s="27"/>
      <c r="B68" s="32"/>
      <c r="C68" s="33" t="s">
        <v>470</v>
      </c>
      <c r="D68" s="16" t="s">
        <v>389</v>
      </c>
      <c r="E68" s="212"/>
      <c r="F68" s="332">
        <v>123.6</v>
      </c>
      <c r="G68" s="332"/>
      <c r="H68" s="332">
        <f t="shared" si="2"/>
        <v>0</v>
      </c>
    </row>
    <row r="69" spans="1:8" s="31" customFormat="1" ht="20.25" customHeight="1">
      <c r="A69" s="27"/>
      <c r="B69" s="32"/>
      <c r="C69" s="33" t="s">
        <v>471</v>
      </c>
      <c r="D69" s="16" t="s">
        <v>389</v>
      </c>
      <c r="E69" s="212"/>
      <c r="F69" s="211">
        <v>1.76</v>
      </c>
      <c r="G69" s="332"/>
      <c r="H69" s="332">
        <f t="shared" si="2"/>
        <v>0</v>
      </c>
    </row>
    <row r="70" spans="1:8" s="31" customFormat="1" ht="20.25" customHeight="1">
      <c r="A70" s="27"/>
      <c r="B70" s="32"/>
      <c r="C70" s="33" t="s">
        <v>472</v>
      </c>
      <c r="D70" s="16" t="s">
        <v>389</v>
      </c>
      <c r="E70" s="212"/>
      <c r="F70" s="211">
        <v>3.96</v>
      </c>
      <c r="G70" s="332"/>
      <c r="H70" s="332">
        <f t="shared" si="2"/>
        <v>0</v>
      </c>
    </row>
    <row r="71" spans="1:8" s="31" customFormat="1" ht="20.25" customHeight="1">
      <c r="A71" s="27"/>
      <c r="B71" s="32"/>
      <c r="C71" s="33" t="s">
        <v>459</v>
      </c>
      <c r="D71" s="35" t="s">
        <v>96</v>
      </c>
      <c r="E71" s="212"/>
      <c r="F71" s="211">
        <v>1.84</v>
      </c>
      <c r="G71" s="332"/>
      <c r="H71" s="332">
        <f t="shared" si="2"/>
        <v>0</v>
      </c>
    </row>
    <row r="72" spans="1:8" s="31" customFormat="1" ht="20.25" customHeight="1">
      <c r="A72" s="27"/>
      <c r="B72" s="32"/>
      <c r="C72" s="33" t="s">
        <v>473</v>
      </c>
      <c r="D72" s="35" t="s">
        <v>96</v>
      </c>
      <c r="E72" s="212"/>
      <c r="F72" s="332">
        <v>0.2</v>
      </c>
      <c r="G72" s="332"/>
      <c r="H72" s="332">
        <f t="shared" si="2"/>
        <v>0</v>
      </c>
    </row>
    <row r="73" spans="1:8" s="31" customFormat="1" ht="20.25" customHeight="1">
      <c r="A73" s="27"/>
      <c r="B73" s="32"/>
      <c r="C73" s="33" t="s">
        <v>474</v>
      </c>
      <c r="D73" s="35" t="s">
        <v>96</v>
      </c>
      <c r="E73" s="212"/>
      <c r="F73" s="211">
        <v>0.49</v>
      </c>
      <c r="G73" s="332"/>
      <c r="H73" s="332">
        <f t="shared" si="2"/>
        <v>0</v>
      </c>
    </row>
    <row r="74" spans="1:8" s="31" customFormat="1" ht="20.25" customHeight="1">
      <c r="A74" s="27"/>
      <c r="B74" s="32"/>
      <c r="C74" s="33" t="s">
        <v>475</v>
      </c>
      <c r="D74" s="35" t="s">
        <v>96</v>
      </c>
      <c r="E74" s="212"/>
      <c r="F74" s="211">
        <v>0.38</v>
      </c>
      <c r="G74" s="332"/>
      <c r="H74" s="332">
        <f t="shared" si="2"/>
        <v>0</v>
      </c>
    </row>
    <row r="75" spans="1:8" s="31" customFormat="1" ht="22.5" customHeight="1">
      <c r="A75" s="27"/>
      <c r="B75" s="32"/>
      <c r="C75" s="33" t="s">
        <v>466</v>
      </c>
      <c r="D75" s="35" t="s">
        <v>132</v>
      </c>
      <c r="E75" s="212"/>
      <c r="F75" s="211">
        <v>4</v>
      </c>
      <c r="G75" s="332"/>
      <c r="H75" s="332">
        <f t="shared" si="2"/>
        <v>0</v>
      </c>
    </row>
    <row r="76" spans="1:8" ht="23.25" customHeight="1">
      <c r="A76" s="326"/>
      <c r="B76" s="326"/>
      <c r="C76" s="326" t="s">
        <v>105</v>
      </c>
      <c r="D76" s="326" t="s">
        <v>93</v>
      </c>
      <c r="E76" s="307">
        <v>0.002</v>
      </c>
      <c r="F76" s="313">
        <v>0.0031</v>
      </c>
      <c r="G76" s="297"/>
      <c r="H76" s="303">
        <f t="shared" si="2"/>
        <v>0</v>
      </c>
    </row>
    <row r="77" spans="1:8" s="31" customFormat="1" ht="20.25" customHeight="1">
      <c r="A77" s="27"/>
      <c r="B77" s="32"/>
      <c r="C77" s="33" t="s">
        <v>95</v>
      </c>
      <c r="D77" s="32" t="s">
        <v>92</v>
      </c>
      <c r="E77" s="212">
        <v>7.5</v>
      </c>
      <c r="F77" s="211">
        <v>11.66</v>
      </c>
      <c r="G77" s="212"/>
      <c r="H77" s="332">
        <f t="shared" si="2"/>
        <v>0</v>
      </c>
    </row>
    <row r="78" spans="1:8" s="31" customFormat="1" ht="20.25" customHeight="1">
      <c r="A78" s="27"/>
      <c r="B78" s="32"/>
      <c r="C78" s="33" t="s">
        <v>202</v>
      </c>
      <c r="D78" s="32" t="s">
        <v>10</v>
      </c>
      <c r="E78" s="212">
        <v>2.7</v>
      </c>
      <c r="F78" s="332">
        <v>4.2</v>
      </c>
      <c r="G78" s="212"/>
      <c r="H78" s="332">
        <f t="shared" si="2"/>
        <v>0</v>
      </c>
    </row>
    <row r="79" spans="1:8" s="31" customFormat="1" ht="66" customHeight="1">
      <c r="A79" s="282" t="s">
        <v>320</v>
      </c>
      <c r="B79" s="34" t="s">
        <v>446</v>
      </c>
      <c r="C79" s="7" t="s">
        <v>478</v>
      </c>
      <c r="D79" s="282" t="s">
        <v>93</v>
      </c>
      <c r="E79" s="84"/>
      <c r="F79" s="311">
        <v>0.371</v>
      </c>
      <c r="G79" s="312"/>
      <c r="H79" s="370">
        <f>H80+H81+H82+H83+H84+H85+H86</f>
        <v>0</v>
      </c>
    </row>
    <row r="80" spans="1:8" ht="20.25" customHeight="1">
      <c r="A80" s="245"/>
      <c r="B80" s="283"/>
      <c r="C80" s="16" t="s">
        <v>239</v>
      </c>
      <c r="D80" s="32" t="s">
        <v>38</v>
      </c>
      <c r="E80" s="302">
        <v>18.2</v>
      </c>
      <c r="F80" s="302">
        <v>6.8</v>
      </c>
      <c r="G80" s="302"/>
      <c r="H80" s="302">
        <f aca="true" t="shared" si="3" ref="H80:H86">F80*G80</f>
        <v>0</v>
      </c>
    </row>
    <row r="81" spans="1:8" s="31" customFormat="1" ht="20.25" customHeight="1">
      <c r="A81" s="27"/>
      <c r="B81" s="32"/>
      <c r="C81" s="33" t="s">
        <v>187</v>
      </c>
      <c r="D81" s="35" t="s">
        <v>121</v>
      </c>
      <c r="E81" s="212">
        <v>0.75</v>
      </c>
      <c r="F81" s="332">
        <v>0.3</v>
      </c>
      <c r="G81" s="212"/>
      <c r="H81" s="332">
        <f t="shared" si="3"/>
        <v>0</v>
      </c>
    </row>
    <row r="82" spans="1:8" s="31" customFormat="1" ht="20.25" customHeight="1">
      <c r="A82" s="27"/>
      <c r="B82" s="32"/>
      <c r="C82" s="33" t="s">
        <v>448</v>
      </c>
      <c r="D82" s="35" t="s">
        <v>121</v>
      </c>
      <c r="E82" s="212">
        <v>1.35</v>
      </c>
      <c r="F82" s="332">
        <v>0.5</v>
      </c>
      <c r="G82" s="332"/>
      <c r="H82" s="332">
        <f t="shared" si="3"/>
        <v>0</v>
      </c>
    </row>
    <row r="83" spans="1:8" s="31" customFormat="1" ht="20.25" customHeight="1">
      <c r="A83" s="27"/>
      <c r="B83" s="32"/>
      <c r="C83" s="33" t="s">
        <v>479</v>
      </c>
      <c r="D83" s="16" t="s">
        <v>93</v>
      </c>
      <c r="E83" s="212">
        <v>1</v>
      </c>
      <c r="F83" s="338">
        <v>0.371</v>
      </c>
      <c r="G83" s="332"/>
      <c r="H83" s="332">
        <f t="shared" si="3"/>
        <v>0</v>
      </c>
    </row>
    <row r="84" spans="1:8" ht="23.25" customHeight="1">
      <c r="A84" s="326"/>
      <c r="B84" s="326" t="s">
        <v>176</v>
      </c>
      <c r="C84" s="326" t="s">
        <v>105</v>
      </c>
      <c r="D84" s="326" t="s">
        <v>93</v>
      </c>
      <c r="E84" s="313">
        <v>0.002</v>
      </c>
      <c r="F84" s="313">
        <v>0.0006</v>
      </c>
      <c r="G84" s="297"/>
      <c r="H84" s="303">
        <f>F84*G84</f>
        <v>0</v>
      </c>
    </row>
    <row r="85" spans="1:8" s="31" customFormat="1" ht="20.25" customHeight="1">
      <c r="A85" s="27"/>
      <c r="B85" s="32"/>
      <c r="C85" s="33" t="s">
        <v>95</v>
      </c>
      <c r="D85" s="32" t="s">
        <v>92</v>
      </c>
      <c r="E85" s="212">
        <v>7.5</v>
      </c>
      <c r="F85" s="211">
        <v>2.78</v>
      </c>
      <c r="G85" s="212"/>
      <c r="H85" s="332">
        <f t="shared" si="3"/>
        <v>0</v>
      </c>
    </row>
    <row r="86" spans="1:8" s="31" customFormat="1" ht="20.25" customHeight="1">
      <c r="A86" s="27"/>
      <c r="B86" s="32"/>
      <c r="C86" s="33" t="s">
        <v>202</v>
      </c>
      <c r="D86" s="32" t="s">
        <v>10</v>
      </c>
      <c r="E86" s="212">
        <v>2.7</v>
      </c>
      <c r="F86" s="332">
        <v>1</v>
      </c>
      <c r="G86" s="212"/>
      <c r="H86" s="332">
        <f t="shared" si="3"/>
        <v>0</v>
      </c>
    </row>
    <row r="87" spans="1:8" ht="48">
      <c r="A87" s="10" t="s">
        <v>321</v>
      </c>
      <c r="B87" s="18" t="s">
        <v>193</v>
      </c>
      <c r="C87" s="284" t="s">
        <v>480</v>
      </c>
      <c r="D87" s="7" t="s">
        <v>184</v>
      </c>
      <c r="E87" s="84"/>
      <c r="F87" s="312">
        <v>373.5</v>
      </c>
      <c r="G87" s="84"/>
      <c r="H87" s="342">
        <f>SUM(H88:H92)</f>
        <v>0</v>
      </c>
    </row>
    <row r="88" spans="1:8" ht="22.5" customHeight="1">
      <c r="A88" s="33"/>
      <c r="B88" s="285" t="s">
        <v>172</v>
      </c>
      <c r="C88" s="47" t="s">
        <v>173</v>
      </c>
      <c r="D88" s="47" t="s">
        <v>174</v>
      </c>
      <c r="E88" s="212">
        <v>0.388</v>
      </c>
      <c r="F88" s="211">
        <v>144.92</v>
      </c>
      <c r="G88" s="212"/>
      <c r="H88" s="343">
        <f>G88*F88</f>
        <v>0</v>
      </c>
    </row>
    <row r="89" spans="1:8" ht="23.25" customHeight="1">
      <c r="A89" s="33"/>
      <c r="B89" s="285" t="s">
        <v>172</v>
      </c>
      <c r="C89" s="47" t="s">
        <v>175</v>
      </c>
      <c r="D89" s="47" t="s">
        <v>10</v>
      </c>
      <c r="E89" s="339">
        <v>0.0003</v>
      </c>
      <c r="F89" s="211">
        <v>0.11</v>
      </c>
      <c r="G89" s="212"/>
      <c r="H89" s="372">
        <f>G89*F89</f>
        <v>0</v>
      </c>
    </row>
    <row r="90" spans="1:8" ht="27" customHeight="1">
      <c r="A90" s="33"/>
      <c r="B90" s="286" t="s">
        <v>176</v>
      </c>
      <c r="C90" s="47" t="s">
        <v>194</v>
      </c>
      <c r="D90" s="47" t="s">
        <v>92</v>
      </c>
      <c r="E90" s="212">
        <v>0.246</v>
      </c>
      <c r="F90" s="211">
        <v>91.88</v>
      </c>
      <c r="G90" s="212"/>
      <c r="H90" s="345">
        <f>G90*F90</f>
        <v>0</v>
      </c>
    </row>
    <row r="91" spans="1:8" ht="20.25" customHeight="1">
      <c r="A91" s="33"/>
      <c r="B91" s="286" t="s">
        <v>176</v>
      </c>
      <c r="C91" s="47" t="s">
        <v>195</v>
      </c>
      <c r="D91" s="47" t="s">
        <v>92</v>
      </c>
      <c r="E91" s="212">
        <v>0.027</v>
      </c>
      <c r="F91" s="211">
        <v>10.08</v>
      </c>
      <c r="G91" s="212"/>
      <c r="H91" s="345">
        <f>G91*F91</f>
        <v>0</v>
      </c>
    </row>
    <row r="92" spans="1:8" ht="23.25" customHeight="1">
      <c r="A92" s="33"/>
      <c r="B92" s="285" t="s">
        <v>172</v>
      </c>
      <c r="C92" s="47" t="s">
        <v>179</v>
      </c>
      <c r="D92" s="47" t="s">
        <v>10</v>
      </c>
      <c r="E92" s="212">
        <v>0.0019</v>
      </c>
      <c r="F92" s="211">
        <v>0.71</v>
      </c>
      <c r="G92" s="212"/>
      <c r="H92" s="344">
        <f>G92*F92</f>
        <v>0</v>
      </c>
    </row>
    <row r="93" spans="1:8" ht="36" customHeight="1">
      <c r="A93" s="10" t="s">
        <v>490</v>
      </c>
      <c r="B93" s="18" t="s">
        <v>176</v>
      </c>
      <c r="C93" s="284" t="s">
        <v>481</v>
      </c>
      <c r="D93" s="7" t="s">
        <v>482</v>
      </c>
      <c r="E93" s="84"/>
      <c r="F93" s="312">
        <v>1</v>
      </c>
      <c r="G93" s="84"/>
      <c r="H93" s="342">
        <f>H94</f>
        <v>0</v>
      </c>
    </row>
    <row r="94" spans="1:8" ht="26.25" customHeight="1">
      <c r="A94" s="33"/>
      <c r="B94" s="285"/>
      <c r="C94" s="47" t="s">
        <v>173</v>
      </c>
      <c r="D94" s="47" t="s">
        <v>189</v>
      </c>
      <c r="E94" s="212">
        <v>1</v>
      </c>
      <c r="F94" s="211">
        <v>1</v>
      </c>
      <c r="G94" s="212"/>
      <c r="H94" s="343">
        <f>G94*F94</f>
        <v>0</v>
      </c>
    </row>
    <row r="95" spans="1:8" s="289" customFormat="1" ht="51.75" customHeight="1">
      <c r="A95" s="10" t="s">
        <v>433</v>
      </c>
      <c r="B95" s="18" t="s">
        <v>382</v>
      </c>
      <c r="C95" s="284" t="s">
        <v>383</v>
      </c>
      <c r="D95" s="7" t="s">
        <v>96</v>
      </c>
      <c r="E95" s="84"/>
      <c r="F95" s="312">
        <v>60</v>
      </c>
      <c r="G95" s="84"/>
      <c r="H95" s="342">
        <f>SUM(H96:H104)</f>
        <v>0</v>
      </c>
    </row>
    <row r="96" spans="1:8" s="289" customFormat="1" ht="21.75" customHeight="1">
      <c r="A96" s="33"/>
      <c r="B96" s="285" t="s">
        <v>172</v>
      </c>
      <c r="C96" s="47" t="s">
        <v>173</v>
      </c>
      <c r="D96" s="47" t="s">
        <v>174</v>
      </c>
      <c r="E96" s="212">
        <v>0.32</v>
      </c>
      <c r="F96" s="211">
        <v>19.2</v>
      </c>
      <c r="G96" s="212"/>
      <c r="H96" s="343">
        <f aca="true" t="shared" si="4" ref="H96:H104">G96*F96</f>
        <v>0</v>
      </c>
    </row>
    <row r="97" spans="1:8" s="289" customFormat="1" ht="21.75" customHeight="1">
      <c r="A97" s="33"/>
      <c r="B97" s="285" t="s">
        <v>172</v>
      </c>
      <c r="C97" s="47" t="s">
        <v>175</v>
      </c>
      <c r="D97" s="47" t="s">
        <v>10</v>
      </c>
      <c r="E97" s="339">
        <v>0.01</v>
      </c>
      <c r="F97" s="338">
        <v>0.6</v>
      </c>
      <c r="G97" s="212"/>
      <c r="H97" s="344">
        <f t="shared" si="4"/>
        <v>0</v>
      </c>
    </row>
    <row r="98" spans="1:8" s="289" customFormat="1" ht="21.75" customHeight="1">
      <c r="A98" s="33"/>
      <c r="B98" s="286"/>
      <c r="C98" s="47" t="s">
        <v>384</v>
      </c>
      <c r="D98" s="326" t="s">
        <v>96</v>
      </c>
      <c r="E98" s="212">
        <v>1</v>
      </c>
      <c r="F98" s="211">
        <v>60</v>
      </c>
      <c r="G98" s="212"/>
      <c r="H98" s="345">
        <f t="shared" si="4"/>
        <v>0</v>
      </c>
    </row>
    <row r="99" spans="1:8" s="289" customFormat="1" ht="21.75" customHeight="1">
      <c r="A99" s="33"/>
      <c r="B99" s="286" t="s">
        <v>176</v>
      </c>
      <c r="C99" s="47" t="s">
        <v>385</v>
      </c>
      <c r="D99" s="47" t="s">
        <v>132</v>
      </c>
      <c r="E99" s="212">
        <v>0.02</v>
      </c>
      <c r="F99" s="211">
        <v>1.2</v>
      </c>
      <c r="G99" s="212"/>
      <c r="H99" s="345">
        <f t="shared" si="4"/>
        <v>0</v>
      </c>
    </row>
    <row r="100" spans="1:8" s="289" customFormat="1" ht="27">
      <c r="A100" s="33"/>
      <c r="B100" s="286" t="s">
        <v>176</v>
      </c>
      <c r="C100" s="47" t="s">
        <v>386</v>
      </c>
      <c r="D100" s="47" t="s">
        <v>96</v>
      </c>
      <c r="E100" s="212"/>
      <c r="F100" s="211">
        <v>62</v>
      </c>
      <c r="G100" s="212"/>
      <c r="H100" s="345">
        <f>G100*F100</f>
        <v>0</v>
      </c>
    </row>
    <row r="101" spans="1:8" s="289" customFormat="1" ht="27">
      <c r="A101" s="33"/>
      <c r="B101" s="286" t="s">
        <v>176</v>
      </c>
      <c r="C101" s="47" t="s">
        <v>387</v>
      </c>
      <c r="D101" s="47" t="s">
        <v>96</v>
      </c>
      <c r="E101" s="212"/>
      <c r="F101" s="211">
        <v>66</v>
      </c>
      <c r="G101" s="212"/>
      <c r="H101" s="345">
        <f>G101*F101</f>
        <v>0</v>
      </c>
    </row>
    <row r="102" spans="1:8" s="31" customFormat="1" ht="20.25" customHeight="1">
      <c r="A102" s="27"/>
      <c r="B102" s="32"/>
      <c r="C102" s="33" t="s">
        <v>388</v>
      </c>
      <c r="D102" s="35" t="s">
        <v>389</v>
      </c>
      <c r="E102" s="212"/>
      <c r="F102" s="332">
        <v>96</v>
      </c>
      <c r="G102" s="332"/>
      <c r="H102" s="332">
        <f>F102*G102</f>
        <v>0</v>
      </c>
    </row>
    <row r="103" spans="1:8" s="289" customFormat="1" ht="21.75" customHeight="1">
      <c r="A103" s="33"/>
      <c r="B103" s="286" t="s">
        <v>176</v>
      </c>
      <c r="C103" s="47" t="s">
        <v>182</v>
      </c>
      <c r="D103" s="47" t="s">
        <v>92</v>
      </c>
      <c r="E103" s="212">
        <v>1</v>
      </c>
      <c r="F103" s="211">
        <v>60</v>
      </c>
      <c r="G103" s="212"/>
      <c r="H103" s="345">
        <f t="shared" si="4"/>
        <v>0</v>
      </c>
    </row>
    <row r="104" spans="1:8" s="289" customFormat="1" ht="21.75" customHeight="1">
      <c r="A104" s="33"/>
      <c r="B104" s="285" t="s">
        <v>172</v>
      </c>
      <c r="C104" s="340" t="s">
        <v>40</v>
      </c>
      <c r="D104" s="47" t="s">
        <v>92</v>
      </c>
      <c r="E104" s="212">
        <v>0.02</v>
      </c>
      <c r="F104" s="211">
        <v>1.2</v>
      </c>
      <c r="G104" s="212"/>
      <c r="H104" s="345">
        <f t="shared" si="4"/>
        <v>0</v>
      </c>
    </row>
    <row r="105" spans="1:8" s="255" customFormat="1" ht="74.25" customHeight="1">
      <c r="A105" s="7">
        <v>12</v>
      </c>
      <c r="B105" s="7" t="s">
        <v>483</v>
      </c>
      <c r="C105" s="287" t="s">
        <v>484</v>
      </c>
      <c r="D105" s="7" t="s">
        <v>485</v>
      </c>
      <c r="E105" s="297"/>
      <c r="F105" s="311">
        <v>0.021</v>
      </c>
      <c r="G105" s="297"/>
      <c r="H105" s="299">
        <f>SUM(H106:H107)</f>
        <v>0</v>
      </c>
    </row>
    <row r="106" spans="1:10" s="255" customFormat="1" ht="26.25" customHeight="1">
      <c r="A106" s="20"/>
      <c r="B106" s="7"/>
      <c r="C106" s="326" t="s">
        <v>34</v>
      </c>
      <c r="D106" s="326" t="s">
        <v>35</v>
      </c>
      <c r="E106" s="301">
        <f>16.5*1.2*1.15*1.11*1.32</f>
        <v>33.36</v>
      </c>
      <c r="F106" s="301">
        <v>0.7</v>
      </c>
      <c r="G106" s="297"/>
      <c r="H106" s="303">
        <f>F106*G106</f>
        <v>0</v>
      </c>
      <c r="I106" s="37"/>
      <c r="J106" s="288"/>
    </row>
    <row r="107" spans="1:10" s="255" customFormat="1" ht="21.75" customHeight="1">
      <c r="A107" s="20"/>
      <c r="B107" s="7"/>
      <c r="C107" s="326" t="s">
        <v>486</v>
      </c>
      <c r="D107" s="326" t="s">
        <v>90</v>
      </c>
      <c r="E107" s="301">
        <f>44.8*1.2*1.2*1.11*1.32</f>
        <v>94.52</v>
      </c>
      <c r="F107" s="301">
        <f>F105*E107</f>
        <v>1.98</v>
      </c>
      <c r="G107" s="297"/>
      <c r="H107" s="303">
        <f>F107*G107</f>
        <v>0</v>
      </c>
      <c r="I107" s="37"/>
      <c r="J107" s="37"/>
    </row>
    <row r="108" spans="1:8" s="255" customFormat="1" ht="29.25" customHeight="1">
      <c r="A108" s="45"/>
      <c r="B108" s="45"/>
      <c r="C108" s="7" t="s">
        <v>106</v>
      </c>
      <c r="D108" s="326" t="s">
        <v>10</v>
      </c>
      <c r="E108" s="297"/>
      <c r="F108" s="297"/>
      <c r="G108" s="297"/>
      <c r="H108" s="318">
        <v>0</v>
      </c>
    </row>
    <row r="109" spans="1:8" s="255" customFormat="1" ht="26.25" customHeight="1">
      <c r="A109" s="45"/>
      <c r="B109" s="45"/>
      <c r="C109" s="326" t="s">
        <v>107</v>
      </c>
      <c r="D109" s="326" t="s">
        <v>10</v>
      </c>
      <c r="E109" s="297"/>
      <c r="F109" s="297"/>
      <c r="G109" s="297"/>
      <c r="H109" s="303">
        <v>0</v>
      </c>
    </row>
    <row r="110" spans="1:8" s="255" customFormat="1" ht="27.75" customHeight="1">
      <c r="A110" s="45"/>
      <c r="B110" s="45"/>
      <c r="C110" s="7" t="s">
        <v>108</v>
      </c>
      <c r="D110" s="326" t="s">
        <v>10</v>
      </c>
      <c r="E110" s="297"/>
      <c r="F110" s="297"/>
      <c r="G110" s="297"/>
      <c r="H110" s="303">
        <v>0</v>
      </c>
    </row>
    <row r="111" spans="1:8" s="255" customFormat="1" ht="29.25" customHeight="1">
      <c r="A111" s="45"/>
      <c r="B111" s="45"/>
      <c r="C111" s="7" t="s">
        <v>109</v>
      </c>
      <c r="D111" s="326" t="s">
        <v>10</v>
      </c>
      <c r="E111" s="297"/>
      <c r="F111" s="297"/>
      <c r="G111" s="297"/>
      <c r="H111" s="303">
        <v>0</v>
      </c>
    </row>
    <row r="112" spans="1:8" s="255" customFormat="1" ht="40.5">
      <c r="A112" s="45"/>
      <c r="B112" s="45"/>
      <c r="C112" s="7" t="s">
        <v>262</v>
      </c>
      <c r="D112" s="326" t="s">
        <v>10</v>
      </c>
      <c r="E112" s="297"/>
      <c r="F112" s="297"/>
      <c r="G112" s="297"/>
      <c r="H112" s="318">
        <v>0</v>
      </c>
    </row>
    <row r="113" spans="1:8" s="255" customFormat="1" ht="33.75" customHeight="1">
      <c r="A113" s="10"/>
      <c r="B113" s="7"/>
      <c r="C113" s="7" t="s">
        <v>111</v>
      </c>
      <c r="D113" s="28">
        <v>0.03</v>
      </c>
      <c r="E113" s="84"/>
      <c r="F113" s="84"/>
      <c r="G113" s="84"/>
      <c r="H113" s="318">
        <v>0</v>
      </c>
    </row>
    <row r="114" spans="1:8" s="255" customFormat="1" ht="19.5" customHeight="1">
      <c r="A114" s="10"/>
      <c r="B114" s="7"/>
      <c r="C114" s="7" t="s">
        <v>112</v>
      </c>
      <c r="D114" s="7" t="s">
        <v>10</v>
      </c>
      <c r="E114" s="84"/>
      <c r="F114" s="84"/>
      <c r="G114" s="84"/>
      <c r="H114" s="318">
        <v>0</v>
      </c>
    </row>
    <row r="115" spans="1:8" s="255" customFormat="1" ht="23.25" customHeight="1">
      <c r="A115" s="45"/>
      <c r="B115" s="45"/>
      <c r="C115" s="7" t="s">
        <v>487</v>
      </c>
      <c r="D115" s="326" t="s">
        <v>10</v>
      </c>
      <c r="E115" s="297"/>
      <c r="F115" s="297"/>
      <c r="G115" s="297"/>
      <c r="H115" s="303">
        <v>0</v>
      </c>
    </row>
    <row r="116" spans="1:8" s="255" customFormat="1" ht="23.25" customHeight="1">
      <c r="A116" s="45"/>
      <c r="B116" s="45"/>
      <c r="C116" s="7" t="s">
        <v>113</v>
      </c>
      <c r="D116" s="326" t="s">
        <v>10</v>
      </c>
      <c r="E116" s="297"/>
      <c r="F116" s="297"/>
      <c r="G116" s="297"/>
      <c r="H116" s="318">
        <v>0</v>
      </c>
    </row>
    <row r="117" spans="1:8" s="255" customFormat="1" ht="23.25" customHeight="1">
      <c r="A117" s="45"/>
      <c r="B117" s="45"/>
      <c r="C117" s="7" t="s">
        <v>488</v>
      </c>
      <c r="D117" s="326" t="s">
        <v>10</v>
      </c>
      <c r="E117" s="297"/>
      <c r="F117" s="297"/>
      <c r="G117" s="297"/>
      <c r="H117" s="303">
        <v>0</v>
      </c>
    </row>
    <row r="118" spans="1:8" s="255" customFormat="1" ht="25.5" customHeight="1">
      <c r="A118" s="45"/>
      <c r="B118" s="45"/>
      <c r="C118" s="7" t="s">
        <v>113</v>
      </c>
      <c r="D118" s="326" t="s">
        <v>10</v>
      </c>
      <c r="E118" s="297"/>
      <c r="F118" s="297"/>
      <c r="G118" s="297"/>
      <c r="H118" s="318">
        <v>0</v>
      </c>
    </row>
    <row r="119" spans="1:8" s="255" customFormat="1" ht="32.25" customHeight="1">
      <c r="A119" s="45"/>
      <c r="B119" s="45"/>
      <c r="C119" s="94" t="s">
        <v>266</v>
      </c>
      <c r="D119" s="326"/>
      <c r="E119" s="297"/>
      <c r="F119" s="297"/>
      <c r="G119" s="297"/>
      <c r="H119" s="297">
        <v>0</v>
      </c>
    </row>
    <row r="120" spans="1:8" s="255" customFormat="1" ht="32.25" customHeight="1">
      <c r="A120" s="45"/>
      <c r="B120" s="45"/>
      <c r="C120" s="326" t="s">
        <v>489</v>
      </c>
      <c r="D120" s="326" t="s">
        <v>189</v>
      </c>
      <c r="E120" s="297">
        <v>1</v>
      </c>
      <c r="F120" s="297"/>
      <c r="G120" s="303"/>
      <c r="H120" s="303">
        <f>E120*G120</f>
        <v>0</v>
      </c>
    </row>
    <row r="121" spans="1:8" s="255" customFormat="1" ht="30.75" customHeight="1">
      <c r="A121" s="45"/>
      <c r="B121" s="45"/>
      <c r="C121" s="7" t="s">
        <v>267</v>
      </c>
      <c r="D121" s="326"/>
      <c r="E121" s="297"/>
      <c r="F121" s="297"/>
      <c r="G121" s="303"/>
      <c r="H121" s="318">
        <f>H120</f>
        <v>0</v>
      </c>
    </row>
    <row r="122" spans="1:8" s="255" customFormat="1" ht="33.75" customHeight="1">
      <c r="A122" s="10"/>
      <c r="B122" s="7"/>
      <c r="C122" s="326" t="s">
        <v>111</v>
      </c>
      <c r="D122" s="191">
        <v>0.03</v>
      </c>
      <c r="E122" s="297"/>
      <c r="F122" s="297"/>
      <c r="G122" s="297"/>
      <c r="H122" s="303">
        <f>H120*D122</f>
        <v>0</v>
      </c>
    </row>
    <row r="123" spans="1:8" s="255" customFormat="1" ht="33" customHeight="1">
      <c r="A123" s="10"/>
      <c r="B123" s="7"/>
      <c r="C123" s="7" t="s">
        <v>268</v>
      </c>
      <c r="D123" s="28"/>
      <c r="E123" s="84"/>
      <c r="F123" s="84"/>
      <c r="G123" s="84"/>
      <c r="H123" s="318">
        <f>H121+H122</f>
        <v>0</v>
      </c>
    </row>
    <row r="124" spans="1:8" s="255" customFormat="1" ht="22.5" customHeight="1">
      <c r="A124" s="45"/>
      <c r="B124" s="45"/>
      <c r="C124" s="7" t="s">
        <v>20</v>
      </c>
      <c r="D124" s="326" t="s">
        <v>10</v>
      </c>
      <c r="E124" s="297"/>
      <c r="F124" s="297"/>
      <c r="G124" s="297"/>
      <c r="H124" s="318">
        <f>H118+H123</f>
        <v>0</v>
      </c>
    </row>
    <row r="125" spans="1:8" s="255" customFormat="1" ht="19.5" customHeight="1">
      <c r="A125" s="261"/>
      <c r="B125" s="261"/>
      <c r="C125" s="261"/>
      <c r="D125" s="261"/>
      <c r="E125" s="261"/>
      <c r="F125" s="261"/>
      <c r="G125" s="261"/>
      <c r="H125" s="261"/>
    </row>
    <row r="126" spans="1:8" s="255" customFormat="1" ht="24" customHeight="1">
      <c r="A126" s="261"/>
      <c r="B126" s="454"/>
      <c r="C126" s="454"/>
      <c r="D126" s="454"/>
      <c r="E126" s="454"/>
      <c r="F126" s="454"/>
      <c r="G126" s="454"/>
      <c r="H126" s="454"/>
    </row>
    <row r="127" spans="2:8" s="255" customFormat="1" ht="40.5" customHeight="1">
      <c r="B127" s="327"/>
      <c r="C127" s="319"/>
      <c r="D127" s="319"/>
      <c r="E127" s="454"/>
      <c r="F127" s="454"/>
      <c r="G127" s="454"/>
      <c r="H127" s="261"/>
    </row>
  </sheetData>
  <sheetProtection/>
  <mergeCells count="13">
    <mergeCell ref="A2:H2"/>
    <mergeCell ref="A3:H3"/>
    <mergeCell ref="A5:C5"/>
    <mergeCell ref="A6:B6"/>
    <mergeCell ref="A7:D7"/>
    <mergeCell ref="E127:G127"/>
    <mergeCell ref="A8:A9"/>
    <mergeCell ref="B8:B9"/>
    <mergeCell ref="C8:C9"/>
    <mergeCell ref="D8:D9"/>
    <mergeCell ref="E8:F8"/>
    <mergeCell ref="G8:H8"/>
    <mergeCell ref="B126:H12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80"/>
  <sheetViews>
    <sheetView tabSelected="1" view="pageBreakPreview" zoomScaleSheetLayoutView="100" zoomScalePageLayoutView="0" workbookViewId="0" topLeftCell="A10">
      <selection activeCell="F24" sqref="F24"/>
    </sheetView>
  </sheetViews>
  <sheetFormatPr defaultColWidth="9.00390625" defaultRowHeight="12.75"/>
  <cols>
    <col min="1" max="1" width="6.125" style="255" customWidth="1"/>
    <col min="2" max="2" width="9.875" style="255" customWidth="1"/>
    <col min="3" max="3" width="41.375" style="255" customWidth="1"/>
    <col min="4" max="4" width="8.25390625" style="255" customWidth="1"/>
    <col min="5" max="5" width="6.75390625" style="255" customWidth="1"/>
    <col min="6" max="6" width="7.125" style="255" customWidth="1"/>
    <col min="7" max="7" width="6.75390625" style="255" customWidth="1"/>
    <col min="8" max="8" width="8.00390625" style="255" customWidth="1"/>
    <col min="9" max="11" width="9.125" style="255" customWidth="1"/>
    <col min="12" max="12" width="12.875" style="255" bestFit="1" customWidth="1"/>
    <col min="13" max="16384" width="9.125" style="255" customWidth="1"/>
  </cols>
  <sheetData>
    <row r="1" spans="1:8" ht="19.5" customHeight="1">
      <c r="A1" s="463" t="s">
        <v>115</v>
      </c>
      <c r="B1" s="463"/>
      <c r="C1" s="463"/>
      <c r="D1" s="463"/>
      <c r="E1" s="463"/>
      <c r="F1" s="463"/>
      <c r="G1" s="463"/>
      <c r="H1" s="463"/>
    </row>
    <row r="2" spans="1:8" ht="24.75" customHeight="1">
      <c r="A2" s="463" t="s">
        <v>361</v>
      </c>
      <c r="B2" s="463"/>
      <c r="C2" s="463"/>
      <c r="D2" s="463"/>
      <c r="E2" s="463"/>
      <c r="F2" s="463"/>
      <c r="G2" s="463"/>
      <c r="H2" s="463"/>
    </row>
    <row r="3" spans="1:8" ht="19.5" customHeight="1">
      <c r="A3" s="463" t="s">
        <v>9</v>
      </c>
      <c r="B3" s="463"/>
      <c r="C3" s="463"/>
      <c r="D3" s="296"/>
      <c r="E3" s="464" t="s">
        <v>48</v>
      </c>
      <c r="F3" s="464"/>
      <c r="G3" s="280"/>
      <c r="H3" s="280"/>
    </row>
    <row r="4" spans="1:8" ht="19.5" customHeight="1">
      <c r="A4" s="463" t="s">
        <v>33</v>
      </c>
      <c r="B4" s="463"/>
      <c r="C4" s="280" t="s">
        <v>508</v>
      </c>
      <c r="D4" s="280"/>
      <c r="E4" s="280"/>
      <c r="F4" s="280"/>
      <c r="G4" s="280"/>
      <c r="H4" s="280"/>
    </row>
    <row r="5" spans="1:8" ht="13.5" customHeight="1">
      <c r="A5" s="465"/>
      <c r="B5" s="465"/>
      <c r="C5" s="465"/>
      <c r="D5" s="279"/>
      <c r="E5" s="279"/>
      <c r="F5" s="279"/>
      <c r="G5" s="279"/>
      <c r="H5" s="279"/>
    </row>
    <row r="6" spans="1:8" ht="57" customHeight="1">
      <c r="A6" s="455" t="s">
        <v>0</v>
      </c>
      <c r="B6" s="457" t="s">
        <v>83</v>
      </c>
      <c r="C6" s="455" t="s">
        <v>84</v>
      </c>
      <c r="D6" s="457" t="s">
        <v>85</v>
      </c>
      <c r="E6" s="459" t="s">
        <v>86</v>
      </c>
      <c r="F6" s="460"/>
      <c r="G6" s="459" t="s">
        <v>87</v>
      </c>
      <c r="H6" s="460"/>
    </row>
    <row r="7" spans="1:8" ht="74.25" customHeight="1">
      <c r="A7" s="456"/>
      <c r="B7" s="458"/>
      <c r="C7" s="456"/>
      <c r="D7" s="458"/>
      <c r="E7" s="265" t="s">
        <v>88</v>
      </c>
      <c r="F7" s="265" t="s">
        <v>89</v>
      </c>
      <c r="G7" s="265" t="s">
        <v>88</v>
      </c>
      <c r="H7" s="265" t="s">
        <v>20</v>
      </c>
    </row>
    <row r="8" spans="1:8" ht="20.25" customHeigh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</row>
    <row r="9" spans="1:8" ht="31.5" customHeight="1">
      <c r="A9" s="8">
        <v>1</v>
      </c>
      <c r="B9" s="290" t="s">
        <v>326</v>
      </c>
      <c r="C9" s="7" t="s">
        <v>327</v>
      </c>
      <c r="D9" s="7" t="s">
        <v>328</v>
      </c>
      <c r="E9" s="297"/>
      <c r="F9" s="298">
        <v>0.5</v>
      </c>
      <c r="G9" s="297"/>
      <c r="H9" s="299"/>
    </row>
    <row r="10" spans="1:10" ht="21.75" customHeight="1">
      <c r="A10" s="20"/>
      <c r="B10" s="45"/>
      <c r="C10" s="291" t="s">
        <v>204</v>
      </c>
      <c r="D10" s="45" t="s">
        <v>35</v>
      </c>
      <c r="E10" s="300">
        <v>7.2</v>
      </c>
      <c r="F10" s="301">
        <v>3.6</v>
      </c>
      <c r="G10" s="297"/>
      <c r="H10" s="302"/>
      <c r="I10" s="61"/>
      <c r="J10" s="105"/>
    </row>
    <row r="11" spans="1:10" ht="21.75" customHeight="1">
      <c r="A11" s="20"/>
      <c r="B11" s="45"/>
      <c r="C11" s="291" t="s">
        <v>329</v>
      </c>
      <c r="D11" s="45" t="s">
        <v>90</v>
      </c>
      <c r="E11" s="300">
        <v>15.2</v>
      </c>
      <c r="F11" s="301">
        <v>7.6</v>
      </c>
      <c r="G11" s="301"/>
      <c r="H11" s="303"/>
      <c r="I11" s="61"/>
      <c r="J11" s="292"/>
    </row>
    <row r="12" spans="1:8" ht="48.75" customHeight="1">
      <c r="A12" s="8">
        <v>2</v>
      </c>
      <c r="B12" s="290" t="s">
        <v>330</v>
      </c>
      <c r="C12" s="7" t="s">
        <v>331</v>
      </c>
      <c r="D12" s="7" t="s">
        <v>332</v>
      </c>
      <c r="E12" s="297"/>
      <c r="F12" s="298">
        <v>0.5</v>
      </c>
      <c r="G12" s="297"/>
      <c r="H12" s="299"/>
    </row>
    <row r="13" spans="1:10" ht="21.75" customHeight="1">
      <c r="A13" s="20"/>
      <c r="B13" s="45"/>
      <c r="C13" s="291" t="s">
        <v>204</v>
      </c>
      <c r="D13" s="45" t="s">
        <v>35</v>
      </c>
      <c r="E13" s="300">
        <v>333.2</v>
      </c>
      <c r="F13" s="301">
        <v>166.6</v>
      </c>
      <c r="G13" s="297"/>
      <c r="H13" s="303"/>
      <c r="I13" s="61"/>
      <c r="J13" s="105"/>
    </row>
    <row r="14" spans="1:10" ht="21.75" customHeight="1">
      <c r="A14" s="20"/>
      <c r="B14" s="45"/>
      <c r="C14" s="291" t="s">
        <v>333</v>
      </c>
      <c r="D14" s="45" t="s">
        <v>90</v>
      </c>
      <c r="E14" s="300">
        <v>172.2</v>
      </c>
      <c r="F14" s="301">
        <v>86.1</v>
      </c>
      <c r="G14" s="301"/>
      <c r="H14" s="303"/>
      <c r="I14" s="61"/>
      <c r="J14" s="292"/>
    </row>
    <row r="15" spans="1:10" ht="21.75" customHeight="1">
      <c r="A15" s="20"/>
      <c r="B15" s="45"/>
      <c r="C15" s="291" t="s">
        <v>334</v>
      </c>
      <c r="D15" s="45" t="s">
        <v>97</v>
      </c>
      <c r="E15" s="300">
        <v>0.1</v>
      </c>
      <c r="F15" s="304">
        <v>0.05</v>
      </c>
      <c r="G15" s="302"/>
      <c r="H15" s="303"/>
      <c r="I15" s="61"/>
      <c r="J15" s="292"/>
    </row>
    <row r="16" spans="1:10" ht="21.75" customHeight="1">
      <c r="A16" s="20"/>
      <c r="B16" s="45"/>
      <c r="C16" s="291" t="s">
        <v>133</v>
      </c>
      <c r="D16" s="45" t="s">
        <v>42</v>
      </c>
      <c r="E16" s="305">
        <v>40.3</v>
      </c>
      <c r="F16" s="301">
        <f>E16*F12</f>
        <v>20.15</v>
      </c>
      <c r="G16" s="302"/>
      <c r="H16" s="303"/>
      <c r="I16" s="61"/>
      <c r="J16" s="292"/>
    </row>
    <row r="17" spans="1:8" ht="48.75" customHeight="1">
      <c r="A17" s="8">
        <v>3</v>
      </c>
      <c r="B17" s="293" t="s">
        <v>335</v>
      </c>
      <c r="C17" s="234" t="s">
        <v>336</v>
      </c>
      <c r="D17" s="7" t="s">
        <v>332</v>
      </c>
      <c r="E17" s="297"/>
      <c r="F17" s="298">
        <v>0.5</v>
      </c>
      <c r="G17" s="297"/>
      <c r="H17" s="299"/>
    </row>
    <row r="18" spans="1:10" ht="27" customHeight="1">
      <c r="A18" s="20"/>
      <c r="B18" s="45"/>
      <c r="C18" s="235" t="s">
        <v>204</v>
      </c>
      <c r="D18" s="235" t="s">
        <v>38</v>
      </c>
      <c r="E18" s="306">
        <v>150.8</v>
      </c>
      <c r="F18" s="301">
        <v>75.4</v>
      </c>
      <c r="G18" s="297"/>
      <c r="H18" s="303"/>
      <c r="I18" s="61"/>
      <c r="J18" s="105"/>
    </row>
    <row r="19" spans="1:10" ht="21" customHeight="1">
      <c r="A19" s="20"/>
      <c r="B19" s="45"/>
      <c r="C19" s="235" t="s">
        <v>333</v>
      </c>
      <c r="D19" s="235" t="s">
        <v>121</v>
      </c>
      <c r="E19" s="306">
        <v>70.59</v>
      </c>
      <c r="F19" s="301">
        <v>35.3</v>
      </c>
      <c r="G19" s="301"/>
      <c r="H19" s="303"/>
      <c r="I19" s="61"/>
      <c r="J19" s="292"/>
    </row>
    <row r="20" spans="1:10" ht="18" customHeight="1">
      <c r="A20" s="20"/>
      <c r="B20" s="45"/>
      <c r="C20" s="235" t="s">
        <v>39</v>
      </c>
      <c r="D20" s="235" t="s">
        <v>10</v>
      </c>
      <c r="E20" s="306">
        <v>0.13</v>
      </c>
      <c r="F20" s="304">
        <v>0.065</v>
      </c>
      <c r="G20" s="302"/>
      <c r="H20" s="301"/>
      <c r="I20" s="61"/>
      <c r="J20" s="292"/>
    </row>
    <row r="21" spans="1:10" ht="27.75" customHeight="1">
      <c r="A21" s="20"/>
      <c r="B21" s="45"/>
      <c r="C21" s="235" t="s">
        <v>337</v>
      </c>
      <c r="D21" s="235" t="s">
        <v>43</v>
      </c>
      <c r="E21" s="306">
        <v>1.365</v>
      </c>
      <c r="F21" s="301">
        <v>0.68</v>
      </c>
      <c r="G21" s="302"/>
      <c r="H21" s="303"/>
      <c r="I21" s="61"/>
      <c r="J21" s="292"/>
    </row>
    <row r="22" spans="1:10" ht="19.5" customHeight="1">
      <c r="A22" s="20"/>
      <c r="B22" s="45"/>
      <c r="C22" s="235" t="s">
        <v>338</v>
      </c>
      <c r="D22" s="235" t="s">
        <v>97</v>
      </c>
      <c r="E22" s="306">
        <v>0.013</v>
      </c>
      <c r="F22" s="307">
        <v>0.007</v>
      </c>
      <c r="G22" s="302"/>
      <c r="H22" s="303"/>
      <c r="I22" s="61"/>
      <c r="J22" s="292"/>
    </row>
    <row r="23" spans="1:10" ht="19.5" customHeight="1">
      <c r="A23" s="20"/>
      <c r="B23" s="45"/>
      <c r="C23" s="235" t="s">
        <v>133</v>
      </c>
      <c r="D23" s="235" t="s">
        <v>10</v>
      </c>
      <c r="E23" s="308">
        <v>135.2</v>
      </c>
      <c r="F23" s="301">
        <v>67.6</v>
      </c>
      <c r="G23" s="302"/>
      <c r="H23" s="303"/>
      <c r="I23" s="61"/>
      <c r="J23" s="292"/>
    </row>
    <row r="24" spans="1:10" ht="36" customHeight="1">
      <c r="A24" s="8">
        <v>4</v>
      </c>
      <c r="B24" s="290" t="s">
        <v>339</v>
      </c>
      <c r="C24" s="294" t="s">
        <v>340</v>
      </c>
      <c r="D24" s="294" t="s">
        <v>341</v>
      </c>
      <c r="E24" s="297"/>
      <c r="F24" s="298">
        <v>0.5</v>
      </c>
      <c r="G24" s="297"/>
      <c r="H24" s="299"/>
      <c r="J24" s="105"/>
    </row>
    <row r="25" spans="1:10" ht="21.75" customHeight="1">
      <c r="A25" s="8"/>
      <c r="B25" s="7"/>
      <c r="C25" s="291" t="s">
        <v>204</v>
      </c>
      <c r="D25" s="291" t="s">
        <v>38</v>
      </c>
      <c r="E25" s="300">
        <v>14.6</v>
      </c>
      <c r="F25" s="301">
        <v>7.3</v>
      </c>
      <c r="G25" s="297"/>
      <c r="H25" s="303"/>
      <c r="J25" s="105"/>
    </row>
    <row r="26" spans="1:10" ht="21.75" customHeight="1">
      <c r="A26" s="8"/>
      <c r="B26" s="7"/>
      <c r="C26" s="291" t="s">
        <v>342</v>
      </c>
      <c r="D26" s="291" t="s">
        <v>121</v>
      </c>
      <c r="E26" s="300">
        <v>7.48</v>
      </c>
      <c r="F26" s="301">
        <v>3.74</v>
      </c>
      <c r="G26" s="297"/>
      <c r="H26" s="303"/>
      <c r="J26" s="105"/>
    </row>
    <row r="27" spans="1:10" ht="21.75" customHeight="1">
      <c r="A27" s="8"/>
      <c r="B27" s="7"/>
      <c r="C27" s="291" t="s">
        <v>362</v>
      </c>
      <c r="D27" s="291" t="s">
        <v>43</v>
      </c>
      <c r="E27" s="309">
        <v>100</v>
      </c>
      <c r="F27" s="301">
        <v>50</v>
      </c>
      <c r="G27" s="297"/>
      <c r="H27" s="303"/>
      <c r="J27" s="105"/>
    </row>
    <row r="28" spans="1:14" ht="21.75" customHeight="1">
      <c r="A28" s="20"/>
      <c r="B28" s="45"/>
      <c r="C28" s="291" t="s">
        <v>133</v>
      </c>
      <c r="D28" s="291" t="s">
        <v>10</v>
      </c>
      <c r="E28" s="305">
        <v>3.6</v>
      </c>
      <c r="F28" s="301">
        <v>1.8</v>
      </c>
      <c r="G28" s="297"/>
      <c r="H28" s="303"/>
      <c r="I28" s="106"/>
      <c r="J28" s="295"/>
      <c r="K28" s="99"/>
      <c r="L28" s="37"/>
      <c r="M28" s="4"/>
      <c r="N28" s="4"/>
    </row>
    <row r="29" spans="1:10" ht="36" customHeight="1">
      <c r="A29" s="8">
        <v>5</v>
      </c>
      <c r="B29" s="290" t="s">
        <v>323</v>
      </c>
      <c r="C29" s="294" t="s">
        <v>343</v>
      </c>
      <c r="D29" s="294" t="s">
        <v>341</v>
      </c>
      <c r="E29" s="297"/>
      <c r="F29" s="298">
        <v>0.5</v>
      </c>
      <c r="G29" s="297"/>
      <c r="H29" s="299"/>
      <c r="J29" s="105"/>
    </row>
    <row r="30" spans="1:10" ht="21.75" customHeight="1">
      <c r="A30" s="8"/>
      <c r="B30" s="7"/>
      <c r="C30" s="291" t="s">
        <v>204</v>
      </c>
      <c r="D30" s="291" t="s">
        <v>38</v>
      </c>
      <c r="E30" s="300">
        <v>13.9</v>
      </c>
      <c r="F30" s="301">
        <v>6.95</v>
      </c>
      <c r="G30" s="297"/>
      <c r="H30" s="303"/>
      <c r="J30" s="105"/>
    </row>
    <row r="31" spans="1:10" ht="21.75" customHeight="1">
      <c r="A31" s="8"/>
      <c r="B31" s="7"/>
      <c r="C31" s="291" t="s">
        <v>342</v>
      </c>
      <c r="D31" s="291" t="s">
        <v>121</v>
      </c>
      <c r="E31" s="300">
        <v>6.32</v>
      </c>
      <c r="F31" s="301">
        <v>3.16</v>
      </c>
      <c r="G31" s="297"/>
      <c r="H31" s="303"/>
      <c r="J31" s="105"/>
    </row>
    <row r="32" spans="1:10" ht="21.75" customHeight="1">
      <c r="A32" s="8"/>
      <c r="B32" s="7"/>
      <c r="C32" s="291" t="s">
        <v>344</v>
      </c>
      <c r="D32" s="291" t="s">
        <v>43</v>
      </c>
      <c r="E32" s="309">
        <v>100</v>
      </c>
      <c r="F32" s="301">
        <v>50</v>
      </c>
      <c r="G32" s="297"/>
      <c r="H32" s="303"/>
      <c r="J32" s="105"/>
    </row>
    <row r="33" spans="1:14" ht="21.75" customHeight="1">
      <c r="A33" s="20"/>
      <c r="B33" s="45"/>
      <c r="C33" s="291" t="s">
        <v>133</v>
      </c>
      <c r="D33" s="291" t="s">
        <v>10</v>
      </c>
      <c r="E33" s="305">
        <v>2.7</v>
      </c>
      <c r="F33" s="301">
        <v>1.35</v>
      </c>
      <c r="G33" s="297"/>
      <c r="H33" s="303"/>
      <c r="I33" s="106"/>
      <c r="J33" s="295"/>
      <c r="K33" s="99"/>
      <c r="L33" s="37"/>
      <c r="M33" s="4"/>
      <c r="N33" s="4"/>
    </row>
    <row r="34" spans="1:10" ht="36" customHeight="1">
      <c r="A34" s="8">
        <v>6</v>
      </c>
      <c r="B34" s="290" t="s">
        <v>322</v>
      </c>
      <c r="C34" s="294" t="s">
        <v>345</v>
      </c>
      <c r="D34" s="294" t="s">
        <v>346</v>
      </c>
      <c r="E34" s="297"/>
      <c r="F34" s="298">
        <v>10</v>
      </c>
      <c r="G34" s="297"/>
      <c r="H34" s="299"/>
      <c r="J34" s="105"/>
    </row>
    <row r="35" spans="1:10" ht="21.75" customHeight="1">
      <c r="A35" s="8"/>
      <c r="B35" s="7"/>
      <c r="C35" s="291" t="s">
        <v>204</v>
      </c>
      <c r="D35" s="291" t="s">
        <v>38</v>
      </c>
      <c r="E35" s="300">
        <v>0.43</v>
      </c>
      <c r="F35" s="301">
        <v>4.3</v>
      </c>
      <c r="G35" s="297"/>
      <c r="H35" s="303"/>
      <c r="J35" s="105"/>
    </row>
    <row r="36" spans="1:10" ht="21.75" customHeight="1">
      <c r="A36" s="8"/>
      <c r="B36" s="7"/>
      <c r="C36" s="291" t="s">
        <v>333</v>
      </c>
      <c r="D36" s="291" t="s">
        <v>121</v>
      </c>
      <c r="E36" s="300">
        <v>0.22</v>
      </c>
      <c r="F36" s="301">
        <v>2.2</v>
      </c>
      <c r="G36" s="297"/>
      <c r="H36" s="303"/>
      <c r="J36" s="105"/>
    </row>
    <row r="37" spans="1:10" ht="32.25" customHeight="1">
      <c r="A37" s="8">
        <v>7</v>
      </c>
      <c r="B37" s="290" t="s">
        <v>324</v>
      </c>
      <c r="C37" s="294" t="s">
        <v>347</v>
      </c>
      <c r="D37" s="294" t="s">
        <v>348</v>
      </c>
      <c r="E37" s="310"/>
      <c r="F37" s="311">
        <v>0.026</v>
      </c>
      <c r="G37" s="297"/>
      <c r="H37" s="299"/>
      <c r="J37" s="105"/>
    </row>
    <row r="38" spans="1:10" ht="21.75" customHeight="1">
      <c r="A38" s="8"/>
      <c r="B38" s="7"/>
      <c r="C38" s="291" t="s">
        <v>204</v>
      </c>
      <c r="D38" s="291" t="s">
        <v>38</v>
      </c>
      <c r="E38" s="300">
        <v>450</v>
      </c>
      <c r="F38" s="301">
        <v>11.7</v>
      </c>
      <c r="G38" s="297"/>
      <c r="H38" s="303"/>
      <c r="J38" s="105"/>
    </row>
    <row r="39" spans="1:10" ht="21.75" customHeight="1">
      <c r="A39" s="8"/>
      <c r="B39" s="7"/>
      <c r="C39" s="291" t="s">
        <v>39</v>
      </c>
      <c r="D39" s="291" t="s">
        <v>10</v>
      </c>
      <c r="E39" s="300">
        <v>37</v>
      </c>
      <c r="F39" s="301">
        <v>0.96</v>
      </c>
      <c r="G39" s="297"/>
      <c r="H39" s="303"/>
      <c r="J39" s="105"/>
    </row>
    <row r="40" spans="1:10" ht="21.75" customHeight="1">
      <c r="A40" s="8"/>
      <c r="B40" s="7"/>
      <c r="C40" s="291" t="s">
        <v>349</v>
      </c>
      <c r="D40" s="291" t="s">
        <v>118</v>
      </c>
      <c r="E40" s="300">
        <v>102</v>
      </c>
      <c r="F40" s="301">
        <v>2.65</v>
      </c>
      <c r="G40" s="297"/>
      <c r="H40" s="303"/>
      <c r="J40" s="105"/>
    </row>
    <row r="41" spans="1:10" ht="21.75" customHeight="1">
      <c r="A41" s="8"/>
      <c r="B41" s="7"/>
      <c r="C41" s="291" t="s">
        <v>350</v>
      </c>
      <c r="D41" s="291" t="s">
        <v>37</v>
      </c>
      <c r="E41" s="300">
        <v>161</v>
      </c>
      <c r="F41" s="301">
        <v>4.19</v>
      </c>
      <c r="G41" s="297"/>
      <c r="H41" s="303"/>
      <c r="J41" s="105"/>
    </row>
    <row r="42" spans="1:10" ht="21.75" customHeight="1">
      <c r="A42" s="8"/>
      <c r="B42" s="7"/>
      <c r="C42" s="291" t="s">
        <v>351</v>
      </c>
      <c r="D42" s="291" t="s">
        <v>118</v>
      </c>
      <c r="E42" s="300">
        <v>1.72</v>
      </c>
      <c r="F42" s="301">
        <v>0.04</v>
      </c>
      <c r="G42" s="297"/>
      <c r="H42" s="303"/>
      <c r="J42" s="105"/>
    </row>
    <row r="43" spans="1:10" ht="21.75" customHeight="1">
      <c r="A43" s="8"/>
      <c r="B43" s="7"/>
      <c r="C43" s="291" t="s">
        <v>133</v>
      </c>
      <c r="D43" s="291" t="s">
        <v>10</v>
      </c>
      <c r="E43" s="305">
        <v>28</v>
      </c>
      <c r="F43" s="301">
        <v>0.73</v>
      </c>
      <c r="G43" s="297"/>
      <c r="H43" s="303"/>
      <c r="J43" s="105"/>
    </row>
    <row r="44" spans="1:10" ht="32.25" customHeight="1">
      <c r="A44" s="8">
        <v>8</v>
      </c>
      <c r="B44" s="7" t="s">
        <v>176</v>
      </c>
      <c r="C44" s="234" t="s">
        <v>210</v>
      </c>
      <c r="D44" s="291" t="s">
        <v>97</v>
      </c>
      <c r="E44" s="305"/>
      <c r="F44" s="298">
        <v>1</v>
      </c>
      <c r="G44" s="297"/>
      <c r="H44" s="299"/>
      <c r="J44" s="105"/>
    </row>
    <row r="45" spans="1:10" ht="23.25" customHeight="1">
      <c r="A45" s="8"/>
      <c r="B45" s="7"/>
      <c r="C45" s="291" t="s">
        <v>210</v>
      </c>
      <c r="D45" s="291" t="s">
        <v>211</v>
      </c>
      <c r="E45" s="305">
        <v>1</v>
      </c>
      <c r="F45" s="301">
        <v>1</v>
      </c>
      <c r="G45" s="297"/>
      <c r="H45" s="303"/>
      <c r="J45" s="105"/>
    </row>
    <row r="46" spans="1:10" ht="41.25" customHeight="1">
      <c r="A46" s="7">
        <v>9</v>
      </c>
      <c r="B46" s="7" t="s">
        <v>102</v>
      </c>
      <c r="C46" s="7" t="s">
        <v>352</v>
      </c>
      <c r="D46" s="7" t="s">
        <v>41</v>
      </c>
      <c r="E46" s="84"/>
      <c r="F46" s="298">
        <v>1</v>
      </c>
      <c r="G46" s="84"/>
      <c r="H46" s="299"/>
      <c r="I46" s="115"/>
      <c r="J46" s="115"/>
    </row>
    <row r="47" spans="1:8" s="115" customFormat="1" ht="22.5" customHeight="1">
      <c r="A47" s="45"/>
      <c r="B47" s="45"/>
      <c r="C47" s="45" t="s">
        <v>34</v>
      </c>
      <c r="D47" s="45" t="s">
        <v>38</v>
      </c>
      <c r="E47" s="297">
        <v>1.38</v>
      </c>
      <c r="F47" s="303">
        <v>1</v>
      </c>
      <c r="G47" s="297"/>
      <c r="H47" s="303"/>
    </row>
    <row r="48" spans="1:8" s="115" customFormat="1" ht="22.5" customHeight="1">
      <c r="A48" s="45"/>
      <c r="B48" s="45"/>
      <c r="C48" s="45" t="s">
        <v>39</v>
      </c>
      <c r="D48" s="45" t="s">
        <v>10</v>
      </c>
      <c r="E48" s="297">
        <v>0.06</v>
      </c>
      <c r="F48" s="301">
        <v>0.06</v>
      </c>
      <c r="G48" s="297"/>
      <c r="H48" s="301"/>
    </row>
    <row r="49" spans="1:8" s="115" customFormat="1" ht="22.5" customHeight="1">
      <c r="A49" s="45"/>
      <c r="B49" s="45" t="s">
        <v>176</v>
      </c>
      <c r="C49" s="45" t="s">
        <v>315</v>
      </c>
      <c r="D49" s="45" t="s">
        <v>101</v>
      </c>
      <c r="E49" s="297">
        <v>1</v>
      </c>
      <c r="F49" s="303">
        <v>1</v>
      </c>
      <c r="G49" s="297"/>
      <c r="H49" s="303"/>
    </row>
    <row r="50" spans="1:8" s="115" customFormat="1" ht="22.5" customHeight="1">
      <c r="A50" s="45"/>
      <c r="B50" s="45" t="s">
        <v>176</v>
      </c>
      <c r="C50" s="45" t="s">
        <v>353</v>
      </c>
      <c r="D50" s="45" t="s">
        <v>101</v>
      </c>
      <c r="E50" s="297">
        <v>2</v>
      </c>
      <c r="F50" s="303">
        <v>2</v>
      </c>
      <c r="G50" s="297"/>
      <c r="H50" s="303"/>
    </row>
    <row r="51" spans="1:8" s="115" customFormat="1" ht="22.5" customHeight="1">
      <c r="A51" s="45"/>
      <c r="B51" s="45" t="s">
        <v>176</v>
      </c>
      <c r="C51" s="45" t="s">
        <v>316</v>
      </c>
      <c r="D51" s="45" t="s">
        <v>101</v>
      </c>
      <c r="E51" s="297">
        <v>1</v>
      </c>
      <c r="F51" s="303">
        <v>1</v>
      </c>
      <c r="G51" s="297"/>
      <c r="H51" s="303"/>
    </row>
    <row r="52" spans="1:8" s="278" customFormat="1" ht="22.5" customHeight="1">
      <c r="A52" s="45"/>
      <c r="B52" s="45"/>
      <c r="C52" s="45" t="s">
        <v>40</v>
      </c>
      <c r="D52" s="45" t="s">
        <v>10</v>
      </c>
      <c r="E52" s="297">
        <v>0.38</v>
      </c>
      <c r="F52" s="301">
        <v>0.38</v>
      </c>
      <c r="G52" s="297"/>
      <c r="H52" s="303"/>
    </row>
    <row r="53" spans="1:8" ht="41.25" customHeight="1">
      <c r="A53" s="8">
        <v>10</v>
      </c>
      <c r="B53" s="7" t="s">
        <v>354</v>
      </c>
      <c r="C53" s="7" t="s">
        <v>230</v>
      </c>
      <c r="D53" s="7" t="s">
        <v>132</v>
      </c>
      <c r="E53" s="297"/>
      <c r="F53" s="312">
        <v>50</v>
      </c>
      <c r="G53" s="297"/>
      <c r="H53" s="299"/>
    </row>
    <row r="54" spans="1:8" ht="22.5" customHeight="1">
      <c r="A54" s="45"/>
      <c r="B54" s="45"/>
      <c r="C54" s="45" t="s">
        <v>34</v>
      </c>
      <c r="D54" s="45" t="s">
        <v>38</v>
      </c>
      <c r="E54" s="297">
        <v>0.82</v>
      </c>
      <c r="F54" s="297">
        <v>41</v>
      </c>
      <c r="G54" s="301"/>
      <c r="H54" s="303"/>
    </row>
    <row r="55" spans="1:8" ht="22.5" customHeight="1">
      <c r="A55" s="45"/>
      <c r="B55" s="45"/>
      <c r="C55" s="45" t="s">
        <v>39</v>
      </c>
      <c r="D55" s="45" t="s">
        <v>10</v>
      </c>
      <c r="E55" s="313">
        <v>0.0805</v>
      </c>
      <c r="F55" s="297">
        <v>4.025</v>
      </c>
      <c r="G55" s="297"/>
      <c r="H55" s="303"/>
    </row>
    <row r="56" spans="1:8" ht="22.5" customHeight="1">
      <c r="A56" s="45"/>
      <c r="B56" s="45"/>
      <c r="C56" s="45" t="s">
        <v>192</v>
      </c>
      <c r="D56" s="45" t="s">
        <v>132</v>
      </c>
      <c r="E56" s="297">
        <v>1</v>
      </c>
      <c r="F56" s="297">
        <v>50</v>
      </c>
      <c r="G56" s="297"/>
      <c r="H56" s="303"/>
    </row>
    <row r="57" spans="1:9" ht="22.5" customHeight="1">
      <c r="A57" s="45"/>
      <c r="B57" s="45"/>
      <c r="C57" s="45" t="s">
        <v>40</v>
      </c>
      <c r="D57" s="45" t="s">
        <v>10</v>
      </c>
      <c r="E57" s="297">
        <v>0.12</v>
      </c>
      <c r="F57" s="297">
        <v>6</v>
      </c>
      <c r="G57" s="297"/>
      <c r="H57" s="303"/>
      <c r="I57" s="40"/>
    </row>
    <row r="58" spans="1:8" ht="59.25" customHeight="1">
      <c r="A58" s="315">
        <v>11</v>
      </c>
      <c r="B58" s="242" t="s">
        <v>235</v>
      </c>
      <c r="C58" s="109" t="s">
        <v>236</v>
      </c>
      <c r="D58" s="242" t="s">
        <v>100</v>
      </c>
      <c r="E58" s="314"/>
      <c r="F58" s="315">
        <v>150</v>
      </c>
      <c r="G58" s="314"/>
      <c r="H58" s="316"/>
    </row>
    <row r="59" spans="1:8" ht="21.75" customHeight="1">
      <c r="A59" s="243"/>
      <c r="B59" s="244"/>
      <c r="C59" s="192" t="s">
        <v>34</v>
      </c>
      <c r="D59" s="192" t="s">
        <v>38</v>
      </c>
      <c r="E59" s="314">
        <v>0.0649</v>
      </c>
      <c r="F59" s="317">
        <v>9.74</v>
      </c>
      <c r="G59" s="314"/>
      <c r="H59" s="317"/>
    </row>
    <row r="60" spans="1:8" ht="21" customHeight="1">
      <c r="A60" s="243"/>
      <c r="B60" s="244"/>
      <c r="C60" s="192" t="s">
        <v>237</v>
      </c>
      <c r="D60" s="291" t="s">
        <v>118</v>
      </c>
      <c r="E60" s="314">
        <v>0.148</v>
      </c>
      <c r="F60" s="314">
        <v>22.2</v>
      </c>
      <c r="G60" s="314"/>
      <c r="H60" s="314"/>
    </row>
    <row r="61" spans="1:9" ht="26.25" customHeight="1">
      <c r="A61" s="45"/>
      <c r="B61" s="45"/>
      <c r="C61" s="192" t="s">
        <v>40</v>
      </c>
      <c r="D61" s="192" t="s">
        <v>10</v>
      </c>
      <c r="E61" s="313">
        <v>0.0003</v>
      </c>
      <c r="F61" s="297">
        <v>0.045</v>
      </c>
      <c r="G61" s="297"/>
      <c r="H61" s="301"/>
      <c r="I61" s="40"/>
    </row>
    <row r="62" spans="1:8" s="31" customFormat="1" ht="57.75" customHeight="1">
      <c r="A62" s="222" t="s">
        <v>497</v>
      </c>
      <c r="B62" s="374" t="s">
        <v>493</v>
      </c>
      <c r="C62" s="222" t="s">
        <v>494</v>
      </c>
      <c r="D62" s="374" t="s">
        <v>189</v>
      </c>
      <c r="E62" s="334"/>
      <c r="F62" s="375">
        <v>1</v>
      </c>
      <c r="G62" s="334"/>
      <c r="H62" s="370"/>
    </row>
    <row r="63" spans="1:8" ht="15.75" customHeight="1">
      <c r="A63" s="332"/>
      <c r="B63" s="347" t="s">
        <v>172</v>
      </c>
      <c r="C63" s="209" t="s">
        <v>495</v>
      </c>
      <c r="D63" s="211" t="s">
        <v>38</v>
      </c>
      <c r="E63" s="212">
        <v>0.32</v>
      </c>
      <c r="F63" s="332">
        <v>0.3</v>
      </c>
      <c r="G63" s="212"/>
      <c r="H63" s="332"/>
    </row>
    <row r="64" spans="1:8" ht="15.75" customHeight="1">
      <c r="A64" s="332"/>
      <c r="B64" s="347" t="s">
        <v>172</v>
      </c>
      <c r="C64" s="209" t="s">
        <v>39</v>
      </c>
      <c r="D64" s="211" t="s">
        <v>10</v>
      </c>
      <c r="E64" s="212">
        <v>0.01</v>
      </c>
      <c r="F64" s="338">
        <v>0.01</v>
      </c>
      <c r="G64" s="332"/>
      <c r="H64" s="338"/>
    </row>
    <row r="65" spans="1:8" ht="16.5" customHeight="1">
      <c r="A65" s="332"/>
      <c r="B65" s="209" t="s">
        <v>496</v>
      </c>
      <c r="C65" s="209" t="s">
        <v>494</v>
      </c>
      <c r="D65" s="347" t="s">
        <v>189</v>
      </c>
      <c r="E65" s="332">
        <v>1</v>
      </c>
      <c r="F65" s="332">
        <v>1</v>
      </c>
      <c r="G65" s="302"/>
      <c r="H65" s="332"/>
    </row>
    <row r="66" spans="1:8" ht="15.75" customHeight="1">
      <c r="A66" s="332"/>
      <c r="B66" s="347" t="s">
        <v>172</v>
      </c>
      <c r="C66" s="209" t="s">
        <v>202</v>
      </c>
      <c r="D66" s="209" t="s">
        <v>10</v>
      </c>
      <c r="E66" s="212">
        <v>0.02</v>
      </c>
      <c r="F66" s="332">
        <v>0</v>
      </c>
      <c r="G66" s="332"/>
      <c r="H66" s="332"/>
    </row>
    <row r="67" spans="1:8" ht="22.5" customHeight="1">
      <c r="A67" s="45"/>
      <c r="B67" s="45"/>
      <c r="C67" s="7" t="s">
        <v>106</v>
      </c>
      <c r="D67" s="45" t="s">
        <v>10</v>
      </c>
      <c r="E67" s="297"/>
      <c r="F67" s="297"/>
      <c r="G67" s="297"/>
      <c r="H67" s="318"/>
    </row>
    <row r="68" spans="1:8" ht="21.75" customHeight="1">
      <c r="A68" s="45"/>
      <c r="B68" s="45"/>
      <c r="C68" s="7" t="s">
        <v>107</v>
      </c>
      <c r="D68" s="45" t="s">
        <v>10</v>
      </c>
      <c r="E68" s="297"/>
      <c r="F68" s="297"/>
      <c r="G68" s="297"/>
      <c r="H68" s="303"/>
    </row>
    <row r="69" spans="1:8" ht="22.5" customHeight="1">
      <c r="A69" s="45"/>
      <c r="B69" s="45"/>
      <c r="C69" s="7" t="s">
        <v>108</v>
      </c>
      <c r="D69" s="45" t="s">
        <v>10</v>
      </c>
      <c r="E69" s="297"/>
      <c r="F69" s="297"/>
      <c r="G69" s="297"/>
      <c r="H69" s="303"/>
    </row>
    <row r="70" spans="1:8" ht="26.25" customHeight="1">
      <c r="A70" s="45"/>
      <c r="B70" s="45"/>
      <c r="C70" s="7" t="s">
        <v>509</v>
      </c>
      <c r="D70" s="45" t="s">
        <v>10</v>
      </c>
      <c r="E70" s="297"/>
      <c r="F70" s="297"/>
      <c r="G70" s="297"/>
      <c r="H70" s="303"/>
    </row>
    <row r="71" spans="1:8" ht="35.25" customHeight="1">
      <c r="A71" s="45"/>
      <c r="B71" s="45"/>
      <c r="C71" s="7" t="s">
        <v>262</v>
      </c>
      <c r="D71" s="45" t="s">
        <v>10</v>
      </c>
      <c r="E71" s="297"/>
      <c r="F71" s="297"/>
      <c r="G71" s="297"/>
      <c r="H71" s="318"/>
    </row>
    <row r="72" spans="1:8" ht="27.75" customHeight="1">
      <c r="A72" s="10"/>
      <c r="B72" s="7"/>
      <c r="C72" s="7" t="s">
        <v>111</v>
      </c>
      <c r="D72" s="28">
        <v>0.03</v>
      </c>
      <c r="E72" s="84"/>
      <c r="F72" s="84"/>
      <c r="G72" s="84"/>
      <c r="H72" s="318"/>
    </row>
    <row r="73" spans="1:8" ht="21" customHeight="1">
      <c r="A73" s="10"/>
      <c r="B73" s="7"/>
      <c r="C73" s="7" t="s">
        <v>263</v>
      </c>
      <c r="D73" s="7" t="s">
        <v>10</v>
      </c>
      <c r="E73" s="84"/>
      <c r="F73" s="84"/>
      <c r="G73" s="84"/>
      <c r="H73" s="318"/>
    </row>
    <row r="74" spans="1:8" ht="32.25" customHeight="1">
      <c r="A74" s="45"/>
      <c r="B74" s="45"/>
      <c r="C74" s="7" t="s">
        <v>264</v>
      </c>
      <c r="D74" s="28">
        <v>0.1</v>
      </c>
      <c r="E74" s="297"/>
      <c r="F74" s="297"/>
      <c r="G74" s="297"/>
      <c r="H74" s="303"/>
    </row>
    <row r="75" spans="1:8" ht="24" customHeight="1">
      <c r="A75" s="45"/>
      <c r="B75" s="45"/>
      <c r="C75" s="7" t="s">
        <v>113</v>
      </c>
      <c r="D75" s="45" t="s">
        <v>10</v>
      </c>
      <c r="E75" s="297"/>
      <c r="F75" s="297"/>
      <c r="G75" s="297"/>
      <c r="H75" s="318"/>
    </row>
    <row r="76" spans="1:8" ht="21.75" customHeight="1">
      <c r="A76" s="45"/>
      <c r="B76" s="45"/>
      <c r="C76" s="7" t="s">
        <v>114</v>
      </c>
      <c r="D76" s="55">
        <v>0.08</v>
      </c>
      <c r="E76" s="297"/>
      <c r="F76" s="297"/>
      <c r="G76" s="297"/>
      <c r="H76" s="303"/>
    </row>
    <row r="77" spans="1:8" ht="24" customHeight="1">
      <c r="A77" s="45"/>
      <c r="B77" s="45"/>
      <c r="C77" s="7" t="s">
        <v>355</v>
      </c>
      <c r="D77" s="45" t="s">
        <v>10</v>
      </c>
      <c r="E77" s="297"/>
      <c r="F77" s="297"/>
      <c r="G77" s="297"/>
      <c r="H77" s="318"/>
    </row>
    <row r="78" spans="1:8" ht="16.5">
      <c r="A78" s="278"/>
      <c r="B78" s="278"/>
      <c r="C78" s="278"/>
      <c r="D78" s="278"/>
      <c r="E78" s="278"/>
      <c r="F78" s="278"/>
      <c r="G78" s="278"/>
      <c r="H78" s="278"/>
    </row>
    <row r="79" spans="1:8" ht="30.75" customHeight="1">
      <c r="A79" s="454"/>
      <c r="B79" s="454"/>
      <c r="C79" s="454"/>
      <c r="D79" s="454"/>
      <c r="E79" s="454"/>
      <c r="F79" s="454"/>
      <c r="G79" s="454"/>
      <c r="H79" s="454"/>
    </row>
    <row r="80" spans="3:7" ht="37.5" customHeight="1">
      <c r="C80" s="278"/>
      <c r="D80" s="278"/>
      <c r="E80" s="466"/>
      <c r="F80" s="466"/>
      <c r="G80" s="466"/>
    </row>
  </sheetData>
  <sheetProtection/>
  <mergeCells count="14">
    <mergeCell ref="A79:H79"/>
    <mergeCell ref="E80:G80"/>
    <mergeCell ref="A6:A7"/>
    <mergeCell ref="B6:B7"/>
    <mergeCell ref="C6:C7"/>
    <mergeCell ref="D6:D7"/>
    <mergeCell ref="E6:F6"/>
    <mergeCell ref="G6:H6"/>
    <mergeCell ref="A1:H1"/>
    <mergeCell ref="A2:H2"/>
    <mergeCell ref="A3:C3"/>
    <mergeCell ref="E3:F3"/>
    <mergeCell ref="A4:B4"/>
    <mergeCell ref="A5:C5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4"/>
  <sheetViews>
    <sheetView view="pageBreakPreview" zoomScaleSheetLayoutView="100" zoomScalePageLayoutView="0" workbookViewId="0" topLeftCell="A94">
      <selection activeCell="E89" sqref="E89"/>
    </sheetView>
  </sheetViews>
  <sheetFormatPr defaultColWidth="9.00390625" defaultRowHeight="12.75"/>
  <cols>
    <col min="1" max="1" width="5.00390625" style="103" customWidth="1"/>
    <col min="2" max="2" width="10.75390625" style="103" customWidth="1"/>
    <col min="3" max="3" width="51.25390625" style="103" customWidth="1"/>
    <col min="4" max="4" width="9.375" style="103" customWidth="1"/>
    <col min="5" max="5" width="10.625" style="103" customWidth="1"/>
    <col min="6" max="6" width="9.875" style="103" customWidth="1"/>
    <col min="7" max="7" width="11.25390625" style="103" customWidth="1"/>
    <col min="8" max="8" width="11.125" style="103" customWidth="1"/>
    <col min="9" max="16384" width="9.125" style="103" customWidth="1"/>
  </cols>
  <sheetData>
    <row r="1" spans="1:8" ht="7.5" customHeight="1">
      <c r="A1" s="86"/>
      <c r="B1" s="86"/>
      <c r="C1" s="86"/>
      <c r="D1" s="86"/>
      <c r="E1" s="86"/>
      <c r="F1" s="86"/>
      <c r="G1" s="86"/>
      <c r="H1" s="86"/>
    </row>
    <row r="2" spans="1:8" ht="8.25" customHeight="1" hidden="1">
      <c r="A2" s="87"/>
      <c r="B2" s="87"/>
      <c r="C2" s="87"/>
      <c r="D2" s="102"/>
      <c r="E2" s="102"/>
      <c r="F2" s="102"/>
      <c r="G2" s="102"/>
      <c r="H2" s="102"/>
    </row>
    <row r="3" spans="1:8" ht="18" customHeight="1">
      <c r="A3" s="461" t="s">
        <v>491</v>
      </c>
      <c r="B3" s="461"/>
      <c r="C3" s="461"/>
      <c r="D3" s="461"/>
      <c r="E3" s="461"/>
      <c r="F3" s="461"/>
      <c r="G3" s="461"/>
      <c r="H3" s="461"/>
    </row>
    <row r="4" spans="1:8" ht="29.25" customHeight="1">
      <c r="A4" s="463" t="s">
        <v>82</v>
      </c>
      <c r="B4" s="463"/>
      <c r="C4" s="463"/>
      <c r="D4" s="463"/>
      <c r="E4" s="463"/>
      <c r="F4" s="463"/>
      <c r="G4" s="463"/>
      <c r="H4" s="463"/>
    </row>
    <row r="5" spans="1:8" s="49" customFormat="1" ht="16.5" customHeight="1">
      <c r="A5" s="469" t="s">
        <v>9</v>
      </c>
      <c r="B5" s="469"/>
      <c r="C5" s="469"/>
      <c r="D5" s="424"/>
      <c r="E5" s="85" t="s">
        <v>48</v>
      </c>
      <c r="F5" s="83"/>
      <c r="G5" s="83"/>
      <c r="H5" s="83"/>
    </row>
    <row r="6" spans="1:8" s="49" customFormat="1" ht="9.75" customHeight="1">
      <c r="A6" s="257"/>
      <c r="B6" s="257"/>
      <c r="C6" s="257"/>
      <c r="D6" s="50"/>
      <c r="E6" s="257"/>
      <c r="F6" s="257"/>
      <c r="G6" s="257"/>
      <c r="H6" s="257"/>
    </row>
    <row r="7" spans="1:8" s="49" customFormat="1" ht="21" customHeight="1">
      <c r="A7" s="461" t="s">
        <v>33</v>
      </c>
      <c r="B7" s="461"/>
      <c r="C7" s="83" t="s">
        <v>508</v>
      </c>
      <c r="D7" s="83"/>
      <c r="E7" s="83"/>
      <c r="F7" s="83"/>
      <c r="G7" s="83"/>
      <c r="H7" s="83"/>
    </row>
    <row r="8" spans="1:8" s="49" customFormat="1" ht="21" customHeight="1">
      <c r="A8" s="462"/>
      <c r="B8" s="462"/>
      <c r="C8" s="462"/>
      <c r="D8" s="258"/>
      <c r="E8" s="258"/>
      <c r="F8" s="258"/>
      <c r="G8" s="258"/>
      <c r="H8" s="258"/>
    </row>
    <row r="9" spans="1:8" ht="30.75" customHeight="1">
      <c r="A9" s="470" t="s">
        <v>0</v>
      </c>
      <c r="B9" s="472" t="s">
        <v>83</v>
      </c>
      <c r="C9" s="470" t="s">
        <v>84</v>
      </c>
      <c r="D9" s="472" t="s">
        <v>85</v>
      </c>
      <c r="E9" s="467" t="s">
        <v>86</v>
      </c>
      <c r="F9" s="468"/>
      <c r="G9" s="467" t="s">
        <v>87</v>
      </c>
      <c r="H9" s="468"/>
    </row>
    <row r="10" spans="1:8" ht="99" customHeight="1">
      <c r="A10" s="471"/>
      <c r="B10" s="473"/>
      <c r="C10" s="471"/>
      <c r="D10" s="473"/>
      <c r="E10" s="274" t="s">
        <v>88</v>
      </c>
      <c r="F10" s="274" t="s">
        <v>89</v>
      </c>
      <c r="G10" s="274" t="s">
        <v>88</v>
      </c>
      <c r="H10" s="274" t="s">
        <v>20</v>
      </c>
    </row>
    <row r="11" spans="1:8" ht="13.5" customHeight="1">
      <c r="A11" s="256">
        <v>1</v>
      </c>
      <c r="B11" s="256">
        <v>2</v>
      </c>
      <c r="C11" s="256">
        <v>3</v>
      </c>
      <c r="D11" s="256">
        <v>4</v>
      </c>
      <c r="E11" s="256">
        <v>5</v>
      </c>
      <c r="F11" s="256">
        <v>6</v>
      </c>
      <c r="G11" s="256">
        <v>7</v>
      </c>
      <c r="H11" s="256">
        <v>8</v>
      </c>
    </row>
    <row r="12" spans="1:9" ht="30" customHeight="1">
      <c r="A12" s="24">
        <v>1</v>
      </c>
      <c r="B12" s="24" t="s">
        <v>116</v>
      </c>
      <c r="C12" s="24" t="s">
        <v>117</v>
      </c>
      <c r="D12" s="24" t="s">
        <v>118</v>
      </c>
      <c r="E12" s="84"/>
      <c r="F12" s="298">
        <v>0.72</v>
      </c>
      <c r="G12" s="298"/>
      <c r="H12" s="330"/>
      <c r="I12" s="3"/>
    </row>
    <row r="13" spans="1:9" ht="18.75" customHeight="1">
      <c r="A13" s="25"/>
      <c r="B13" s="25"/>
      <c r="C13" s="25" t="s">
        <v>34</v>
      </c>
      <c r="D13" s="25" t="s">
        <v>38</v>
      </c>
      <c r="E13" s="301">
        <v>2.06</v>
      </c>
      <c r="F13" s="301">
        <v>1.48</v>
      </c>
      <c r="G13" s="302"/>
      <c r="H13" s="301"/>
      <c r="I13" s="3"/>
    </row>
    <row r="14" spans="1:14" ht="30" customHeight="1">
      <c r="A14" s="104">
        <v>2</v>
      </c>
      <c r="B14" s="24" t="s">
        <v>119</v>
      </c>
      <c r="C14" s="24" t="s">
        <v>120</v>
      </c>
      <c r="D14" s="24" t="s">
        <v>118</v>
      </c>
      <c r="E14" s="84"/>
      <c r="F14" s="298">
        <v>0.72</v>
      </c>
      <c r="G14" s="298"/>
      <c r="H14" s="330"/>
      <c r="I14" s="106"/>
      <c r="J14" s="107"/>
      <c r="K14" s="108"/>
      <c r="L14" s="37"/>
      <c r="M14" s="4"/>
      <c r="N14" s="4"/>
    </row>
    <row r="15" spans="1:11" ht="19.5" customHeight="1">
      <c r="A15" s="25"/>
      <c r="B15" s="25"/>
      <c r="C15" s="25" t="s">
        <v>34</v>
      </c>
      <c r="D15" s="25" t="s">
        <v>38</v>
      </c>
      <c r="E15" s="297">
        <v>2.86</v>
      </c>
      <c r="F15" s="307">
        <v>2.059</v>
      </c>
      <c r="G15" s="302"/>
      <c r="H15" s="301"/>
      <c r="I15" s="99"/>
      <c r="J15" s="110"/>
      <c r="K15" s="110"/>
    </row>
    <row r="16" spans="1:11" ht="18.75" customHeight="1">
      <c r="A16" s="25"/>
      <c r="B16" s="25"/>
      <c r="C16" s="25" t="s">
        <v>39</v>
      </c>
      <c r="D16" s="195" t="s">
        <v>121</v>
      </c>
      <c r="E16" s="297">
        <v>0.76</v>
      </c>
      <c r="F16" s="301">
        <v>0.55</v>
      </c>
      <c r="G16" s="302"/>
      <c r="H16" s="301"/>
      <c r="I16" s="99"/>
      <c r="J16" s="110"/>
      <c r="K16" s="110"/>
    </row>
    <row r="17" spans="1:11" ht="21.75" customHeight="1">
      <c r="A17" s="25"/>
      <c r="B17" s="25"/>
      <c r="C17" s="25" t="s">
        <v>91</v>
      </c>
      <c r="D17" s="25" t="s">
        <v>118</v>
      </c>
      <c r="E17" s="297">
        <v>1.02</v>
      </c>
      <c r="F17" s="301">
        <v>0.73</v>
      </c>
      <c r="G17" s="302"/>
      <c r="H17" s="301"/>
      <c r="I17" s="99"/>
      <c r="J17" s="110"/>
      <c r="K17" s="110"/>
    </row>
    <row r="18" spans="1:11" ht="18" customHeight="1">
      <c r="A18" s="25"/>
      <c r="B18" s="43"/>
      <c r="C18" s="25" t="s">
        <v>122</v>
      </c>
      <c r="D18" s="25" t="s">
        <v>37</v>
      </c>
      <c r="E18" s="297">
        <v>0.803</v>
      </c>
      <c r="F18" s="301">
        <v>0.58</v>
      </c>
      <c r="G18" s="302"/>
      <c r="H18" s="301"/>
      <c r="I18" s="99"/>
      <c r="J18" s="110"/>
      <c r="K18" s="110"/>
    </row>
    <row r="19" spans="1:9" s="31" customFormat="1" ht="18.75" customHeight="1">
      <c r="A19" s="195"/>
      <c r="B19" s="43"/>
      <c r="C19" s="25" t="s">
        <v>123</v>
      </c>
      <c r="D19" s="25" t="s">
        <v>118</v>
      </c>
      <c r="E19" s="307">
        <v>0.004</v>
      </c>
      <c r="F19" s="307">
        <v>0.003</v>
      </c>
      <c r="G19" s="302"/>
      <c r="H19" s="301"/>
      <c r="I19" s="112"/>
    </row>
    <row r="20" spans="1:9" ht="24.75" customHeight="1">
      <c r="A20" s="195"/>
      <c r="B20" s="25"/>
      <c r="C20" s="25" t="s">
        <v>40</v>
      </c>
      <c r="D20" s="25" t="s">
        <v>10</v>
      </c>
      <c r="E20" s="297">
        <v>0.13</v>
      </c>
      <c r="F20" s="301">
        <v>0.09</v>
      </c>
      <c r="G20" s="302"/>
      <c r="H20" s="301"/>
      <c r="I20" s="113"/>
    </row>
    <row r="21" spans="1:9" ht="32.25" customHeight="1">
      <c r="A21" s="24">
        <v>3</v>
      </c>
      <c r="B21" s="24" t="s">
        <v>124</v>
      </c>
      <c r="C21" s="24" t="s">
        <v>125</v>
      </c>
      <c r="D21" s="24" t="s">
        <v>118</v>
      </c>
      <c r="E21" s="84"/>
      <c r="F21" s="298">
        <v>0.24</v>
      </c>
      <c r="G21" s="312"/>
      <c r="H21" s="330"/>
      <c r="I21" s="3"/>
    </row>
    <row r="22" spans="1:9" ht="18.75" customHeight="1">
      <c r="A22" s="25"/>
      <c r="B22" s="25"/>
      <c r="C22" s="25" t="s">
        <v>34</v>
      </c>
      <c r="D22" s="25" t="s">
        <v>38</v>
      </c>
      <c r="E22" s="297">
        <v>2.81</v>
      </c>
      <c r="F22" s="301">
        <v>0.67</v>
      </c>
      <c r="G22" s="302"/>
      <c r="H22" s="301"/>
      <c r="I22" s="3"/>
    </row>
    <row r="23" spans="1:9" ht="24" customHeight="1">
      <c r="A23" s="25"/>
      <c r="B23" s="25"/>
      <c r="C23" s="25" t="s">
        <v>39</v>
      </c>
      <c r="D23" s="25" t="s">
        <v>10</v>
      </c>
      <c r="E23" s="297">
        <v>0.33</v>
      </c>
      <c r="F23" s="301">
        <v>0.08</v>
      </c>
      <c r="G23" s="302"/>
      <c r="H23" s="301"/>
      <c r="I23" s="3"/>
    </row>
    <row r="24" spans="1:9" ht="27" customHeight="1">
      <c r="A24" s="25"/>
      <c r="B24" s="43"/>
      <c r="C24" s="25" t="s">
        <v>91</v>
      </c>
      <c r="D24" s="25" t="s">
        <v>118</v>
      </c>
      <c r="E24" s="297">
        <v>1.02</v>
      </c>
      <c r="F24" s="302">
        <v>0.2</v>
      </c>
      <c r="G24" s="302"/>
      <c r="H24" s="301"/>
      <c r="I24" s="3"/>
    </row>
    <row r="25" spans="1:9" ht="22.5" customHeight="1">
      <c r="A25" s="25"/>
      <c r="B25" s="43"/>
      <c r="C25" s="25" t="s">
        <v>122</v>
      </c>
      <c r="D25" s="25" t="s">
        <v>37</v>
      </c>
      <c r="E25" s="297">
        <v>0.72</v>
      </c>
      <c r="F25" s="301">
        <v>0.17</v>
      </c>
      <c r="G25" s="302"/>
      <c r="H25" s="301"/>
      <c r="I25" s="3"/>
    </row>
    <row r="26" spans="1:9" ht="20.25" customHeight="1">
      <c r="A26" s="25"/>
      <c r="B26" s="43"/>
      <c r="C26" s="25" t="s">
        <v>126</v>
      </c>
      <c r="D26" s="25" t="s">
        <v>118</v>
      </c>
      <c r="E26" s="313">
        <v>0.0013</v>
      </c>
      <c r="F26" s="313">
        <v>0.0003</v>
      </c>
      <c r="G26" s="302"/>
      <c r="H26" s="301"/>
      <c r="I26" s="3"/>
    </row>
    <row r="27" spans="1:9" ht="21" customHeight="1">
      <c r="A27" s="25"/>
      <c r="B27" s="43"/>
      <c r="C27" s="25" t="s">
        <v>123</v>
      </c>
      <c r="D27" s="25" t="s">
        <v>118</v>
      </c>
      <c r="E27" s="297">
        <v>0.02</v>
      </c>
      <c r="F27" s="307">
        <v>0.005</v>
      </c>
      <c r="G27" s="302"/>
      <c r="H27" s="301"/>
      <c r="I27" s="3"/>
    </row>
    <row r="28" spans="1:9" ht="18" customHeight="1">
      <c r="A28" s="196"/>
      <c r="B28" s="25"/>
      <c r="C28" s="25" t="s">
        <v>127</v>
      </c>
      <c r="D28" s="25" t="s">
        <v>94</v>
      </c>
      <c r="E28" s="313">
        <v>0.0009</v>
      </c>
      <c r="F28" s="313">
        <v>0.0002</v>
      </c>
      <c r="G28" s="302"/>
      <c r="H28" s="301"/>
      <c r="I28" s="3"/>
    </row>
    <row r="29" spans="1:9" ht="21" customHeight="1">
      <c r="A29" s="197"/>
      <c r="B29" s="43"/>
      <c r="C29" s="25" t="s">
        <v>40</v>
      </c>
      <c r="D29" s="25" t="s">
        <v>10</v>
      </c>
      <c r="E29" s="297">
        <v>0.16</v>
      </c>
      <c r="F29" s="301">
        <v>0.04</v>
      </c>
      <c r="G29" s="302"/>
      <c r="H29" s="301"/>
      <c r="I29" s="3"/>
    </row>
    <row r="30" spans="1:9" ht="34.5" customHeight="1">
      <c r="A30" s="217" t="s">
        <v>6</v>
      </c>
      <c r="B30" s="218" t="s">
        <v>59</v>
      </c>
      <c r="C30" s="219" t="s">
        <v>128</v>
      </c>
      <c r="D30" s="219" t="s">
        <v>118</v>
      </c>
      <c r="E30" s="363"/>
      <c r="F30" s="386">
        <v>2.08</v>
      </c>
      <c r="G30" s="222"/>
      <c r="H30" s="330"/>
      <c r="I30" s="3"/>
    </row>
    <row r="31" spans="1:9" ht="18" customHeight="1">
      <c r="A31" s="197"/>
      <c r="B31" s="41"/>
      <c r="C31" s="41" t="s">
        <v>129</v>
      </c>
      <c r="D31" s="41" t="s">
        <v>38</v>
      </c>
      <c r="E31" s="212">
        <v>3.36</v>
      </c>
      <c r="F31" s="387">
        <v>6.99</v>
      </c>
      <c r="G31" s="302"/>
      <c r="H31" s="301"/>
      <c r="I31" s="3"/>
    </row>
    <row r="32" spans="1:9" ht="23.25" customHeight="1">
      <c r="A32" s="25"/>
      <c r="B32" s="41"/>
      <c r="C32" s="41" t="s">
        <v>64</v>
      </c>
      <c r="D32" s="41" t="s">
        <v>10</v>
      </c>
      <c r="E32" s="212">
        <v>0.92</v>
      </c>
      <c r="F32" s="387">
        <v>1.91</v>
      </c>
      <c r="G32" s="302"/>
      <c r="H32" s="301"/>
      <c r="I32" s="3"/>
    </row>
    <row r="33" spans="1:9" ht="24.75" customHeight="1">
      <c r="A33" s="25"/>
      <c r="B33" s="198"/>
      <c r="C33" s="41" t="s">
        <v>130</v>
      </c>
      <c r="D33" s="41" t="s">
        <v>118</v>
      </c>
      <c r="E33" s="212">
        <v>0.11</v>
      </c>
      <c r="F33" s="387">
        <v>0.23</v>
      </c>
      <c r="G33" s="209"/>
      <c r="H33" s="301"/>
      <c r="I33" s="3"/>
    </row>
    <row r="34" spans="1:9" ht="24" customHeight="1">
      <c r="A34" s="25"/>
      <c r="B34" s="198"/>
      <c r="C34" s="41" t="s">
        <v>131</v>
      </c>
      <c r="D34" s="41" t="s">
        <v>132</v>
      </c>
      <c r="E34" s="332">
        <v>83.5</v>
      </c>
      <c r="F34" s="388">
        <v>173.7</v>
      </c>
      <c r="G34" s="209"/>
      <c r="H34" s="301"/>
      <c r="I34" s="3"/>
    </row>
    <row r="35" spans="1:9" ht="18" customHeight="1">
      <c r="A35" s="25"/>
      <c r="B35" s="198"/>
      <c r="C35" s="41" t="s">
        <v>133</v>
      </c>
      <c r="D35" s="41" t="s">
        <v>10</v>
      </c>
      <c r="E35" s="212">
        <v>0.16</v>
      </c>
      <c r="F35" s="387">
        <v>0.33</v>
      </c>
      <c r="G35" s="209"/>
      <c r="H35" s="301"/>
      <c r="I35" s="3"/>
    </row>
    <row r="36" spans="1:9" ht="33.75" customHeight="1">
      <c r="A36" s="24">
        <v>5</v>
      </c>
      <c r="B36" s="217" t="s">
        <v>60</v>
      </c>
      <c r="C36" s="221" t="s">
        <v>134</v>
      </c>
      <c r="D36" s="219" t="s">
        <v>118</v>
      </c>
      <c r="E36" s="389"/>
      <c r="F36" s="390">
        <v>0.24</v>
      </c>
      <c r="G36" s="391"/>
      <c r="H36" s="330"/>
      <c r="I36" s="3"/>
    </row>
    <row r="37" spans="1:9" ht="17.25" customHeight="1">
      <c r="A37" s="25"/>
      <c r="B37" s="197"/>
      <c r="C37" s="199" t="s">
        <v>51</v>
      </c>
      <c r="D37" s="199" t="s">
        <v>38</v>
      </c>
      <c r="E37" s="383">
        <v>8.54</v>
      </c>
      <c r="F37" s="392">
        <v>2.05</v>
      </c>
      <c r="G37" s="302"/>
      <c r="H37" s="301"/>
      <c r="I37" s="3"/>
    </row>
    <row r="38" spans="1:9" ht="19.5" customHeight="1">
      <c r="A38" s="25"/>
      <c r="B38" s="197"/>
      <c r="C38" s="202" t="s">
        <v>64</v>
      </c>
      <c r="D38" s="203" t="s">
        <v>10</v>
      </c>
      <c r="E38" s="393">
        <v>1.06</v>
      </c>
      <c r="F38" s="394">
        <v>0.25</v>
      </c>
      <c r="G38" s="302"/>
      <c r="H38" s="301"/>
      <c r="I38" s="3"/>
    </row>
    <row r="39" spans="1:9" ht="18" customHeight="1">
      <c r="A39" s="25"/>
      <c r="B39" s="197"/>
      <c r="C39" s="275" t="s">
        <v>304</v>
      </c>
      <c r="D39" s="203" t="s">
        <v>118</v>
      </c>
      <c r="E39" s="395">
        <v>1.015</v>
      </c>
      <c r="F39" s="394">
        <v>0.24</v>
      </c>
      <c r="G39" s="396"/>
      <c r="H39" s="301"/>
      <c r="I39" s="3"/>
    </row>
    <row r="40" spans="1:9" ht="16.5" customHeight="1">
      <c r="A40" s="25"/>
      <c r="B40" s="197"/>
      <c r="C40" s="202" t="s">
        <v>166</v>
      </c>
      <c r="D40" s="204" t="s">
        <v>94</v>
      </c>
      <c r="E40" s="393"/>
      <c r="F40" s="397">
        <v>0.038</v>
      </c>
      <c r="G40" s="398"/>
      <c r="H40" s="301"/>
      <c r="I40" s="3"/>
    </row>
    <row r="41" spans="1:9" ht="19.5" customHeight="1">
      <c r="A41" s="196"/>
      <c r="B41" s="205"/>
      <c r="C41" s="202" t="s">
        <v>135</v>
      </c>
      <c r="D41" s="203" t="s">
        <v>118</v>
      </c>
      <c r="E41" s="399">
        <v>0.0145</v>
      </c>
      <c r="F41" s="400">
        <v>0.0035</v>
      </c>
      <c r="G41" s="401"/>
      <c r="H41" s="301"/>
      <c r="I41" s="3"/>
    </row>
    <row r="42" spans="1:9" ht="21.75" customHeight="1">
      <c r="A42" s="197"/>
      <c r="B42" s="205"/>
      <c r="C42" s="202" t="s">
        <v>136</v>
      </c>
      <c r="D42" s="203" t="s">
        <v>37</v>
      </c>
      <c r="E42" s="401">
        <v>1.4</v>
      </c>
      <c r="F42" s="394">
        <v>0.34</v>
      </c>
      <c r="G42" s="401"/>
      <c r="H42" s="301"/>
      <c r="I42" s="3"/>
    </row>
    <row r="43" spans="1:9" ht="24" customHeight="1">
      <c r="A43" s="197"/>
      <c r="B43" s="206"/>
      <c r="C43" s="202" t="s">
        <v>133</v>
      </c>
      <c r="D43" s="203" t="s">
        <v>10</v>
      </c>
      <c r="E43" s="393">
        <v>0.7</v>
      </c>
      <c r="F43" s="402">
        <v>0.2</v>
      </c>
      <c r="G43" s="401"/>
      <c r="H43" s="301"/>
      <c r="I43" s="3"/>
    </row>
    <row r="44" spans="1:9" ht="36.75" customHeight="1">
      <c r="A44" s="24">
        <v>6</v>
      </c>
      <c r="B44" s="24" t="s">
        <v>137</v>
      </c>
      <c r="C44" s="24" t="s">
        <v>138</v>
      </c>
      <c r="D44" s="24" t="s">
        <v>118</v>
      </c>
      <c r="E44" s="84"/>
      <c r="F44" s="84">
        <v>1.03</v>
      </c>
      <c r="G44" s="298"/>
      <c r="H44" s="330"/>
      <c r="I44" s="3"/>
    </row>
    <row r="45" spans="1:9" ht="17.25" customHeight="1">
      <c r="A45" s="25"/>
      <c r="B45" s="25"/>
      <c r="C45" s="25" t="s">
        <v>34</v>
      </c>
      <c r="D45" s="25" t="s">
        <v>38</v>
      </c>
      <c r="E45" s="297">
        <v>8.4</v>
      </c>
      <c r="F45" s="301">
        <v>8.65</v>
      </c>
      <c r="G45" s="302"/>
      <c r="H45" s="301"/>
      <c r="I45" s="3"/>
    </row>
    <row r="46" spans="1:9" ht="17.25" customHeight="1">
      <c r="A46" s="25"/>
      <c r="B46" s="25"/>
      <c r="C46" s="25" t="s">
        <v>39</v>
      </c>
      <c r="D46" s="25" t="s">
        <v>10</v>
      </c>
      <c r="E46" s="297">
        <v>0.81</v>
      </c>
      <c r="F46" s="301">
        <v>0.83</v>
      </c>
      <c r="G46" s="302"/>
      <c r="H46" s="301"/>
      <c r="I46" s="3"/>
    </row>
    <row r="47" spans="1:9" ht="19.5" customHeight="1">
      <c r="A47" s="25"/>
      <c r="B47" s="25"/>
      <c r="C47" s="25" t="s">
        <v>91</v>
      </c>
      <c r="D47" s="25" t="s">
        <v>118</v>
      </c>
      <c r="E47" s="297">
        <v>1.015</v>
      </c>
      <c r="F47" s="302">
        <v>1</v>
      </c>
      <c r="G47" s="302"/>
      <c r="H47" s="301"/>
      <c r="I47" s="3"/>
    </row>
    <row r="48" spans="1:9" ht="20.25" customHeight="1">
      <c r="A48" s="25"/>
      <c r="B48" s="43"/>
      <c r="C48" s="25" t="s">
        <v>122</v>
      </c>
      <c r="D48" s="25" t="s">
        <v>37</v>
      </c>
      <c r="E48" s="297">
        <v>1.37</v>
      </c>
      <c r="F48" s="301">
        <v>1.41</v>
      </c>
      <c r="G48" s="302"/>
      <c r="H48" s="301"/>
      <c r="I48" s="3"/>
    </row>
    <row r="49" spans="1:9" ht="19.5" customHeight="1">
      <c r="A49" s="25"/>
      <c r="B49" s="43"/>
      <c r="C49" s="25" t="s">
        <v>135</v>
      </c>
      <c r="D49" s="25" t="s">
        <v>118</v>
      </c>
      <c r="E49" s="297">
        <v>0.0366</v>
      </c>
      <c r="F49" s="301">
        <v>0.04</v>
      </c>
      <c r="G49" s="302"/>
      <c r="H49" s="301"/>
      <c r="I49" s="3"/>
    </row>
    <row r="50" spans="1:9" ht="19.5" customHeight="1">
      <c r="A50" s="25"/>
      <c r="B50" s="43"/>
      <c r="C50" s="202" t="s">
        <v>167</v>
      </c>
      <c r="D50" s="204" t="s">
        <v>94</v>
      </c>
      <c r="E50" s="393"/>
      <c r="F50" s="397">
        <v>0.193</v>
      </c>
      <c r="G50" s="398"/>
      <c r="H50" s="301"/>
      <c r="I50" s="3"/>
    </row>
    <row r="51" spans="1:9" ht="18" customHeight="1">
      <c r="A51" s="25"/>
      <c r="B51" s="25"/>
      <c r="C51" s="25" t="s">
        <v>40</v>
      </c>
      <c r="D51" s="25" t="s">
        <v>10</v>
      </c>
      <c r="E51" s="297">
        <v>0.39</v>
      </c>
      <c r="F51" s="301">
        <v>0.4</v>
      </c>
      <c r="G51" s="302"/>
      <c r="H51" s="301"/>
      <c r="I51" s="3"/>
    </row>
    <row r="52" spans="1:9" ht="43.5" customHeight="1">
      <c r="A52" s="24">
        <v>7</v>
      </c>
      <c r="B52" s="217" t="s">
        <v>75</v>
      </c>
      <c r="C52" s="221" t="s">
        <v>139</v>
      </c>
      <c r="D52" s="219" t="s">
        <v>37</v>
      </c>
      <c r="E52" s="363"/>
      <c r="F52" s="390">
        <v>8.27</v>
      </c>
      <c r="G52" s="391"/>
      <c r="H52" s="330"/>
      <c r="I52" s="3"/>
    </row>
    <row r="53" spans="1:9" ht="15.75" customHeight="1">
      <c r="A53" s="25"/>
      <c r="B53" s="197"/>
      <c r="C53" s="199" t="s">
        <v>51</v>
      </c>
      <c r="D53" s="199" t="s">
        <v>38</v>
      </c>
      <c r="E53" s="365">
        <v>0.439</v>
      </c>
      <c r="F53" s="392">
        <v>3.63</v>
      </c>
      <c r="G53" s="302"/>
      <c r="H53" s="301"/>
      <c r="I53" s="3"/>
    </row>
    <row r="54" spans="1:9" ht="18" customHeight="1">
      <c r="A54" s="25"/>
      <c r="B54" s="197"/>
      <c r="C54" s="202" t="s">
        <v>64</v>
      </c>
      <c r="D54" s="199" t="s">
        <v>10</v>
      </c>
      <c r="E54" s="403">
        <v>0.0354</v>
      </c>
      <c r="F54" s="392">
        <v>0.29</v>
      </c>
      <c r="G54" s="302"/>
      <c r="H54" s="301"/>
      <c r="I54" s="3"/>
    </row>
    <row r="55" spans="1:9" ht="20.25" customHeight="1">
      <c r="A55" s="25"/>
      <c r="B55" s="197"/>
      <c r="C55" s="207" t="s">
        <v>140</v>
      </c>
      <c r="D55" s="199" t="s">
        <v>37</v>
      </c>
      <c r="E55" s="383">
        <v>1.18</v>
      </c>
      <c r="F55" s="404">
        <v>9.8</v>
      </c>
      <c r="G55" s="404"/>
      <c r="H55" s="301"/>
      <c r="I55" s="3"/>
    </row>
    <row r="56" spans="1:9" ht="15" customHeight="1">
      <c r="A56" s="25"/>
      <c r="B56" s="197"/>
      <c r="C56" s="207" t="s">
        <v>141</v>
      </c>
      <c r="D56" s="199" t="s">
        <v>118</v>
      </c>
      <c r="E56" s="403">
        <v>0.0119</v>
      </c>
      <c r="F56" s="392">
        <v>0.1</v>
      </c>
      <c r="G56" s="404"/>
      <c r="H56" s="301"/>
      <c r="I56" s="3"/>
    </row>
    <row r="57" spans="1:9" ht="18" customHeight="1">
      <c r="A57" s="25"/>
      <c r="B57" s="197"/>
      <c r="C57" s="207" t="s">
        <v>142</v>
      </c>
      <c r="D57" s="199" t="s">
        <v>92</v>
      </c>
      <c r="E57" s="383">
        <v>0.15</v>
      </c>
      <c r="F57" s="405">
        <v>1.2</v>
      </c>
      <c r="G57" s="404"/>
      <c r="H57" s="301"/>
      <c r="I57" s="3"/>
    </row>
    <row r="58" spans="1:9" ht="18" customHeight="1">
      <c r="A58" s="25"/>
      <c r="B58" s="197"/>
      <c r="C58" s="207" t="s">
        <v>143</v>
      </c>
      <c r="D58" s="199" t="s">
        <v>132</v>
      </c>
      <c r="E58" s="405">
        <v>6</v>
      </c>
      <c r="F58" s="392">
        <v>49.62</v>
      </c>
      <c r="G58" s="392"/>
      <c r="H58" s="301"/>
      <c r="I58" s="3"/>
    </row>
    <row r="59" spans="1:9" ht="18.75" customHeight="1">
      <c r="A59" s="25"/>
      <c r="B59" s="197"/>
      <c r="C59" s="202" t="s">
        <v>133</v>
      </c>
      <c r="D59" s="199" t="s">
        <v>10</v>
      </c>
      <c r="E59" s="403">
        <v>0.0828</v>
      </c>
      <c r="F59" s="392">
        <v>0.68</v>
      </c>
      <c r="G59" s="404"/>
      <c r="H59" s="301"/>
      <c r="I59" s="3"/>
    </row>
    <row r="60" spans="1:9" ht="33.75" customHeight="1">
      <c r="A60" s="24">
        <v>8</v>
      </c>
      <c r="B60" s="220" t="s">
        <v>61</v>
      </c>
      <c r="C60" s="219" t="s">
        <v>144</v>
      </c>
      <c r="D60" s="219" t="s">
        <v>118</v>
      </c>
      <c r="E60" s="363"/>
      <c r="F60" s="386">
        <v>0.34</v>
      </c>
      <c r="G60" s="222"/>
      <c r="H60" s="406"/>
      <c r="I60" s="3"/>
    </row>
    <row r="61" spans="1:9" ht="20.25" customHeight="1">
      <c r="A61" s="25"/>
      <c r="B61" s="41"/>
      <c r="C61" s="41" t="s">
        <v>129</v>
      </c>
      <c r="D61" s="41" t="s">
        <v>38</v>
      </c>
      <c r="E61" s="212">
        <v>2.9</v>
      </c>
      <c r="F61" s="387">
        <v>0.99</v>
      </c>
      <c r="G61" s="302"/>
      <c r="H61" s="301"/>
      <c r="I61" s="3"/>
    </row>
    <row r="62" spans="1:9" ht="17.25" customHeight="1">
      <c r="A62" s="25"/>
      <c r="B62" s="41"/>
      <c r="C62" s="41" t="s">
        <v>64</v>
      </c>
      <c r="D62" s="41" t="s">
        <v>10</v>
      </c>
      <c r="E62" s="212">
        <v>0.92</v>
      </c>
      <c r="F62" s="387">
        <v>0.31</v>
      </c>
      <c r="G62" s="302"/>
      <c r="H62" s="301"/>
      <c r="I62" s="3"/>
    </row>
    <row r="63" spans="1:9" ht="18.75" customHeight="1">
      <c r="A63" s="25"/>
      <c r="B63" s="198"/>
      <c r="C63" s="25" t="s">
        <v>91</v>
      </c>
      <c r="D63" s="41" t="s">
        <v>118</v>
      </c>
      <c r="E63" s="212">
        <v>1.02</v>
      </c>
      <c r="F63" s="387">
        <v>0.35</v>
      </c>
      <c r="G63" s="407"/>
      <c r="H63" s="301"/>
      <c r="I63" s="3"/>
    </row>
    <row r="64" spans="1:9" ht="15.75" customHeight="1">
      <c r="A64" s="25"/>
      <c r="B64" s="198"/>
      <c r="C64" s="41" t="s">
        <v>133</v>
      </c>
      <c r="D64" s="41" t="s">
        <v>10</v>
      </c>
      <c r="E64" s="212">
        <v>0.88</v>
      </c>
      <c r="F64" s="387">
        <v>0.3</v>
      </c>
      <c r="G64" s="209"/>
      <c r="H64" s="301"/>
      <c r="I64" s="3"/>
    </row>
    <row r="65" spans="1:9" ht="24.75" customHeight="1">
      <c r="A65" s="24">
        <v>9</v>
      </c>
      <c r="B65" s="84" t="s">
        <v>62</v>
      </c>
      <c r="C65" s="222" t="s">
        <v>63</v>
      </c>
      <c r="D65" s="222" t="s">
        <v>37</v>
      </c>
      <c r="E65" s="223"/>
      <c r="F65" s="224">
        <v>1.8</v>
      </c>
      <c r="G65" s="225"/>
      <c r="H65" s="266"/>
      <c r="I65" s="3"/>
    </row>
    <row r="66" spans="1:9" ht="24.75" customHeight="1">
      <c r="A66" s="25"/>
      <c r="B66" s="210"/>
      <c r="C66" s="209" t="s">
        <v>34</v>
      </c>
      <c r="D66" s="209" t="s">
        <v>38</v>
      </c>
      <c r="E66" s="408">
        <v>2.72</v>
      </c>
      <c r="F66" s="409">
        <v>4.9</v>
      </c>
      <c r="G66" s="302"/>
      <c r="H66" s="301"/>
      <c r="I66" s="3"/>
    </row>
    <row r="67" spans="1:9" ht="24.75" customHeight="1">
      <c r="A67" s="25"/>
      <c r="B67" s="210"/>
      <c r="C67" s="209" t="s">
        <v>64</v>
      </c>
      <c r="D67" s="211" t="s">
        <v>10</v>
      </c>
      <c r="E67" s="408">
        <v>0.65</v>
      </c>
      <c r="F67" s="410">
        <v>1.17</v>
      </c>
      <c r="G67" s="302"/>
      <c r="H67" s="301"/>
      <c r="I67" s="3"/>
    </row>
    <row r="68" spans="1:9" ht="19.5" customHeight="1">
      <c r="A68" s="25"/>
      <c r="B68" s="208"/>
      <c r="C68" s="212" t="s">
        <v>65</v>
      </c>
      <c r="D68" s="211" t="s">
        <v>37</v>
      </c>
      <c r="E68" s="409">
        <v>1</v>
      </c>
      <c r="F68" s="409">
        <v>1.8</v>
      </c>
      <c r="G68" s="409"/>
      <c r="H68" s="411"/>
      <c r="I68" s="3"/>
    </row>
    <row r="69" spans="1:9" ht="20.25" customHeight="1">
      <c r="A69" s="25"/>
      <c r="B69" s="208"/>
      <c r="C69" s="208" t="s">
        <v>66</v>
      </c>
      <c r="D69" s="209" t="s">
        <v>10</v>
      </c>
      <c r="E69" s="410">
        <v>0.653</v>
      </c>
      <c r="F69" s="409">
        <v>1.2</v>
      </c>
      <c r="G69" s="338"/>
      <c r="H69" s="301"/>
      <c r="I69" s="3"/>
    </row>
    <row r="70" spans="1:9" ht="30.75" customHeight="1">
      <c r="A70" s="226">
        <v>10</v>
      </c>
      <c r="B70" s="227" t="s">
        <v>145</v>
      </c>
      <c r="C70" s="228" t="s">
        <v>146</v>
      </c>
      <c r="D70" s="219" t="s">
        <v>37</v>
      </c>
      <c r="E70" s="412"/>
      <c r="F70" s="413">
        <v>0.32</v>
      </c>
      <c r="G70" s="414"/>
      <c r="H70" s="415"/>
      <c r="I70" s="3"/>
    </row>
    <row r="71" spans="1:9" ht="19.5" customHeight="1">
      <c r="A71" s="197"/>
      <c r="B71" s="214"/>
      <c r="C71" s="199" t="s">
        <v>51</v>
      </c>
      <c r="D71" s="199" t="s">
        <v>38</v>
      </c>
      <c r="E71" s="416">
        <v>2.72</v>
      </c>
      <c r="F71" s="417">
        <v>0.87</v>
      </c>
      <c r="G71" s="302"/>
      <c r="H71" s="301"/>
      <c r="I71" s="3"/>
    </row>
    <row r="72" spans="1:9" ht="18.75" customHeight="1">
      <c r="A72" s="197"/>
      <c r="B72" s="214"/>
      <c r="C72" s="215" t="s">
        <v>147</v>
      </c>
      <c r="D72" s="204" t="s">
        <v>37</v>
      </c>
      <c r="E72" s="418">
        <v>1</v>
      </c>
      <c r="F72" s="417">
        <v>0.32</v>
      </c>
      <c r="G72" s="419"/>
      <c r="H72" s="416"/>
      <c r="I72" s="3"/>
    </row>
    <row r="73" spans="1:9" ht="34.5" customHeight="1">
      <c r="A73" s="104">
        <v>11</v>
      </c>
      <c r="B73" s="227" t="s">
        <v>67</v>
      </c>
      <c r="C73" s="219" t="s">
        <v>148</v>
      </c>
      <c r="D73" s="219" t="s">
        <v>37</v>
      </c>
      <c r="E73" s="412"/>
      <c r="F73" s="413">
        <v>16.28</v>
      </c>
      <c r="G73" s="420"/>
      <c r="H73" s="415"/>
      <c r="I73" s="3"/>
    </row>
    <row r="74" spans="1:9" ht="21" customHeight="1">
      <c r="A74" s="25"/>
      <c r="B74" s="214"/>
      <c r="C74" s="199" t="s">
        <v>51</v>
      </c>
      <c r="D74" s="199" t="s">
        <v>38</v>
      </c>
      <c r="E74" s="416">
        <v>1.01</v>
      </c>
      <c r="F74" s="417">
        <v>16.44</v>
      </c>
      <c r="G74" s="302"/>
      <c r="H74" s="301"/>
      <c r="I74" s="3"/>
    </row>
    <row r="75" spans="1:9" ht="18" customHeight="1">
      <c r="A75" s="25"/>
      <c r="B75" s="214"/>
      <c r="C75" s="202" t="s">
        <v>64</v>
      </c>
      <c r="D75" s="204" t="s">
        <v>10</v>
      </c>
      <c r="E75" s="421">
        <v>0.027</v>
      </c>
      <c r="F75" s="417">
        <v>0.44</v>
      </c>
      <c r="G75" s="302"/>
      <c r="H75" s="301"/>
      <c r="I75" s="3"/>
    </row>
    <row r="76" spans="1:9" ht="23.25" customHeight="1">
      <c r="A76" s="25"/>
      <c r="B76" s="214"/>
      <c r="C76" s="215" t="s">
        <v>149</v>
      </c>
      <c r="D76" s="204" t="s">
        <v>121</v>
      </c>
      <c r="E76" s="421">
        <v>0.041</v>
      </c>
      <c r="F76" s="417">
        <v>0.67</v>
      </c>
      <c r="G76" s="418"/>
      <c r="H76" s="301"/>
      <c r="I76" s="3"/>
    </row>
    <row r="77" spans="1:9" ht="21.75" customHeight="1">
      <c r="A77" s="25"/>
      <c r="B77" s="214"/>
      <c r="C77" s="215" t="s">
        <v>130</v>
      </c>
      <c r="D77" s="204" t="s">
        <v>118</v>
      </c>
      <c r="E77" s="422">
        <v>0.0238</v>
      </c>
      <c r="F77" s="417">
        <v>0.39</v>
      </c>
      <c r="G77" s="418"/>
      <c r="H77" s="301"/>
      <c r="I77" s="3"/>
    </row>
    <row r="78" spans="1:10" ht="17.25" customHeight="1">
      <c r="A78" s="42"/>
      <c r="B78" s="214"/>
      <c r="C78" s="202" t="s">
        <v>133</v>
      </c>
      <c r="D78" s="204" t="s">
        <v>10</v>
      </c>
      <c r="E78" s="421">
        <v>0.003</v>
      </c>
      <c r="F78" s="417">
        <v>0.05</v>
      </c>
      <c r="G78" s="418"/>
      <c r="H78" s="301"/>
      <c r="I78" s="114"/>
      <c r="J78" s="105"/>
    </row>
    <row r="79" spans="1:9" s="110" customFormat="1" ht="20.25" customHeight="1">
      <c r="A79" s="24">
        <v>12</v>
      </c>
      <c r="B79" s="229" t="s">
        <v>68</v>
      </c>
      <c r="C79" s="109" t="s">
        <v>150</v>
      </c>
      <c r="D79" s="109" t="s">
        <v>151</v>
      </c>
      <c r="E79" s="334"/>
      <c r="F79" s="386">
        <v>0.1</v>
      </c>
      <c r="G79" s="222"/>
      <c r="H79" s="330"/>
      <c r="I79" s="111"/>
    </row>
    <row r="80" spans="1:9" s="110" customFormat="1" ht="22.5" customHeight="1">
      <c r="A80" s="25"/>
      <c r="B80" s="216"/>
      <c r="C80" s="41" t="s">
        <v>129</v>
      </c>
      <c r="D80" s="41" t="s">
        <v>38</v>
      </c>
      <c r="E80" s="212">
        <v>19.48</v>
      </c>
      <c r="F80" s="387">
        <v>1.95</v>
      </c>
      <c r="G80" s="302"/>
      <c r="H80" s="301"/>
      <c r="I80" s="99"/>
    </row>
    <row r="81" spans="1:9" s="110" customFormat="1" ht="21" customHeight="1">
      <c r="A81" s="25"/>
      <c r="B81" s="216"/>
      <c r="C81" s="41" t="s">
        <v>64</v>
      </c>
      <c r="D81" s="41" t="s">
        <v>10</v>
      </c>
      <c r="E81" s="212">
        <v>1.41</v>
      </c>
      <c r="F81" s="387">
        <v>0.14</v>
      </c>
      <c r="G81" s="302"/>
      <c r="H81" s="301"/>
      <c r="I81" s="99"/>
    </row>
    <row r="82" spans="1:9" s="110" customFormat="1" ht="24" customHeight="1">
      <c r="A82" s="25"/>
      <c r="B82" s="216"/>
      <c r="C82" s="41" t="s">
        <v>152</v>
      </c>
      <c r="D82" s="41" t="s">
        <v>118</v>
      </c>
      <c r="E82" s="212">
        <v>3.06</v>
      </c>
      <c r="F82" s="387">
        <v>0.31</v>
      </c>
      <c r="G82" s="209"/>
      <c r="H82" s="301"/>
      <c r="I82" s="99"/>
    </row>
    <row r="83" spans="1:9" s="110" customFormat="1" ht="21" customHeight="1">
      <c r="A83" s="25"/>
      <c r="B83" s="216"/>
      <c r="C83" s="41" t="s">
        <v>133</v>
      </c>
      <c r="D83" s="204" t="s">
        <v>10</v>
      </c>
      <c r="E83" s="212">
        <v>6.36</v>
      </c>
      <c r="F83" s="387">
        <v>0.64</v>
      </c>
      <c r="G83" s="209"/>
      <c r="H83" s="301"/>
      <c r="I83" s="99"/>
    </row>
    <row r="84" spans="1:9" s="110" customFormat="1" ht="21" customHeight="1">
      <c r="A84" s="24">
        <v>13</v>
      </c>
      <c r="B84" s="227" t="s">
        <v>69</v>
      </c>
      <c r="C84" s="230" t="s">
        <v>153</v>
      </c>
      <c r="D84" s="219" t="s">
        <v>37</v>
      </c>
      <c r="E84" s="412"/>
      <c r="F84" s="414">
        <v>3.4</v>
      </c>
      <c r="G84" s="414"/>
      <c r="H84" s="415"/>
      <c r="I84" s="99"/>
    </row>
    <row r="85" spans="1:9" s="110" customFormat="1" ht="21" customHeight="1">
      <c r="A85" s="25"/>
      <c r="B85" s="213"/>
      <c r="C85" s="199" t="s">
        <v>51</v>
      </c>
      <c r="D85" s="199" t="s">
        <v>38</v>
      </c>
      <c r="E85" s="416">
        <v>1.08</v>
      </c>
      <c r="F85" s="419">
        <v>3.7</v>
      </c>
      <c r="G85" s="302"/>
      <c r="H85" s="301"/>
      <c r="I85" s="99"/>
    </row>
    <row r="86" spans="1:9" s="110" customFormat="1" ht="21" customHeight="1">
      <c r="A86" s="25"/>
      <c r="B86" s="213"/>
      <c r="C86" s="202" t="s">
        <v>64</v>
      </c>
      <c r="D86" s="204" t="s">
        <v>10</v>
      </c>
      <c r="E86" s="422">
        <v>0.0452</v>
      </c>
      <c r="F86" s="417">
        <v>0.15</v>
      </c>
      <c r="G86" s="302"/>
      <c r="H86" s="301"/>
      <c r="I86" s="99"/>
    </row>
    <row r="87" spans="1:9" s="110" customFormat="1" ht="21" customHeight="1">
      <c r="A87" s="25"/>
      <c r="B87" s="213"/>
      <c r="C87" s="215" t="s">
        <v>154</v>
      </c>
      <c r="D87" s="204" t="s">
        <v>37</v>
      </c>
      <c r="E87" s="416">
        <v>1.02</v>
      </c>
      <c r="F87" s="417">
        <v>3.47</v>
      </c>
      <c r="G87" s="419"/>
      <c r="H87" s="301"/>
      <c r="I87" s="99"/>
    </row>
    <row r="88" spans="1:9" s="110" customFormat="1" ht="21" customHeight="1">
      <c r="A88" s="25"/>
      <c r="B88" s="213"/>
      <c r="C88" s="215" t="s">
        <v>155</v>
      </c>
      <c r="D88" s="204" t="s">
        <v>92</v>
      </c>
      <c r="E88" s="418">
        <v>5.5</v>
      </c>
      <c r="F88" s="417">
        <v>18.7</v>
      </c>
      <c r="G88" s="419"/>
      <c r="H88" s="301"/>
      <c r="I88" s="99"/>
    </row>
    <row r="89" spans="1:9" s="110" customFormat="1" ht="21" customHeight="1">
      <c r="A89" s="25"/>
      <c r="B89" s="213"/>
      <c r="C89" s="202" t="s">
        <v>133</v>
      </c>
      <c r="D89" s="204" t="s">
        <v>10</v>
      </c>
      <c r="E89" s="422">
        <v>0.0466</v>
      </c>
      <c r="F89" s="417">
        <v>0.16</v>
      </c>
      <c r="G89" s="419"/>
      <c r="H89" s="301"/>
      <c r="I89" s="99"/>
    </row>
    <row r="90" spans="1:9" s="110" customFormat="1" ht="29.25" customHeight="1">
      <c r="A90" s="24">
        <v>14</v>
      </c>
      <c r="B90" s="227" t="s">
        <v>70</v>
      </c>
      <c r="C90" s="230" t="s">
        <v>156</v>
      </c>
      <c r="D90" s="219" t="s">
        <v>37</v>
      </c>
      <c r="E90" s="412"/>
      <c r="F90" s="414">
        <v>18.4</v>
      </c>
      <c r="G90" s="414"/>
      <c r="H90" s="415"/>
      <c r="I90" s="99"/>
    </row>
    <row r="91" spans="1:9" s="110" customFormat="1" ht="21" customHeight="1">
      <c r="A91" s="25"/>
      <c r="B91" s="214"/>
      <c r="C91" s="199" t="s">
        <v>51</v>
      </c>
      <c r="D91" s="199" t="s">
        <v>38</v>
      </c>
      <c r="E91" s="416">
        <v>0.93</v>
      </c>
      <c r="F91" s="417">
        <v>17.11</v>
      </c>
      <c r="G91" s="302"/>
      <c r="H91" s="301"/>
      <c r="I91" s="99"/>
    </row>
    <row r="92" spans="1:9" s="110" customFormat="1" ht="21" customHeight="1">
      <c r="A92" s="25"/>
      <c r="B92" s="214"/>
      <c r="C92" s="202" t="s">
        <v>64</v>
      </c>
      <c r="D92" s="204" t="s">
        <v>10</v>
      </c>
      <c r="E92" s="421">
        <v>0.026</v>
      </c>
      <c r="F92" s="417">
        <v>0.48</v>
      </c>
      <c r="G92" s="302"/>
      <c r="H92" s="301"/>
      <c r="I92" s="99"/>
    </row>
    <row r="93" spans="1:9" s="110" customFormat="1" ht="21" customHeight="1">
      <c r="A93" s="25"/>
      <c r="B93" s="214"/>
      <c r="C93" s="215" t="s">
        <v>157</v>
      </c>
      <c r="D93" s="204" t="s">
        <v>121</v>
      </c>
      <c r="E93" s="421">
        <v>0.024</v>
      </c>
      <c r="F93" s="417">
        <v>0.44</v>
      </c>
      <c r="G93" s="418"/>
      <c r="H93" s="301"/>
      <c r="I93" s="99"/>
    </row>
    <row r="94" spans="1:9" s="110" customFormat="1" ht="21" customHeight="1">
      <c r="A94" s="25"/>
      <c r="B94" s="214"/>
      <c r="C94" s="215" t="s">
        <v>130</v>
      </c>
      <c r="D94" s="204" t="s">
        <v>118</v>
      </c>
      <c r="E94" s="422">
        <v>0.0255</v>
      </c>
      <c r="F94" s="417">
        <v>0.47</v>
      </c>
      <c r="G94" s="418"/>
      <c r="H94" s="301"/>
      <c r="I94" s="99"/>
    </row>
    <row r="95" spans="1:9" s="110" customFormat="1" ht="21" customHeight="1">
      <c r="A95" s="24">
        <v>15</v>
      </c>
      <c r="B95" s="217" t="s">
        <v>71</v>
      </c>
      <c r="C95" s="221" t="s">
        <v>158</v>
      </c>
      <c r="D95" s="219" t="s">
        <v>37</v>
      </c>
      <c r="E95" s="389"/>
      <c r="F95" s="391">
        <v>3.4</v>
      </c>
      <c r="G95" s="390"/>
      <c r="H95" s="423"/>
      <c r="I95" s="99"/>
    </row>
    <row r="96" spans="1:9" s="110" customFormat="1" ht="21" customHeight="1">
      <c r="A96" s="25"/>
      <c r="B96" s="197"/>
      <c r="C96" s="199" t="s">
        <v>51</v>
      </c>
      <c r="D96" s="199" t="s">
        <v>38</v>
      </c>
      <c r="E96" s="365">
        <v>0.856</v>
      </c>
      <c r="F96" s="392">
        <v>2.91</v>
      </c>
      <c r="G96" s="302"/>
      <c r="H96" s="301"/>
      <c r="I96" s="99"/>
    </row>
    <row r="97" spans="1:9" s="110" customFormat="1" ht="21" customHeight="1">
      <c r="A97" s="25"/>
      <c r="B97" s="197"/>
      <c r="C97" s="202" t="s">
        <v>64</v>
      </c>
      <c r="D97" s="199" t="s">
        <v>10</v>
      </c>
      <c r="E97" s="365">
        <v>0.012</v>
      </c>
      <c r="F97" s="392">
        <v>0.04</v>
      </c>
      <c r="G97" s="302"/>
      <c r="H97" s="301"/>
      <c r="I97" s="99"/>
    </row>
    <row r="98" spans="1:9" s="110" customFormat="1" ht="21" customHeight="1">
      <c r="A98" s="25"/>
      <c r="B98" s="197"/>
      <c r="C98" s="201" t="s">
        <v>159</v>
      </c>
      <c r="D98" s="199" t="s">
        <v>92</v>
      </c>
      <c r="E98" s="383">
        <v>0.63</v>
      </c>
      <c r="F98" s="392">
        <v>2.14</v>
      </c>
      <c r="G98" s="404"/>
      <c r="H98" s="301"/>
      <c r="I98" s="99"/>
    </row>
    <row r="99" spans="1:9" s="110" customFormat="1" ht="21" customHeight="1">
      <c r="A99" s="25"/>
      <c r="B99" s="197"/>
      <c r="C99" s="201" t="s">
        <v>160</v>
      </c>
      <c r="D99" s="199" t="s">
        <v>92</v>
      </c>
      <c r="E99" s="383">
        <v>0.92</v>
      </c>
      <c r="F99" s="392">
        <v>3.13</v>
      </c>
      <c r="G99" s="404"/>
      <c r="H99" s="301"/>
      <c r="I99" s="99"/>
    </row>
    <row r="100" spans="1:9" s="110" customFormat="1" ht="21" customHeight="1">
      <c r="A100" s="25"/>
      <c r="B100" s="197"/>
      <c r="C100" s="202" t="s">
        <v>133</v>
      </c>
      <c r="D100" s="199" t="s">
        <v>10</v>
      </c>
      <c r="E100" s="365">
        <v>0.018</v>
      </c>
      <c r="F100" s="392">
        <v>0.06</v>
      </c>
      <c r="G100" s="404"/>
      <c r="H100" s="301"/>
      <c r="I100" s="99"/>
    </row>
    <row r="101" spans="1:9" s="110" customFormat="1" ht="39" customHeight="1">
      <c r="A101" s="24">
        <v>16</v>
      </c>
      <c r="B101" s="231" t="s">
        <v>72</v>
      </c>
      <c r="C101" s="219" t="s">
        <v>161</v>
      </c>
      <c r="D101" s="219" t="s">
        <v>37</v>
      </c>
      <c r="E101" s="412"/>
      <c r="F101" s="414">
        <v>33.8</v>
      </c>
      <c r="G101" s="420"/>
      <c r="H101" s="415"/>
      <c r="I101" s="99"/>
    </row>
    <row r="102" spans="1:9" s="110" customFormat="1" ht="21" customHeight="1">
      <c r="A102" s="25"/>
      <c r="B102" s="214"/>
      <c r="C102" s="199" t="s">
        <v>51</v>
      </c>
      <c r="D102" s="199" t="s">
        <v>38</v>
      </c>
      <c r="E102" s="421">
        <v>0.658</v>
      </c>
      <c r="F102" s="417">
        <v>22.24</v>
      </c>
      <c r="G102" s="302"/>
      <c r="H102" s="301"/>
      <c r="I102" s="99"/>
    </row>
    <row r="103" spans="1:9" s="110" customFormat="1" ht="21" customHeight="1">
      <c r="A103" s="25"/>
      <c r="B103" s="214"/>
      <c r="C103" s="202" t="s">
        <v>64</v>
      </c>
      <c r="D103" s="204" t="s">
        <v>10</v>
      </c>
      <c r="E103" s="416">
        <v>0.01</v>
      </c>
      <c r="F103" s="417">
        <v>0.34</v>
      </c>
      <c r="G103" s="302"/>
      <c r="H103" s="301"/>
      <c r="I103" s="99"/>
    </row>
    <row r="104" spans="1:9" s="110" customFormat="1" ht="21" customHeight="1">
      <c r="A104" s="25"/>
      <c r="B104" s="214"/>
      <c r="C104" s="215" t="s">
        <v>159</v>
      </c>
      <c r="D104" s="204" t="s">
        <v>92</v>
      </c>
      <c r="E104" s="416">
        <v>0.63</v>
      </c>
      <c r="F104" s="417">
        <v>21.29</v>
      </c>
      <c r="G104" s="418"/>
      <c r="H104" s="301"/>
      <c r="I104" s="99"/>
    </row>
    <row r="105" spans="1:9" s="110" customFormat="1" ht="21" customHeight="1">
      <c r="A105" s="25"/>
      <c r="B105" s="214"/>
      <c r="C105" s="215" t="s">
        <v>162</v>
      </c>
      <c r="D105" s="204" t="s">
        <v>92</v>
      </c>
      <c r="E105" s="416">
        <v>0.79</v>
      </c>
      <c r="F105" s="417">
        <v>26.7</v>
      </c>
      <c r="G105" s="418"/>
      <c r="H105" s="301"/>
      <c r="I105" s="99"/>
    </row>
    <row r="106" spans="1:9" s="110" customFormat="1" ht="21" customHeight="1">
      <c r="A106" s="25"/>
      <c r="B106" s="214"/>
      <c r="C106" s="202" t="s">
        <v>133</v>
      </c>
      <c r="D106" s="204" t="s">
        <v>10</v>
      </c>
      <c r="E106" s="421">
        <v>0.016</v>
      </c>
      <c r="F106" s="417">
        <v>0.54</v>
      </c>
      <c r="G106" s="418"/>
      <c r="H106" s="301"/>
      <c r="I106" s="99"/>
    </row>
    <row r="107" spans="1:9" ht="21" customHeight="1">
      <c r="A107" s="25"/>
      <c r="B107" s="25"/>
      <c r="C107" s="24" t="s">
        <v>106</v>
      </c>
      <c r="D107" s="25" t="s">
        <v>10</v>
      </c>
      <c r="E107" s="297"/>
      <c r="F107" s="297"/>
      <c r="G107" s="297"/>
      <c r="H107" s="298"/>
      <c r="I107" s="3"/>
    </row>
    <row r="108" spans="1:9" ht="15" customHeight="1">
      <c r="A108" s="25"/>
      <c r="B108" s="25"/>
      <c r="C108" s="24" t="s">
        <v>107</v>
      </c>
      <c r="D108" s="25" t="s">
        <v>10</v>
      </c>
      <c r="E108" s="297"/>
      <c r="F108" s="297"/>
      <c r="G108" s="297"/>
      <c r="H108" s="301"/>
      <c r="I108" s="3"/>
    </row>
    <row r="109" spans="1:9" ht="20.25" customHeight="1">
      <c r="A109" s="25"/>
      <c r="B109" s="25"/>
      <c r="C109" s="24" t="s">
        <v>108</v>
      </c>
      <c r="D109" s="25" t="s">
        <v>10</v>
      </c>
      <c r="E109" s="297"/>
      <c r="F109" s="297"/>
      <c r="G109" s="297"/>
      <c r="H109" s="301"/>
      <c r="I109" s="3"/>
    </row>
    <row r="110" spans="1:9" ht="24" customHeight="1">
      <c r="A110" s="25"/>
      <c r="B110" s="25"/>
      <c r="C110" s="24" t="s">
        <v>109</v>
      </c>
      <c r="D110" s="25" t="s">
        <v>10</v>
      </c>
      <c r="E110" s="297"/>
      <c r="F110" s="297"/>
      <c r="G110" s="297"/>
      <c r="H110" s="301"/>
      <c r="I110" s="3"/>
    </row>
    <row r="111" spans="1:9" ht="35.25" customHeight="1">
      <c r="A111" s="25"/>
      <c r="B111" s="25"/>
      <c r="C111" s="24" t="s">
        <v>163</v>
      </c>
      <c r="D111" s="25" t="s">
        <v>10</v>
      </c>
      <c r="E111" s="297"/>
      <c r="F111" s="297"/>
      <c r="G111" s="297"/>
      <c r="H111" s="298"/>
      <c r="I111" s="3"/>
    </row>
    <row r="112" spans="1:9" ht="21" customHeight="1">
      <c r="A112" s="200"/>
      <c r="B112" s="25"/>
      <c r="C112" s="24" t="s">
        <v>111</v>
      </c>
      <c r="D112" s="200" t="s">
        <v>74</v>
      </c>
      <c r="E112" s="297"/>
      <c r="F112" s="297"/>
      <c r="G112" s="297"/>
      <c r="H112" s="301"/>
      <c r="I112" s="3"/>
    </row>
    <row r="113" spans="1:9" ht="19.5" customHeight="1">
      <c r="A113" s="200"/>
      <c r="B113" s="25"/>
      <c r="C113" s="24" t="s">
        <v>112</v>
      </c>
      <c r="D113" s="25" t="s">
        <v>10</v>
      </c>
      <c r="E113" s="297"/>
      <c r="F113" s="297"/>
      <c r="G113" s="297"/>
      <c r="H113" s="298"/>
      <c r="I113" s="3"/>
    </row>
    <row r="114" spans="1:8" ht="19.5" customHeight="1">
      <c r="A114" s="25"/>
      <c r="B114" s="25"/>
      <c r="C114" s="24" t="s">
        <v>164</v>
      </c>
      <c r="D114" s="25" t="s">
        <v>10</v>
      </c>
      <c r="E114" s="297"/>
      <c r="F114" s="297"/>
      <c r="G114" s="297"/>
      <c r="H114" s="301"/>
    </row>
    <row r="115" spans="1:8" ht="19.5" customHeight="1">
      <c r="A115" s="25"/>
      <c r="B115" s="25"/>
      <c r="C115" s="24" t="s">
        <v>113</v>
      </c>
      <c r="D115" s="25" t="s">
        <v>10</v>
      </c>
      <c r="E115" s="297"/>
      <c r="F115" s="297"/>
      <c r="G115" s="297"/>
      <c r="H115" s="298"/>
    </row>
    <row r="116" spans="1:8" ht="23.25" customHeight="1">
      <c r="A116" s="25"/>
      <c r="B116" s="25"/>
      <c r="C116" s="24" t="s">
        <v>165</v>
      </c>
      <c r="D116" s="25" t="s">
        <v>10</v>
      </c>
      <c r="E116" s="297"/>
      <c r="F116" s="297"/>
      <c r="G116" s="297"/>
      <c r="H116" s="301"/>
    </row>
    <row r="117" spans="1:8" ht="19.5" customHeight="1">
      <c r="A117" s="25"/>
      <c r="B117" s="25"/>
      <c r="C117" s="24" t="s">
        <v>113</v>
      </c>
      <c r="D117" s="25" t="s">
        <v>10</v>
      </c>
      <c r="E117" s="297"/>
      <c r="F117" s="297"/>
      <c r="G117" s="297"/>
      <c r="H117" s="298"/>
    </row>
    <row r="118" spans="1:8" ht="19.5" customHeight="1">
      <c r="A118" s="116"/>
      <c r="B118" s="116"/>
      <c r="C118" s="116"/>
      <c r="D118" s="116"/>
      <c r="E118" s="116"/>
      <c r="F118" s="116"/>
      <c r="G118" s="116"/>
      <c r="H118" s="116"/>
    </row>
    <row r="119" spans="1:8" s="119" customFormat="1" ht="19.5" customHeight="1">
      <c r="A119" s="261"/>
      <c r="B119" s="261"/>
      <c r="C119" s="252"/>
      <c r="D119" s="252"/>
      <c r="E119" s="454"/>
      <c r="F119" s="454"/>
      <c r="G119" s="252"/>
      <c r="H119" s="261"/>
    </row>
    <row r="120" spans="1:8" ht="19.5" customHeight="1">
      <c r="A120" s="82"/>
      <c r="B120" s="82"/>
      <c r="C120" s="82"/>
      <c r="D120" s="82"/>
      <c r="E120" s="82"/>
      <c r="F120" s="82"/>
      <c r="G120" s="82"/>
      <c r="H120" s="82"/>
    </row>
    <row r="121" spans="1:8" ht="19.5" customHeight="1">
      <c r="A121" s="82"/>
      <c r="B121" s="82"/>
      <c r="C121" s="82"/>
      <c r="D121" s="82"/>
      <c r="E121" s="82"/>
      <c r="F121" s="82"/>
      <c r="G121" s="82"/>
      <c r="H121" s="82"/>
    </row>
    <row r="122" spans="1:8" ht="19.5" customHeight="1">
      <c r="A122" s="82"/>
      <c r="B122" s="82"/>
      <c r="C122" s="82"/>
      <c r="D122" s="82"/>
      <c r="E122" s="82"/>
      <c r="F122" s="82"/>
      <c r="G122" s="82"/>
      <c r="H122" s="82"/>
    </row>
    <row r="123" spans="1:8" ht="19.5" customHeight="1">
      <c r="A123" s="82"/>
      <c r="B123" s="82"/>
      <c r="C123" s="82"/>
      <c r="D123" s="82"/>
      <c r="E123" s="82"/>
      <c r="F123" s="82"/>
      <c r="G123" s="82"/>
      <c r="H123" s="82"/>
    </row>
    <row r="124" spans="1:8" ht="19.5" customHeight="1">
      <c r="A124" s="82"/>
      <c r="B124" s="82"/>
      <c r="C124" s="82"/>
      <c r="D124" s="82"/>
      <c r="E124" s="82"/>
      <c r="F124" s="82"/>
      <c r="G124" s="82"/>
      <c r="H124" s="82"/>
    </row>
    <row r="125" spans="1:8" ht="19.5" customHeight="1">
      <c r="A125" s="82"/>
      <c r="B125" s="82"/>
      <c r="C125" s="82"/>
      <c r="D125" s="82"/>
      <c r="E125" s="82"/>
      <c r="F125" s="82"/>
      <c r="G125" s="82"/>
      <c r="H125" s="82"/>
    </row>
    <row r="126" spans="1:8" ht="19.5" customHeight="1">
      <c r="A126" s="82"/>
      <c r="B126" s="82"/>
      <c r="C126" s="82"/>
      <c r="D126" s="82"/>
      <c r="E126" s="82"/>
      <c r="F126" s="82"/>
      <c r="G126" s="82"/>
      <c r="H126" s="82"/>
    </row>
    <row r="127" spans="1:8" ht="19.5" customHeight="1">
      <c r="A127" s="82"/>
      <c r="B127" s="82"/>
      <c r="C127" s="82"/>
      <c r="D127" s="82"/>
      <c r="E127" s="82"/>
      <c r="F127" s="82"/>
      <c r="G127" s="82"/>
      <c r="H127" s="82"/>
    </row>
    <row r="128" spans="1:8" ht="19.5" customHeight="1">
      <c r="A128" s="82"/>
      <c r="B128" s="82"/>
      <c r="C128" s="82"/>
      <c r="D128" s="82"/>
      <c r="E128" s="82"/>
      <c r="F128" s="82"/>
      <c r="G128" s="82"/>
      <c r="H128" s="82"/>
    </row>
    <row r="129" spans="1:8" ht="19.5" customHeight="1">
      <c r="A129" s="82"/>
      <c r="B129" s="82"/>
      <c r="C129" s="82"/>
      <c r="D129" s="82"/>
      <c r="E129" s="82"/>
      <c r="F129" s="82"/>
      <c r="G129" s="82"/>
      <c r="H129" s="82"/>
    </row>
    <row r="130" spans="1:8" ht="19.5" customHeight="1">
      <c r="A130" s="82"/>
      <c r="B130" s="82"/>
      <c r="C130" s="82"/>
      <c r="D130" s="82"/>
      <c r="E130" s="82"/>
      <c r="F130" s="82"/>
      <c r="G130" s="82"/>
      <c r="H130" s="82"/>
    </row>
    <row r="131" spans="1:8" ht="19.5" customHeight="1">
      <c r="A131" s="82"/>
      <c r="B131" s="82"/>
      <c r="C131" s="82"/>
      <c r="D131" s="82"/>
      <c r="E131" s="82"/>
      <c r="F131" s="82"/>
      <c r="G131" s="82"/>
      <c r="H131" s="82"/>
    </row>
    <row r="132" spans="1:8" ht="19.5" customHeight="1">
      <c r="A132" s="82"/>
      <c r="B132" s="82"/>
      <c r="C132" s="82"/>
      <c r="D132" s="82"/>
      <c r="E132" s="82"/>
      <c r="F132" s="82"/>
      <c r="G132" s="82"/>
      <c r="H132" s="82"/>
    </row>
    <row r="133" spans="1:8" ht="19.5" customHeight="1">
      <c r="A133" s="82"/>
      <c r="B133" s="82"/>
      <c r="C133" s="82"/>
      <c r="D133" s="82"/>
      <c r="E133" s="82"/>
      <c r="F133" s="82"/>
      <c r="G133" s="82"/>
      <c r="H133" s="82"/>
    </row>
    <row r="134" spans="1:8" ht="19.5" customHeight="1">
      <c r="A134" s="82"/>
      <c r="B134" s="82"/>
      <c r="C134" s="82"/>
      <c r="D134" s="82"/>
      <c r="E134" s="82"/>
      <c r="F134" s="82"/>
      <c r="G134" s="82"/>
      <c r="H134" s="82"/>
    </row>
    <row r="135" spans="1:8" ht="19.5" customHeight="1">
      <c r="A135" s="82"/>
      <c r="B135" s="82"/>
      <c r="C135" s="82"/>
      <c r="D135" s="82"/>
      <c r="E135" s="82"/>
      <c r="F135" s="82"/>
      <c r="G135" s="82"/>
      <c r="H135" s="82"/>
    </row>
    <row r="136" spans="1:8" ht="19.5" customHeight="1">
      <c r="A136" s="82"/>
      <c r="B136" s="82"/>
      <c r="C136" s="82"/>
      <c r="D136" s="82"/>
      <c r="E136" s="82"/>
      <c r="F136" s="82"/>
      <c r="G136" s="82"/>
      <c r="H136" s="82"/>
    </row>
    <row r="137" spans="1:8" ht="19.5" customHeight="1">
      <c r="A137" s="82"/>
      <c r="B137" s="82"/>
      <c r="C137" s="82"/>
      <c r="D137" s="82"/>
      <c r="E137" s="82"/>
      <c r="F137" s="82"/>
      <c r="G137" s="82"/>
      <c r="H137" s="82"/>
    </row>
    <row r="138" spans="1:8" ht="19.5" customHeight="1">
      <c r="A138" s="82"/>
      <c r="B138" s="82"/>
      <c r="C138" s="82"/>
      <c r="D138" s="82"/>
      <c r="E138" s="82"/>
      <c r="F138" s="82"/>
      <c r="G138" s="82"/>
      <c r="H138" s="82"/>
    </row>
    <row r="139" spans="1:8" ht="19.5" customHeight="1">
      <c r="A139" s="82"/>
      <c r="B139" s="82"/>
      <c r="C139" s="82"/>
      <c r="D139" s="82"/>
      <c r="E139" s="82"/>
      <c r="F139" s="82"/>
      <c r="G139" s="82"/>
      <c r="H139" s="82"/>
    </row>
    <row r="140" spans="1:8" ht="19.5" customHeight="1">
      <c r="A140" s="82"/>
      <c r="B140" s="82"/>
      <c r="C140" s="82"/>
      <c r="D140" s="82"/>
      <c r="E140" s="82"/>
      <c r="F140" s="82"/>
      <c r="G140" s="82"/>
      <c r="H140" s="82"/>
    </row>
    <row r="141" spans="1:8" ht="19.5" customHeight="1">
      <c r="A141" s="82"/>
      <c r="B141" s="82"/>
      <c r="C141" s="82"/>
      <c r="D141" s="82"/>
      <c r="E141" s="82"/>
      <c r="F141" s="82"/>
      <c r="G141" s="82"/>
      <c r="H141" s="82"/>
    </row>
    <row r="142" spans="1:8" ht="19.5" customHeight="1">
      <c r="A142" s="82"/>
      <c r="B142" s="82"/>
      <c r="C142" s="82"/>
      <c r="D142" s="82"/>
      <c r="E142" s="82"/>
      <c r="F142" s="82"/>
      <c r="G142" s="82"/>
      <c r="H142" s="82"/>
    </row>
    <row r="143" spans="1:8" ht="19.5" customHeight="1">
      <c r="A143" s="82"/>
      <c r="B143" s="82"/>
      <c r="C143" s="82"/>
      <c r="D143" s="82"/>
      <c r="E143" s="82"/>
      <c r="F143" s="82"/>
      <c r="G143" s="82"/>
      <c r="H143" s="82"/>
    </row>
    <row r="144" spans="1:8" ht="19.5" customHeight="1">
      <c r="A144" s="82"/>
      <c r="B144" s="82"/>
      <c r="C144" s="82"/>
      <c r="D144" s="82"/>
      <c r="E144" s="82"/>
      <c r="F144" s="82"/>
      <c r="G144" s="82"/>
      <c r="H144" s="82"/>
    </row>
    <row r="145" spans="1:8" ht="19.5" customHeight="1">
      <c r="A145" s="82"/>
      <c r="B145" s="82"/>
      <c r="C145" s="82"/>
      <c r="D145" s="82"/>
      <c r="E145" s="82"/>
      <c r="F145" s="82"/>
      <c r="G145" s="82"/>
      <c r="H145" s="82"/>
    </row>
    <row r="146" spans="1:8" ht="19.5" customHeight="1">
      <c r="A146" s="82"/>
      <c r="B146" s="82"/>
      <c r="C146" s="82"/>
      <c r="D146" s="82"/>
      <c r="E146" s="82"/>
      <c r="F146" s="82"/>
      <c r="G146" s="82"/>
      <c r="H146" s="82"/>
    </row>
    <row r="147" spans="1:8" ht="19.5" customHeight="1">
      <c r="A147" s="82"/>
      <c r="B147" s="82"/>
      <c r="C147" s="82"/>
      <c r="D147" s="82"/>
      <c r="E147" s="82"/>
      <c r="F147" s="82"/>
      <c r="G147" s="82"/>
      <c r="H147" s="82"/>
    </row>
    <row r="148" spans="1:8" ht="19.5" customHeight="1">
      <c r="A148" s="82"/>
      <c r="B148" s="82"/>
      <c r="C148" s="82"/>
      <c r="D148" s="82"/>
      <c r="E148" s="82"/>
      <c r="F148" s="82"/>
      <c r="G148" s="82"/>
      <c r="H148" s="82"/>
    </row>
    <row r="149" spans="1:8" ht="19.5" customHeight="1">
      <c r="A149" s="82"/>
      <c r="B149" s="82"/>
      <c r="C149" s="82"/>
      <c r="D149" s="82"/>
      <c r="E149" s="82"/>
      <c r="F149" s="82"/>
      <c r="G149" s="82"/>
      <c r="H149" s="82"/>
    </row>
    <row r="150" spans="1:8" ht="19.5" customHeight="1">
      <c r="A150" s="82"/>
      <c r="B150" s="82"/>
      <c r="C150" s="82"/>
      <c r="D150" s="82"/>
      <c r="E150" s="82"/>
      <c r="F150" s="82"/>
      <c r="G150" s="82"/>
      <c r="H150" s="82"/>
    </row>
    <row r="151" spans="1:8" ht="19.5" customHeight="1">
      <c r="A151" s="82"/>
      <c r="B151" s="82"/>
      <c r="C151" s="82"/>
      <c r="D151" s="82"/>
      <c r="E151" s="82"/>
      <c r="F151" s="82"/>
      <c r="G151" s="82"/>
      <c r="H151" s="82"/>
    </row>
    <row r="152" spans="1:8" ht="19.5" customHeight="1">
      <c r="A152" s="82"/>
      <c r="B152" s="82"/>
      <c r="C152" s="82"/>
      <c r="D152" s="82"/>
      <c r="E152" s="82"/>
      <c r="F152" s="82"/>
      <c r="G152" s="82"/>
      <c r="H152" s="82"/>
    </row>
    <row r="153" spans="1:8" ht="19.5" customHeight="1">
      <c r="A153" s="82"/>
      <c r="B153" s="82"/>
      <c r="C153" s="82"/>
      <c r="D153" s="82"/>
      <c r="E153" s="82"/>
      <c r="F153" s="82"/>
      <c r="G153" s="82"/>
      <c r="H153" s="82"/>
    </row>
    <row r="154" spans="1:8" ht="19.5" customHeight="1">
      <c r="A154" s="82"/>
      <c r="B154" s="82"/>
      <c r="C154" s="82"/>
      <c r="D154" s="82"/>
      <c r="E154" s="82"/>
      <c r="F154" s="82"/>
      <c r="G154" s="82"/>
      <c r="H154" s="82"/>
    </row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</sheetData>
  <sheetProtection/>
  <mergeCells count="12">
    <mergeCell ref="A3:H3"/>
    <mergeCell ref="A4:H4"/>
    <mergeCell ref="A9:A10"/>
    <mergeCell ref="B9:B10"/>
    <mergeCell ref="C9:C10"/>
    <mergeCell ref="D9:D10"/>
    <mergeCell ref="E9:F9"/>
    <mergeCell ref="G9:H9"/>
    <mergeCell ref="A5:C5"/>
    <mergeCell ref="A8:C8"/>
    <mergeCell ref="E119:F119"/>
    <mergeCell ref="A7:B7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K130"/>
  <sheetViews>
    <sheetView view="pageBreakPreview" zoomScale="130" zoomScaleSheetLayoutView="130" zoomScalePageLayoutView="0" workbookViewId="0" topLeftCell="A113">
      <selection activeCell="F128" sqref="F128"/>
    </sheetView>
  </sheetViews>
  <sheetFormatPr defaultColWidth="9.00390625" defaultRowHeight="12.75"/>
  <cols>
    <col min="1" max="1" width="6.125" style="194" customWidth="1"/>
    <col min="2" max="2" width="9.875" style="194" customWidth="1"/>
    <col min="3" max="3" width="38.625" style="194" customWidth="1"/>
    <col min="4" max="4" width="8.25390625" style="194" customWidth="1"/>
    <col min="5" max="5" width="6.75390625" style="194" customWidth="1"/>
    <col min="6" max="6" width="7.125" style="194" customWidth="1"/>
    <col min="7" max="7" width="6.75390625" style="194" customWidth="1"/>
    <col min="8" max="8" width="9.75390625" style="194" customWidth="1"/>
    <col min="9" max="11" width="9.125" style="194" customWidth="1"/>
    <col min="12" max="12" width="12.875" style="194" bestFit="1" customWidth="1"/>
    <col min="13" max="16384" width="9.125" style="194" customWidth="1"/>
  </cols>
  <sheetData>
    <row r="1" spans="1:8" ht="19.5" customHeight="1">
      <c r="A1" s="463" t="s">
        <v>310</v>
      </c>
      <c r="B1" s="463"/>
      <c r="C1" s="463"/>
      <c r="D1" s="463"/>
      <c r="E1" s="463"/>
      <c r="F1" s="463"/>
      <c r="G1" s="463"/>
      <c r="H1" s="463"/>
    </row>
    <row r="2" spans="1:8" ht="36" customHeight="1">
      <c r="A2" s="474" t="s">
        <v>311</v>
      </c>
      <c r="B2" s="475"/>
      <c r="C2" s="475"/>
      <c r="D2" s="475"/>
      <c r="E2" s="475"/>
      <c r="F2" s="475"/>
      <c r="G2" s="475"/>
      <c r="H2" s="475"/>
    </row>
    <row r="3" spans="1:8" ht="19.5" customHeight="1">
      <c r="A3" s="476" t="s">
        <v>9</v>
      </c>
      <c r="B3" s="476"/>
      <c r="C3" s="476"/>
      <c r="D3" s="267"/>
      <c r="E3" s="464" t="s">
        <v>48</v>
      </c>
      <c r="F3" s="464"/>
      <c r="G3" s="253"/>
      <c r="H3" s="253"/>
    </row>
    <row r="4" spans="1:8" ht="19.5" customHeight="1">
      <c r="A4" s="463" t="s">
        <v>33</v>
      </c>
      <c r="B4" s="463"/>
      <c r="C4" s="253" t="s">
        <v>508</v>
      </c>
      <c r="D4" s="253"/>
      <c r="E4" s="253"/>
      <c r="F4" s="253"/>
      <c r="G4" s="253"/>
      <c r="H4" s="253"/>
    </row>
    <row r="5" spans="1:8" ht="13.5" customHeight="1">
      <c r="A5" s="465"/>
      <c r="B5" s="465"/>
      <c r="C5" s="465"/>
      <c r="D5" s="465"/>
      <c r="E5" s="254"/>
      <c r="F5" s="254"/>
      <c r="G5" s="254"/>
      <c r="H5" s="254"/>
    </row>
    <row r="6" spans="1:8" ht="57" customHeight="1">
      <c r="A6" s="455" t="s">
        <v>0</v>
      </c>
      <c r="B6" s="457" t="s">
        <v>83</v>
      </c>
      <c r="C6" s="455" t="s">
        <v>84</v>
      </c>
      <c r="D6" s="457" t="s">
        <v>85</v>
      </c>
      <c r="E6" s="459" t="s">
        <v>86</v>
      </c>
      <c r="F6" s="460"/>
      <c r="G6" s="459" t="s">
        <v>87</v>
      </c>
      <c r="H6" s="460"/>
    </row>
    <row r="7" spans="1:8" ht="60" customHeight="1">
      <c r="A7" s="456"/>
      <c r="B7" s="458"/>
      <c r="C7" s="456"/>
      <c r="D7" s="458"/>
      <c r="E7" s="265" t="s">
        <v>88</v>
      </c>
      <c r="F7" s="265" t="s">
        <v>89</v>
      </c>
      <c r="G7" s="265" t="s">
        <v>88</v>
      </c>
      <c r="H7" s="265" t="s">
        <v>20</v>
      </c>
    </row>
    <row r="8" spans="1:8" ht="16.5" customHeight="1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</row>
    <row r="9" spans="1:10" ht="32.25" customHeight="1">
      <c r="A9" s="8">
        <v>1</v>
      </c>
      <c r="B9" s="232" t="s">
        <v>76</v>
      </c>
      <c r="C9" s="236" t="s">
        <v>205</v>
      </c>
      <c r="D9" s="237" t="s">
        <v>206</v>
      </c>
      <c r="E9" s="425"/>
      <c r="F9" s="298">
        <v>6</v>
      </c>
      <c r="G9" s="297"/>
      <c r="H9" s="330"/>
      <c r="I9" s="5"/>
      <c r="J9" s="105"/>
    </row>
    <row r="10" spans="1:10" ht="21" customHeight="1">
      <c r="A10" s="8"/>
      <c r="B10" s="26"/>
      <c r="C10" s="233" t="s">
        <v>204</v>
      </c>
      <c r="D10" s="233" t="s">
        <v>38</v>
      </c>
      <c r="E10" s="426">
        <v>31.4</v>
      </c>
      <c r="F10" s="301">
        <v>188.4</v>
      </c>
      <c r="G10" s="297"/>
      <c r="H10" s="301"/>
      <c r="I10" s="5"/>
      <c r="J10" s="105"/>
    </row>
    <row r="11" spans="1:10" ht="21" customHeight="1">
      <c r="A11" s="8"/>
      <c r="B11" s="26"/>
      <c r="C11" s="233" t="s">
        <v>207</v>
      </c>
      <c r="D11" s="233" t="s">
        <v>121</v>
      </c>
      <c r="E11" s="426">
        <v>24</v>
      </c>
      <c r="F11" s="301">
        <v>144</v>
      </c>
      <c r="G11" s="297"/>
      <c r="H11" s="301"/>
      <c r="I11" s="5"/>
      <c r="J11" s="105"/>
    </row>
    <row r="12" spans="1:10" ht="32.25" customHeight="1">
      <c r="A12" s="8">
        <v>2</v>
      </c>
      <c r="B12" s="232" t="s">
        <v>76</v>
      </c>
      <c r="C12" s="236" t="s">
        <v>208</v>
      </c>
      <c r="D12" s="237" t="s">
        <v>206</v>
      </c>
      <c r="E12" s="425"/>
      <c r="F12" s="298">
        <v>3</v>
      </c>
      <c r="G12" s="297"/>
      <c r="H12" s="330"/>
      <c r="I12" s="5"/>
      <c r="J12" s="105"/>
    </row>
    <row r="13" spans="1:10" ht="21" customHeight="1">
      <c r="A13" s="8"/>
      <c r="B13" s="26"/>
      <c r="C13" s="233" t="s">
        <v>204</v>
      </c>
      <c r="D13" s="233" t="s">
        <v>38</v>
      </c>
      <c r="E13" s="426">
        <v>31.4</v>
      </c>
      <c r="F13" s="301">
        <v>94.2</v>
      </c>
      <c r="G13" s="297"/>
      <c r="H13" s="301"/>
      <c r="I13" s="5"/>
      <c r="J13" s="105"/>
    </row>
    <row r="14" spans="1:10" ht="21" customHeight="1">
      <c r="A14" s="8"/>
      <c r="B14" s="26"/>
      <c r="C14" s="233" t="s">
        <v>209</v>
      </c>
      <c r="D14" s="233" t="s">
        <v>121</v>
      </c>
      <c r="E14" s="426">
        <v>24</v>
      </c>
      <c r="F14" s="301">
        <v>72</v>
      </c>
      <c r="G14" s="297"/>
      <c r="H14" s="301"/>
      <c r="I14" s="5"/>
      <c r="J14" s="105"/>
    </row>
    <row r="15" spans="1:10" ht="42.75" customHeight="1">
      <c r="A15" s="8">
        <v>3</v>
      </c>
      <c r="B15" s="238" t="s">
        <v>50</v>
      </c>
      <c r="C15" s="234" t="s">
        <v>212</v>
      </c>
      <c r="D15" s="236" t="s">
        <v>189</v>
      </c>
      <c r="E15" s="427"/>
      <c r="F15" s="298">
        <v>1</v>
      </c>
      <c r="G15" s="84"/>
      <c r="H15" s="330"/>
      <c r="I15" s="5"/>
      <c r="J15" s="105"/>
    </row>
    <row r="16" spans="1:10" ht="21" customHeight="1">
      <c r="A16" s="8"/>
      <c r="B16" s="26"/>
      <c r="C16" s="233" t="s">
        <v>204</v>
      </c>
      <c r="D16" s="239" t="s">
        <v>38</v>
      </c>
      <c r="E16" s="428">
        <v>27</v>
      </c>
      <c r="F16" s="301">
        <v>27</v>
      </c>
      <c r="G16" s="297"/>
      <c r="H16" s="301"/>
      <c r="I16" s="5"/>
      <c r="J16" s="105"/>
    </row>
    <row r="17" spans="1:10" ht="21" customHeight="1">
      <c r="A17" s="8"/>
      <c r="B17" s="26"/>
      <c r="C17" s="233" t="s">
        <v>39</v>
      </c>
      <c r="D17" s="239" t="s">
        <v>10</v>
      </c>
      <c r="E17" s="428">
        <v>6.25</v>
      </c>
      <c r="F17" s="301">
        <v>6.25</v>
      </c>
      <c r="G17" s="297"/>
      <c r="H17" s="301"/>
      <c r="I17" s="5"/>
      <c r="J17" s="105"/>
    </row>
    <row r="18" spans="1:10" ht="32.25" customHeight="1">
      <c r="A18" s="8"/>
      <c r="B18" s="240" t="s">
        <v>176</v>
      </c>
      <c r="C18" s="233" t="s">
        <v>213</v>
      </c>
      <c r="D18" s="239" t="s">
        <v>97</v>
      </c>
      <c r="E18" s="426">
        <v>1</v>
      </c>
      <c r="F18" s="301">
        <v>1</v>
      </c>
      <c r="G18" s="297"/>
      <c r="H18" s="301"/>
      <c r="I18" s="5"/>
      <c r="J18" s="105"/>
    </row>
    <row r="19" spans="1:9" ht="35.25" customHeight="1">
      <c r="A19" s="8">
        <v>4</v>
      </c>
      <c r="B19" s="7" t="s">
        <v>56</v>
      </c>
      <c r="C19" s="98" t="s">
        <v>214</v>
      </c>
      <c r="D19" s="7" t="s">
        <v>43</v>
      </c>
      <c r="E19" s="297"/>
      <c r="F19" s="312">
        <v>90</v>
      </c>
      <c r="G19" s="301"/>
      <c r="H19" s="330"/>
      <c r="I19" s="29"/>
    </row>
    <row r="20" spans="1:8" ht="24" customHeight="1">
      <c r="A20" s="45"/>
      <c r="B20" s="45"/>
      <c r="C20" s="45" t="s">
        <v>51</v>
      </c>
      <c r="D20" s="45" t="s">
        <v>38</v>
      </c>
      <c r="E20" s="297">
        <v>0.16</v>
      </c>
      <c r="F20" s="301">
        <v>14.4</v>
      </c>
      <c r="G20" s="297"/>
      <c r="H20" s="301"/>
    </row>
    <row r="21" spans="1:8" ht="23.25" customHeight="1">
      <c r="A21" s="45"/>
      <c r="B21" s="45"/>
      <c r="C21" s="45" t="s">
        <v>39</v>
      </c>
      <c r="D21" s="45" t="s">
        <v>42</v>
      </c>
      <c r="E21" s="297">
        <v>0.016</v>
      </c>
      <c r="F21" s="301">
        <v>1.44</v>
      </c>
      <c r="G21" s="301"/>
      <c r="H21" s="301"/>
    </row>
    <row r="22" spans="1:8" ht="24" customHeight="1">
      <c r="A22" s="45"/>
      <c r="B22" s="45"/>
      <c r="C22" s="259" t="s">
        <v>215</v>
      </c>
      <c r="D22" s="45" t="s">
        <v>43</v>
      </c>
      <c r="E22" s="297">
        <v>1</v>
      </c>
      <c r="F22" s="301">
        <v>90</v>
      </c>
      <c r="G22" s="301"/>
      <c r="H22" s="301"/>
    </row>
    <row r="23" spans="1:10" ht="32.25" customHeight="1">
      <c r="A23" s="8">
        <v>5</v>
      </c>
      <c r="B23" s="238" t="s">
        <v>50</v>
      </c>
      <c r="C23" s="234" t="s">
        <v>216</v>
      </c>
      <c r="D23" s="236" t="s">
        <v>97</v>
      </c>
      <c r="E23" s="427"/>
      <c r="F23" s="298">
        <v>2</v>
      </c>
      <c r="G23" s="297"/>
      <c r="H23" s="330"/>
      <c r="I23" s="5"/>
      <c r="J23" s="105"/>
    </row>
    <row r="24" spans="1:10" ht="21" customHeight="1">
      <c r="A24" s="8"/>
      <c r="B24" s="26"/>
      <c r="C24" s="233" t="s">
        <v>204</v>
      </c>
      <c r="D24" s="239" t="s">
        <v>38</v>
      </c>
      <c r="E24" s="428">
        <v>3.15</v>
      </c>
      <c r="F24" s="301">
        <v>6.3</v>
      </c>
      <c r="G24" s="297"/>
      <c r="H24" s="301"/>
      <c r="I24" s="5"/>
      <c r="J24" s="105"/>
    </row>
    <row r="25" spans="1:10" ht="21" customHeight="1">
      <c r="A25" s="8"/>
      <c r="B25" s="26"/>
      <c r="C25" s="233" t="s">
        <v>39</v>
      </c>
      <c r="D25" s="239" t="s">
        <v>10</v>
      </c>
      <c r="E25" s="428">
        <v>0.09</v>
      </c>
      <c r="F25" s="301">
        <v>0.18</v>
      </c>
      <c r="G25" s="297"/>
      <c r="H25" s="301"/>
      <c r="I25" s="5"/>
      <c r="J25" s="105"/>
    </row>
    <row r="26" spans="1:10" ht="21" customHeight="1">
      <c r="A26" s="8"/>
      <c r="B26" s="26"/>
      <c r="C26" s="233" t="s">
        <v>217</v>
      </c>
      <c r="D26" s="239" t="s">
        <v>97</v>
      </c>
      <c r="E26" s="426">
        <v>1</v>
      </c>
      <c r="F26" s="301">
        <v>2</v>
      </c>
      <c r="G26" s="297"/>
      <c r="H26" s="301"/>
      <c r="I26" s="5"/>
      <c r="J26" s="105"/>
    </row>
    <row r="27" spans="1:11" ht="36.75" customHeight="1">
      <c r="A27" s="7">
        <v>6</v>
      </c>
      <c r="B27" s="96" t="s">
        <v>50</v>
      </c>
      <c r="C27" s="7" t="s">
        <v>218</v>
      </c>
      <c r="D27" s="7" t="s">
        <v>41</v>
      </c>
      <c r="E27" s="84"/>
      <c r="F27" s="298">
        <v>2</v>
      </c>
      <c r="G27" s="298"/>
      <c r="H27" s="330"/>
      <c r="K27" s="29"/>
    </row>
    <row r="28" spans="1:8" ht="24.75" customHeight="1">
      <c r="A28" s="45"/>
      <c r="B28" s="45"/>
      <c r="C28" s="326" t="s">
        <v>51</v>
      </c>
      <c r="D28" s="45" t="s">
        <v>38</v>
      </c>
      <c r="E28" s="302">
        <v>3.2</v>
      </c>
      <c r="F28" s="301">
        <v>6.4</v>
      </c>
      <c r="G28" s="301"/>
      <c r="H28" s="301"/>
    </row>
    <row r="29" spans="1:8" ht="21" customHeight="1">
      <c r="A29" s="45"/>
      <c r="B29" s="45"/>
      <c r="C29" s="326" t="s">
        <v>39</v>
      </c>
      <c r="D29" s="45" t="s">
        <v>42</v>
      </c>
      <c r="E29" s="297">
        <v>0.09</v>
      </c>
      <c r="F29" s="297">
        <v>0.18</v>
      </c>
      <c r="G29" s="301"/>
      <c r="H29" s="301"/>
    </row>
    <row r="30" spans="1:9" s="95" customFormat="1" ht="20.25" customHeight="1">
      <c r="A30" s="45"/>
      <c r="B30" s="45"/>
      <c r="C30" s="326" t="s">
        <v>219</v>
      </c>
      <c r="D30" s="45" t="s">
        <v>97</v>
      </c>
      <c r="E30" s="297">
        <v>1</v>
      </c>
      <c r="F30" s="301">
        <v>2</v>
      </c>
      <c r="G30" s="301"/>
      <c r="H30" s="301"/>
      <c r="I30" s="29"/>
    </row>
    <row r="31" spans="1:11" ht="36.75" customHeight="1">
      <c r="A31" s="7">
        <v>7</v>
      </c>
      <c r="B31" s="241" t="s">
        <v>220</v>
      </c>
      <c r="C31" s="7" t="s">
        <v>221</v>
      </c>
      <c r="D31" s="7" t="s">
        <v>41</v>
      </c>
      <c r="E31" s="84"/>
      <c r="F31" s="298">
        <v>1</v>
      </c>
      <c r="G31" s="298"/>
      <c r="H31" s="330"/>
      <c r="K31" s="29"/>
    </row>
    <row r="32" spans="1:8" ht="24.75" customHeight="1">
      <c r="A32" s="45"/>
      <c r="B32" s="45"/>
      <c r="C32" s="326" t="s">
        <v>51</v>
      </c>
      <c r="D32" s="45" t="s">
        <v>38</v>
      </c>
      <c r="E32" s="302">
        <v>1.5</v>
      </c>
      <c r="F32" s="301">
        <v>1.5</v>
      </c>
      <c r="G32" s="301"/>
      <c r="H32" s="301"/>
    </row>
    <row r="33" spans="1:8" ht="21" customHeight="1">
      <c r="A33" s="45"/>
      <c r="B33" s="45"/>
      <c r="C33" s="326" t="s">
        <v>39</v>
      </c>
      <c r="D33" s="45" t="s">
        <v>42</v>
      </c>
      <c r="E33" s="297">
        <v>0.09</v>
      </c>
      <c r="F33" s="297">
        <v>0.09</v>
      </c>
      <c r="G33" s="301"/>
      <c r="H33" s="301"/>
    </row>
    <row r="34" spans="1:9" s="95" customFormat="1" ht="20.25" customHeight="1">
      <c r="A34" s="45"/>
      <c r="B34" s="45"/>
      <c r="C34" s="326" t="s">
        <v>222</v>
      </c>
      <c r="D34" s="45" t="s">
        <v>97</v>
      </c>
      <c r="E34" s="297">
        <v>1</v>
      </c>
      <c r="F34" s="301">
        <v>1</v>
      </c>
      <c r="G34" s="301"/>
      <c r="H34" s="301"/>
      <c r="I34" s="29"/>
    </row>
    <row r="35" spans="1:11" ht="36.75" customHeight="1">
      <c r="A35" s="7">
        <v>8</v>
      </c>
      <c r="B35" s="241" t="s">
        <v>220</v>
      </c>
      <c r="C35" s="7" t="s">
        <v>223</v>
      </c>
      <c r="D35" s="7" t="s">
        <v>41</v>
      </c>
      <c r="E35" s="84"/>
      <c r="F35" s="298">
        <v>1</v>
      </c>
      <c r="G35" s="298"/>
      <c r="H35" s="330"/>
      <c r="K35" s="29"/>
    </row>
    <row r="36" spans="1:8" ht="24.75" customHeight="1">
      <c r="A36" s="45"/>
      <c r="B36" s="45"/>
      <c r="C36" s="45" t="s">
        <v>51</v>
      </c>
      <c r="D36" s="45" t="s">
        <v>38</v>
      </c>
      <c r="E36" s="302">
        <v>1.5</v>
      </c>
      <c r="F36" s="301">
        <v>1.5</v>
      </c>
      <c r="G36" s="301"/>
      <c r="H36" s="301"/>
    </row>
    <row r="37" spans="1:8" ht="21" customHeight="1">
      <c r="A37" s="45"/>
      <c r="B37" s="45"/>
      <c r="C37" s="45" t="s">
        <v>39</v>
      </c>
      <c r="D37" s="45" t="s">
        <v>42</v>
      </c>
      <c r="E37" s="297">
        <v>0.09</v>
      </c>
      <c r="F37" s="297">
        <v>0.09</v>
      </c>
      <c r="G37" s="301"/>
      <c r="H37" s="301"/>
    </row>
    <row r="38" spans="1:9" s="95" customFormat="1" ht="20.25" customHeight="1">
      <c r="A38" s="45"/>
      <c r="B38" s="45"/>
      <c r="C38" s="45" t="s">
        <v>222</v>
      </c>
      <c r="D38" s="45" t="s">
        <v>97</v>
      </c>
      <c r="E38" s="297">
        <v>1</v>
      </c>
      <c r="F38" s="301">
        <v>1</v>
      </c>
      <c r="G38" s="301"/>
      <c r="H38" s="301"/>
      <c r="I38" s="29"/>
    </row>
    <row r="39" spans="1:8" ht="45.75" customHeight="1">
      <c r="A39" s="7">
        <v>9</v>
      </c>
      <c r="B39" s="7" t="s">
        <v>224</v>
      </c>
      <c r="C39" s="7" t="s">
        <v>363</v>
      </c>
      <c r="D39" s="7" t="s">
        <v>46</v>
      </c>
      <c r="E39" s="297"/>
      <c r="F39" s="84">
        <v>1</v>
      </c>
      <c r="G39" s="297"/>
      <c r="H39" s="330"/>
    </row>
    <row r="40" spans="1:8" ht="21" customHeight="1">
      <c r="A40" s="45"/>
      <c r="B40" s="45"/>
      <c r="C40" s="45" t="s">
        <v>51</v>
      </c>
      <c r="D40" s="45" t="s">
        <v>189</v>
      </c>
      <c r="E40" s="297">
        <v>1.2</v>
      </c>
      <c r="F40" s="301">
        <v>1.2</v>
      </c>
      <c r="G40" s="297"/>
      <c r="H40" s="301"/>
    </row>
    <row r="41" spans="1:8" ht="21" customHeight="1">
      <c r="A41" s="45"/>
      <c r="B41" s="45"/>
      <c r="C41" s="45" t="s">
        <v>39</v>
      </c>
      <c r="D41" s="45" t="s">
        <v>42</v>
      </c>
      <c r="E41" s="297">
        <v>2.3</v>
      </c>
      <c r="F41" s="301">
        <v>2.3</v>
      </c>
      <c r="G41" s="297"/>
      <c r="H41" s="301"/>
    </row>
    <row r="42" spans="1:10" ht="48.75" customHeight="1">
      <c r="A42" s="7">
        <v>10</v>
      </c>
      <c r="B42" s="7" t="s">
        <v>225</v>
      </c>
      <c r="C42" s="7" t="s">
        <v>314</v>
      </c>
      <c r="D42" s="7" t="s">
        <v>99</v>
      </c>
      <c r="E42" s="297"/>
      <c r="F42" s="312">
        <v>85</v>
      </c>
      <c r="G42" s="297"/>
      <c r="H42" s="330"/>
      <c r="I42" s="92"/>
      <c r="J42" s="118"/>
    </row>
    <row r="43" spans="1:8" ht="21" customHeight="1">
      <c r="A43" s="45"/>
      <c r="B43" s="45"/>
      <c r="C43" s="45" t="s">
        <v>34</v>
      </c>
      <c r="D43" s="45" t="s">
        <v>38</v>
      </c>
      <c r="E43" s="297">
        <v>0.119</v>
      </c>
      <c r="F43" s="303">
        <v>10</v>
      </c>
      <c r="G43" s="297"/>
      <c r="H43" s="301"/>
    </row>
    <row r="44" spans="1:8" ht="21" customHeight="1">
      <c r="A44" s="45"/>
      <c r="B44" s="45"/>
      <c r="C44" s="45" t="s">
        <v>39</v>
      </c>
      <c r="D44" s="45" t="s">
        <v>10</v>
      </c>
      <c r="E44" s="297">
        <v>0.0675</v>
      </c>
      <c r="F44" s="303">
        <v>6</v>
      </c>
      <c r="G44" s="297"/>
      <c r="H44" s="301"/>
    </row>
    <row r="45" spans="1:8" ht="21" customHeight="1">
      <c r="A45" s="45"/>
      <c r="B45" s="45"/>
      <c r="C45" s="45" t="s">
        <v>226</v>
      </c>
      <c r="D45" s="45" t="s">
        <v>99</v>
      </c>
      <c r="E45" s="297">
        <v>1.01</v>
      </c>
      <c r="F45" s="303">
        <v>86</v>
      </c>
      <c r="G45" s="301"/>
      <c r="H45" s="301"/>
    </row>
    <row r="46" spans="1:9" ht="21" customHeight="1">
      <c r="A46" s="45"/>
      <c r="B46" s="259"/>
      <c r="C46" s="45" t="s">
        <v>40</v>
      </c>
      <c r="D46" s="260" t="s">
        <v>10</v>
      </c>
      <c r="E46" s="297">
        <v>0.0216</v>
      </c>
      <c r="F46" s="303">
        <v>2</v>
      </c>
      <c r="G46" s="297"/>
      <c r="H46" s="301"/>
      <c r="I46" s="29"/>
    </row>
    <row r="47" spans="1:10" ht="50.25" customHeight="1">
      <c r="A47" s="8">
        <v>11</v>
      </c>
      <c r="B47" s="109" t="s">
        <v>227</v>
      </c>
      <c r="C47" s="236" t="s">
        <v>364</v>
      </c>
      <c r="D47" s="236" t="s">
        <v>41</v>
      </c>
      <c r="E47" s="427"/>
      <c r="F47" s="298">
        <v>1</v>
      </c>
      <c r="G47" s="84"/>
      <c r="H47" s="330"/>
      <c r="I47" s="5"/>
      <c r="J47" s="105"/>
    </row>
    <row r="48" spans="1:10" ht="21" customHeight="1">
      <c r="A48" s="8"/>
      <c r="B48" s="26"/>
      <c r="C48" s="235" t="s">
        <v>204</v>
      </c>
      <c r="D48" s="235" t="s">
        <v>189</v>
      </c>
      <c r="E48" s="306">
        <v>0.5</v>
      </c>
      <c r="F48" s="301">
        <v>0.5</v>
      </c>
      <c r="G48" s="297"/>
      <c r="H48" s="301"/>
      <c r="I48" s="5"/>
      <c r="J48" s="105"/>
    </row>
    <row r="49" spans="1:10" ht="21" customHeight="1">
      <c r="A49" s="8"/>
      <c r="B49" s="26"/>
      <c r="C49" s="235" t="s">
        <v>228</v>
      </c>
      <c r="D49" s="235" t="s">
        <v>97</v>
      </c>
      <c r="E49" s="308">
        <v>0.25</v>
      </c>
      <c r="F49" s="307">
        <v>0.25</v>
      </c>
      <c r="G49" s="297"/>
      <c r="H49" s="301"/>
      <c r="I49" s="5"/>
      <c r="J49" s="105"/>
    </row>
    <row r="50" spans="1:8" ht="41.25" customHeight="1">
      <c r="A50" s="8">
        <v>12</v>
      </c>
      <c r="B50" s="7" t="s">
        <v>229</v>
      </c>
      <c r="C50" s="7" t="s">
        <v>230</v>
      </c>
      <c r="D50" s="7" t="s">
        <v>132</v>
      </c>
      <c r="E50" s="297"/>
      <c r="F50" s="312">
        <v>100</v>
      </c>
      <c r="G50" s="297"/>
      <c r="H50" s="330"/>
    </row>
    <row r="51" spans="1:8" ht="21" customHeight="1">
      <c r="A51" s="45"/>
      <c r="B51" s="45"/>
      <c r="C51" s="45" t="s">
        <v>34</v>
      </c>
      <c r="D51" s="45" t="s">
        <v>38</v>
      </c>
      <c r="E51" s="297">
        <v>0.8</v>
      </c>
      <c r="F51" s="297">
        <v>80</v>
      </c>
      <c r="G51" s="301"/>
      <c r="H51" s="301"/>
    </row>
    <row r="52" spans="1:8" ht="21" customHeight="1">
      <c r="A52" s="45"/>
      <c r="B52" s="45"/>
      <c r="C52" s="45" t="s">
        <v>39</v>
      </c>
      <c r="D52" s="45" t="s">
        <v>10</v>
      </c>
      <c r="E52" s="297">
        <v>0.0291</v>
      </c>
      <c r="F52" s="297">
        <v>2.91</v>
      </c>
      <c r="G52" s="297"/>
      <c r="H52" s="301"/>
    </row>
    <row r="53" spans="1:8" ht="21" customHeight="1">
      <c r="A53" s="45"/>
      <c r="B53" s="45"/>
      <c r="C53" s="45" t="s">
        <v>192</v>
      </c>
      <c r="D53" s="45" t="s">
        <v>132</v>
      </c>
      <c r="E53" s="297">
        <v>1</v>
      </c>
      <c r="F53" s="297">
        <v>100</v>
      </c>
      <c r="G53" s="297"/>
      <c r="H53" s="301"/>
    </row>
    <row r="54" spans="1:9" ht="21" customHeight="1">
      <c r="A54" s="45"/>
      <c r="B54" s="45"/>
      <c r="C54" s="45" t="s">
        <v>40</v>
      </c>
      <c r="D54" s="45" t="s">
        <v>10</v>
      </c>
      <c r="E54" s="297">
        <v>0.18</v>
      </c>
      <c r="F54" s="297">
        <v>18</v>
      </c>
      <c r="G54" s="297"/>
      <c r="H54" s="301"/>
      <c r="I54" s="40"/>
    </row>
    <row r="55" spans="1:8" ht="33" customHeight="1">
      <c r="A55" s="242">
        <v>13</v>
      </c>
      <c r="B55" s="242" t="s">
        <v>231</v>
      </c>
      <c r="C55" s="109" t="s">
        <v>232</v>
      </c>
      <c r="D55" s="242" t="s">
        <v>46</v>
      </c>
      <c r="E55" s="314"/>
      <c r="F55" s="315">
        <v>1</v>
      </c>
      <c r="G55" s="314"/>
      <c r="H55" s="429"/>
    </row>
    <row r="56" spans="1:8" ht="19.5" customHeight="1">
      <c r="A56" s="243"/>
      <c r="B56" s="193"/>
      <c r="C56" s="192" t="s">
        <v>34</v>
      </c>
      <c r="D56" s="192" t="s">
        <v>38</v>
      </c>
      <c r="E56" s="314">
        <v>3.2</v>
      </c>
      <c r="F56" s="314">
        <v>3.2</v>
      </c>
      <c r="G56" s="314"/>
      <c r="H56" s="317"/>
    </row>
    <row r="57" spans="1:8" ht="19.5" customHeight="1">
      <c r="A57" s="243"/>
      <c r="B57" s="193"/>
      <c r="C57" s="192" t="s">
        <v>39</v>
      </c>
      <c r="D57" s="192" t="s">
        <v>10</v>
      </c>
      <c r="E57" s="314">
        <v>0.09</v>
      </c>
      <c r="F57" s="314">
        <v>0.09</v>
      </c>
      <c r="G57" s="314"/>
      <c r="H57" s="317"/>
    </row>
    <row r="58" spans="1:8" ht="19.5" customHeight="1">
      <c r="A58" s="243"/>
      <c r="B58" s="192" t="s">
        <v>176</v>
      </c>
      <c r="C58" s="192" t="s">
        <v>233</v>
      </c>
      <c r="D58" s="192" t="s">
        <v>132</v>
      </c>
      <c r="E58" s="314">
        <v>1</v>
      </c>
      <c r="F58" s="314">
        <v>1</v>
      </c>
      <c r="G58" s="314"/>
      <c r="H58" s="317"/>
    </row>
    <row r="59" spans="1:8" ht="19.5" customHeight="1">
      <c r="A59" s="243"/>
      <c r="B59" s="192" t="s">
        <v>176</v>
      </c>
      <c r="C59" s="192" t="s">
        <v>40</v>
      </c>
      <c r="D59" s="192" t="s">
        <v>10</v>
      </c>
      <c r="E59" s="314">
        <v>1</v>
      </c>
      <c r="F59" s="314">
        <v>1</v>
      </c>
      <c r="G59" s="314"/>
      <c r="H59" s="317"/>
    </row>
    <row r="60" spans="1:8" ht="32.25" customHeight="1">
      <c r="A60" s="242">
        <v>14</v>
      </c>
      <c r="B60" s="242" t="s">
        <v>231</v>
      </c>
      <c r="C60" s="109" t="s">
        <v>234</v>
      </c>
      <c r="D60" s="242" t="s">
        <v>46</v>
      </c>
      <c r="E60" s="314"/>
      <c r="F60" s="315">
        <v>1</v>
      </c>
      <c r="G60" s="314"/>
      <c r="H60" s="429"/>
    </row>
    <row r="61" spans="1:8" ht="19.5" customHeight="1">
      <c r="A61" s="243"/>
      <c r="B61" s="244"/>
      <c r="C61" s="192" t="s">
        <v>34</v>
      </c>
      <c r="D61" s="192" t="s">
        <v>38</v>
      </c>
      <c r="E61" s="314">
        <v>35</v>
      </c>
      <c r="F61" s="314">
        <v>35</v>
      </c>
      <c r="G61" s="314"/>
      <c r="H61" s="317"/>
    </row>
    <row r="62" spans="1:8" ht="19.5" customHeight="1">
      <c r="A62" s="243"/>
      <c r="B62" s="244"/>
      <c r="C62" s="192" t="s">
        <v>40</v>
      </c>
      <c r="D62" s="192" t="s">
        <v>10</v>
      </c>
      <c r="E62" s="314">
        <v>4.5</v>
      </c>
      <c r="F62" s="314">
        <v>4.5</v>
      </c>
      <c r="G62" s="314"/>
      <c r="H62" s="317"/>
    </row>
    <row r="63" spans="1:8" ht="59.25" customHeight="1">
      <c r="A63" s="242">
        <v>15</v>
      </c>
      <c r="B63" s="242" t="s">
        <v>235</v>
      </c>
      <c r="C63" s="109" t="s">
        <v>236</v>
      </c>
      <c r="D63" s="242" t="s">
        <v>100</v>
      </c>
      <c r="E63" s="314"/>
      <c r="F63" s="315">
        <v>95</v>
      </c>
      <c r="G63" s="314"/>
      <c r="H63" s="429"/>
    </row>
    <row r="64" spans="1:8" ht="19.5" customHeight="1">
      <c r="A64" s="243"/>
      <c r="B64" s="244"/>
      <c r="C64" s="192" t="s">
        <v>34</v>
      </c>
      <c r="D64" s="192" t="s">
        <v>38</v>
      </c>
      <c r="E64" s="314">
        <v>0.0649</v>
      </c>
      <c r="F64" s="317">
        <v>6.17</v>
      </c>
      <c r="G64" s="314"/>
      <c r="H64" s="317"/>
    </row>
    <row r="65" spans="1:8" ht="19.5" customHeight="1">
      <c r="A65" s="243"/>
      <c r="B65" s="244"/>
      <c r="C65" s="192" t="s">
        <v>237</v>
      </c>
      <c r="D65" s="233" t="s">
        <v>118</v>
      </c>
      <c r="E65" s="314">
        <v>0.148</v>
      </c>
      <c r="F65" s="314">
        <v>14.06</v>
      </c>
      <c r="G65" s="314"/>
      <c r="H65" s="317"/>
    </row>
    <row r="66" spans="1:9" ht="19.5" customHeight="1">
      <c r="A66" s="45"/>
      <c r="B66" s="45"/>
      <c r="C66" s="192" t="s">
        <v>40</v>
      </c>
      <c r="D66" s="192" t="s">
        <v>10</v>
      </c>
      <c r="E66" s="313">
        <v>0.0003</v>
      </c>
      <c r="F66" s="297">
        <v>0.0285</v>
      </c>
      <c r="G66" s="297"/>
      <c r="H66" s="317"/>
      <c r="I66" s="40"/>
    </row>
    <row r="67" spans="1:8" ht="33" customHeight="1">
      <c r="A67" s="93"/>
      <c r="B67" s="90"/>
      <c r="C67" s="89" t="s">
        <v>365</v>
      </c>
      <c r="D67" s="9"/>
      <c r="E67" s="364"/>
      <c r="F67" s="383"/>
      <c r="G67" s="364"/>
      <c r="H67" s="383"/>
    </row>
    <row r="68" spans="1:8" s="31" customFormat="1" ht="51" customHeight="1">
      <c r="A68" s="126" t="s">
        <v>73</v>
      </c>
      <c r="B68" s="247" t="s">
        <v>238</v>
      </c>
      <c r="C68" s="30" t="s">
        <v>240</v>
      </c>
      <c r="D68" s="30" t="s">
        <v>97</v>
      </c>
      <c r="E68" s="375"/>
      <c r="F68" s="312">
        <v>1</v>
      </c>
      <c r="G68" s="375"/>
      <c r="H68" s="330"/>
    </row>
    <row r="69" spans="1:8" ht="19.5" customHeight="1">
      <c r="A69" s="36"/>
      <c r="B69" s="248"/>
      <c r="C69" s="33" t="s">
        <v>239</v>
      </c>
      <c r="D69" s="32" t="s">
        <v>38</v>
      </c>
      <c r="E69" s="338">
        <v>0.376</v>
      </c>
      <c r="F69" s="302">
        <v>0.4</v>
      </c>
      <c r="G69" s="332"/>
      <c r="H69" s="383"/>
    </row>
    <row r="70" spans="1:8" ht="24" customHeight="1">
      <c r="A70" s="36"/>
      <c r="B70" s="248"/>
      <c r="C70" s="48" t="s">
        <v>241</v>
      </c>
      <c r="D70" s="32" t="s">
        <v>189</v>
      </c>
      <c r="E70" s="332">
        <v>1</v>
      </c>
      <c r="F70" s="302">
        <v>1</v>
      </c>
      <c r="G70" s="332"/>
      <c r="H70" s="383"/>
    </row>
    <row r="71" spans="1:8" ht="19.5" customHeight="1">
      <c r="A71" s="36"/>
      <c r="B71" s="248"/>
      <c r="C71" s="33" t="s">
        <v>202</v>
      </c>
      <c r="D71" s="32" t="s">
        <v>10</v>
      </c>
      <c r="E71" s="338">
        <v>0.064</v>
      </c>
      <c r="F71" s="302">
        <v>0.1</v>
      </c>
      <c r="G71" s="405"/>
      <c r="H71" s="383"/>
    </row>
    <row r="72" spans="1:8" s="31" customFormat="1" ht="51" customHeight="1">
      <c r="A72" s="126" t="s">
        <v>325</v>
      </c>
      <c r="B72" s="247" t="s">
        <v>242</v>
      </c>
      <c r="C72" s="30" t="s">
        <v>243</v>
      </c>
      <c r="D72" s="30" t="s">
        <v>97</v>
      </c>
      <c r="E72" s="375"/>
      <c r="F72" s="375">
        <v>2</v>
      </c>
      <c r="G72" s="375"/>
      <c r="H72" s="330"/>
    </row>
    <row r="73" spans="1:8" ht="19.5" customHeight="1">
      <c r="A73" s="36"/>
      <c r="B73" s="248"/>
      <c r="C73" s="33" t="s">
        <v>244</v>
      </c>
      <c r="D73" s="32" t="s">
        <v>38</v>
      </c>
      <c r="E73" s="211">
        <v>7.24</v>
      </c>
      <c r="F73" s="332">
        <v>14.5</v>
      </c>
      <c r="G73" s="332"/>
      <c r="H73" s="383"/>
    </row>
    <row r="74" spans="1:8" ht="21" customHeight="1">
      <c r="A74" s="36"/>
      <c r="B74" s="248"/>
      <c r="C74" s="33" t="s">
        <v>245</v>
      </c>
      <c r="D74" s="32" t="s">
        <v>97</v>
      </c>
      <c r="E74" s="332">
        <v>1</v>
      </c>
      <c r="F74" s="332">
        <v>2</v>
      </c>
      <c r="G74" s="332"/>
      <c r="H74" s="383"/>
    </row>
    <row r="75" spans="1:8" ht="19.5" customHeight="1">
      <c r="A75" s="36"/>
      <c r="B75" s="248"/>
      <c r="C75" s="33" t="s">
        <v>202</v>
      </c>
      <c r="D75" s="32" t="s">
        <v>10</v>
      </c>
      <c r="E75" s="211">
        <v>1.84</v>
      </c>
      <c r="F75" s="332">
        <v>3.7</v>
      </c>
      <c r="G75" s="332"/>
      <c r="H75" s="383"/>
    </row>
    <row r="76" spans="1:8" s="31" customFormat="1" ht="50.25" customHeight="1">
      <c r="A76" s="126" t="s">
        <v>408</v>
      </c>
      <c r="B76" s="247" t="s">
        <v>246</v>
      </c>
      <c r="C76" s="30" t="s">
        <v>247</v>
      </c>
      <c r="D76" s="30" t="s">
        <v>97</v>
      </c>
      <c r="E76" s="375"/>
      <c r="F76" s="312">
        <v>2</v>
      </c>
      <c r="G76" s="375"/>
      <c r="H76" s="330"/>
    </row>
    <row r="77" spans="1:8" ht="19.5" customHeight="1">
      <c r="A77" s="36"/>
      <c r="B77" s="32"/>
      <c r="C77" s="33" t="s">
        <v>239</v>
      </c>
      <c r="D77" s="32" t="s">
        <v>38</v>
      </c>
      <c r="E77" s="338">
        <v>0.399</v>
      </c>
      <c r="F77" s="302">
        <v>0.8</v>
      </c>
      <c r="G77" s="332"/>
      <c r="H77" s="383"/>
    </row>
    <row r="78" spans="1:8" ht="19.5" customHeight="1">
      <c r="A78" s="36"/>
      <c r="B78" s="32"/>
      <c r="C78" s="48" t="s">
        <v>248</v>
      </c>
      <c r="D78" s="32" t="s">
        <v>189</v>
      </c>
      <c r="E78" s="332">
        <v>1</v>
      </c>
      <c r="F78" s="302">
        <v>2</v>
      </c>
      <c r="G78" s="332"/>
      <c r="H78" s="383"/>
    </row>
    <row r="79" spans="1:8" ht="19.5" customHeight="1">
      <c r="A79" s="36"/>
      <c r="B79" s="32"/>
      <c r="C79" s="33" t="s">
        <v>202</v>
      </c>
      <c r="D79" s="32" t="s">
        <v>10</v>
      </c>
      <c r="E79" s="338">
        <v>0.094</v>
      </c>
      <c r="F79" s="302">
        <v>0.2</v>
      </c>
      <c r="G79" s="405"/>
      <c r="H79" s="383"/>
    </row>
    <row r="80" spans="1:8" s="31" customFormat="1" ht="51" customHeight="1">
      <c r="A80" s="126" t="s">
        <v>420</v>
      </c>
      <c r="B80" s="247" t="s">
        <v>249</v>
      </c>
      <c r="C80" s="30" t="s">
        <v>250</v>
      </c>
      <c r="D80" s="30" t="s">
        <v>189</v>
      </c>
      <c r="E80" s="375"/>
      <c r="F80" s="312">
        <v>1</v>
      </c>
      <c r="G80" s="375"/>
      <c r="H80" s="330"/>
    </row>
    <row r="81" spans="1:8" ht="19.5" customHeight="1">
      <c r="A81" s="36"/>
      <c r="B81" s="32" t="s">
        <v>77</v>
      </c>
      <c r="C81" s="33" t="s">
        <v>239</v>
      </c>
      <c r="D81" s="32" t="s">
        <v>38</v>
      </c>
      <c r="E81" s="211">
        <v>1.02</v>
      </c>
      <c r="F81" s="302">
        <v>1</v>
      </c>
      <c r="G81" s="332"/>
      <c r="H81" s="383"/>
    </row>
    <row r="82" spans="1:8" ht="19.5" customHeight="1">
      <c r="A82" s="36"/>
      <c r="B82" s="32"/>
      <c r="C82" s="33" t="s">
        <v>187</v>
      </c>
      <c r="D82" s="32" t="s">
        <v>251</v>
      </c>
      <c r="E82" s="211">
        <v>0.01</v>
      </c>
      <c r="F82" s="307">
        <v>0.01</v>
      </c>
      <c r="G82" s="332"/>
      <c r="H82" s="383"/>
    </row>
    <row r="83" spans="1:8" ht="30" customHeight="1">
      <c r="A83" s="36"/>
      <c r="B83" s="32"/>
      <c r="C83" s="33" t="s">
        <v>252</v>
      </c>
      <c r="D83" s="32" t="s">
        <v>189</v>
      </c>
      <c r="E83" s="332">
        <v>1</v>
      </c>
      <c r="F83" s="302">
        <v>1</v>
      </c>
      <c r="G83" s="332"/>
      <c r="H83" s="383"/>
    </row>
    <row r="84" spans="1:8" ht="19.5" customHeight="1">
      <c r="A84" s="36"/>
      <c r="B84" s="32"/>
      <c r="C84" s="33" t="s">
        <v>202</v>
      </c>
      <c r="D84" s="32" t="s">
        <v>10</v>
      </c>
      <c r="E84" s="211">
        <v>0.3</v>
      </c>
      <c r="F84" s="302">
        <v>0.3</v>
      </c>
      <c r="G84" s="332"/>
      <c r="H84" s="383"/>
    </row>
    <row r="85" spans="1:8" s="31" customFormat="1" ht="48" customHeight="1">
      <c r="A85" s="10" t="s">
        <v>309</v>
      </c>
      <c r="B85" s="249" t="s">
        <v>253</v>
      </c>
      <c r="C85" s="10" t="s">
        <v>254</v>
      </c>
      <c r="D85" s="250" t="s">
        <v>255</v>
      </c>
      <c r="E85" s="312"/>
      <c r="F85" s="312">
        <v>20</v>
      </c>
      <c r="G85" s="312"/>
      <c r="H85" s="330"/>
    </row>
    <row r="86" spans="1:8" ht="19.5" customHeight="1">
      <c r="A86" s="81"/>
      <c r="B86" s="246"/>
      <c r="C86" s="16" t="s">
        <v>239</v>
      </c>
      <c r="D86" s="246" t="s">
        <v>38</v>
      </c>
      <c r="E86" s="307">
        <v>0.139</v>
      </c>
      <c r="F86" s="302">
        <v>2.8</v>
      </c>
      <c r="G86" s="302"/>
      <c r="H86" s="301"/>
    </row>
    <row r="87" spans="1:8" ht="31.5" customHeight="1">
      <c r="A87" s="81"/>
      <c r="B87" s="246"/>
      <c r="C87" s="16" t="s">
        <v>256</v>
      </c>
      <c r="D87" s="246" t="s">
        <v>257</v>
      </c>
      <c r="E87" s="302">
        <v>1</v>
      </c>
      <c r="F87" s="302">
        <v>20</v>
      </c>
      <c r="G87" s="301"/>
      <c r="H87" s="301"/>
    </row>
    <row r="88" spans="1:8" ht="19.5" customHeight="1">
      <c r="A88" s="81"/>
      <c r="B88" s="246"/>
      <c r="C88" s="16" t="s">
        <v>202</v>
      </c>
      <c r="D88" s="246" t="s">
        <v>10</v>
      </c>
      <c r="E88" s="313">
        <v>0.0097</v>
      </c>
      <c r="F88" s="302">
        <v>0.2</v>
      </c>
      <c r="G88" s="302"/>
      <c r="H88" s="301"/>
    </row>
    <row r="89" spans="1:8" ht="42" customHeight="1">
      <c r="A89" s="34" t="s">
        <v>49</v>
      </c>
      <c r="B89" s="7" t="s">
        <v>258</v>
      </c>
      <c r="C89" s="7" t="s">
        <v>259</v>
      </c>
      <c r="D89" s="7" t="s">
        <v>132</v>
      </c>
      <c r="E89" s="297"/>
      <c r="F89" s="298">
        <v>10</v>
      </c>
      <c r="G89" s="297"/>
      <c r="H89" s="330"/>
    </row>
    <row r="90" spans="1:8" ht="20.25" customHeight="1">
      <c r="A90" s="45"/>
      <c r="B90" s="45"/>
      <c r="C90" s="45" t="s">
        <v>34</v>
      </c>
      <c r="D90" s="45" t="s">
        <v>38</v>
      </c>
      <c r="E90" s="297">
        <v>0.8</v>
      </c>
      <c r="F90" s="297">
        <v>8</v>
      </c>
      <c r="G90" s="301"/>
      <c r="H90" s="301"/>
    </row>
    <row r="91" spans="1:8" ht="21.75" customHeight="1">
      <c r="A91" s="45"/>
      <c r="B91" s="45"/>
      <c r="C91" s="45" t="s">
        <v>39</v>
      </c>
      <c r="D91" s="32" t="s">
        <v>121</v>
      </c>
      <c r="E91" s="297">
        <v>0.0291</v>
      </c>
      <c r="F91" s="297">
        <v>0.291</v>
      </c>
      <c r="G91" s="297"/>
      <c r="H91" s="301"/>
    </row>
    <row r="92" spans="1:8" ht="21.75" customHeight="1">
      <c r="A92" s="45"/>
      <c r="B92" s="45"/>
      <c r="C92" s="45" t="s">
        <v>203</v>
      </c>
      <c r="D92" s="45" t="s">
        <v>132</v>
      </c>
      <c r="E92" s="297">
        <v>1</v>
      </c>
      <c r="F92" s="297">
        <v>10</v>
      </c>
      <c r="G92" s="297"/>
      <c r="H92" s="301"/>
    </row>
    <row r="93" spans="1:9" ht="21.75" customHeight="1">
      <c r="A93" s="45"/>
      <c r="B93" s="45"/>
      <c r="C93" s="45" t="s">
        <v>40</v>
      </c>
      <c r="D93" s="45" t="s">
        <v>10</v>
      </c>
      <c r="E93" s="297">
        <v>0.18</v>
      </c>
      <c r="F93" s="297">
        <v>1.8</v>
      </c>
      <c r="G93" s="297"/>
      <c r="H93" s="301"/>
      <c r="I93" s="40"/>
    </row>
    <row r="94" spans="1:9" s="95" customFormat="1" ht="40.5" customHeight="1">
      <c r="A94" s="7">
        <v>22</v>
      </c>
      <c r="B94" s="96" t="s">
        <v>50</v>
      </c>
      <c r="C94" s="7" t="s">
        <v>52</v>
      </c>
      <c r="D94" s="7" t="s">
        <v>41</v>
      </c>
      <c r="E94" s="84"/>
      <c r="F94" s="298">
        <v>1</v>
      </c>
      <c r="G94" s="298"/>
      <c r="H94" s="330"/>
      <c r="I94" s="29"/>
    </row>
    <row r="95" spans="1:8" s="95" customFormat="1" ht="21.75" customHeight="1">
      <c r="A95" s="45"/>
      <c r="B95" s="45"/>
      <c r="C95" s="45" t="s">
        <v>51</v>
      </c>
      <c r="D95" s="45" t="s">
        <v>38</v>
      </c>
      <c r="E95" s="302">
        <v>3.2</v>
      </c>
      <c r="F95" s="301">
        <v>3.2</v>
      </c>
      <c r="G95" s="301"/>
      <c r="H95" s="301"/>
    </row>
    <row r="96" spans="1:8" s="95" customFormat="1" ht="18.75" customHeight="1">
      <c r="A96" s="45"/>
      <c r="B96" s="45"/>
      <c r="C96" s="45" t="s">
        <v>39</v>
      </c>
      <c r="D96" s="45" t="s">
        <v>42</v>
      </c>
      <c r="E96" s="297">
        <v>0.09</v>
      </c>
      <c r="F96" s="297">
        <v>0.09</v>
      </c>
      <c r="G96" s="301"/>
      <c r="H96" s="301"/>
    </row>
    <row r="97" spans="1:8" s="95" customFormat="1" ht="26.25" customHeight="1">
      <c r="A97" s="45"/>
      <c r="B97" s="45"/>
      <c r="C97" s="45" t="s">
        <v>53</v>
      </c>
      <c r="D97" s="45" t="s">
        <v>43</v>
      </c>
      <c r="E97" s="297"/>
      <c r="F97" s="301">
        <v>1</v>
      </c>
      <c r="G97" s="302"/>
      <c r="H97" s="301"/>
    </row>
    <row r="98" spans="1:9" s="95" customFormat="1" ht="34.5" customHeight="1">
      <c r="A98" s="7">
        <v>23</v>
      </c>
      <c r="B98" s="96" t="s">
        <v>50</v>
      </c>
      <c r="C98" s="7" t="s">
        <v>54</v>
      </c>
      <c r="D98" s="7" t="s">
        <v>41</v>
      </c>
      <c r="E98" s="84"/>
      <c r="F98" s="298">
        <v>1</v>
      </c>
      <c r="G98" s="298"/>
      <c r="H98" s="330"/>
      <c r="I98" s="29"/>
    </row>
    <row r="99" spans="1:8" s="95" customFormat="1" ht="21" customHeight="1">
      <c r="A99" s="45"/>
      <c r="B99" s="45"/>
      <c r="C99" s="45" t="s">
        <v>51</v>
      </c>
      <c r="D99" s="45" t="s">
        <v>38</v>
      </c>
      <c r="E99" s="302">
        <v>3.2</v>
      </c>
      <c r="F99" s="301">
        <v>3.2</v>
      </c>
      <c r="G99" s="301"/>
      <c r="H99" s="301"/>
    </row>
    <row r="100" spans="1:8" s="95" customFormat="1" ht="16.5" customHeight="1">
      <c r="A100" s="45"/>
      <c r="B100" s="45"/>
      <c r="C100" s="45" t="s">
        <v>39</v>
      </c>
      <c r="D100" s="45" t="s">
        <v>42</v>
      </c>
      <c r="E100" s="297">
        <v>0.09</v>
      </c>
      <c r="F100" s="297">
        <v>0.09</v>
      </c>
      <c r="G100" s="301"/>
      <c r="H100" s="301"/>
    </row>
    <row r="101" spans="1:8" s="95" customFormat="1" ht="25.5" customHeight="1">
      <c r="A101" s="45"/>
      <c r="B101" s="45"/>
      <c r="C101" s="45" t="s">
        <v>55</v>
      </c>
      <c r="D101" s="45" t="s">
        <v>43</v>
      </c>
      <c r="E101" s="297"/>
      <c r="F101" s="301">
        <v>1</v>
      </c>
      <c r="G101" s="301"/>
      <c r="H101" s="301"/>
    </row>
    <row r="102" spans="1:9" ht="72" customHeight="1">
      <c r="A102" s="7">
        <v>24</v>
      </c>
      <c r="B102" s="7" t="s">
        <v>56</v>
      </c>
      <c r="C102" s="98" t="s">
        <v>317</v>
      </c>
      <c r="D102" s="7" t="s">
        <v>43</v>
      </c>
      <c r="E102" s="297"/>
      <c r="F102" s="312">
        <v>160</v>
      </c>
      <c r="G102" s="301"/>
      <c r="H102" s="330"/>
      <c r="I102" s="29"/>
    </row>
    <row r="103" spans="1:8" ht="24" customHeight="1">
      <c r="A103" s="45"/>
      <c r="B103" s="45"/>
      <c r="C103" s="45" t="s">
        <v>51</v>
      </c>
      <c r="D103" s="45" t="s">
        <v>38</v>
      </c>
      <c r="E103" s="297">
        <v>0.16</v>
      </c>
      <c r="F103" s="301">
        <v>25.6</v>
      </c>
      <c r="G103" s="297"/>
      <c r="H103" s="301"/>
    </row>
    <row r="104" spans="1:8" ht="23.25" customHeight="1">
      <c r="A104" s="45"/>
      <c r="B104" s="45"/>
      <c r="C104" s="45" t="s">
        <v>39</v>
      </c>
      <c r="D104" s="45" t="s">
        <v>42</v>
      </c>
      <c r="E104" s="297">
        <v>0.016</v>
      </c>
      <c r="F104" s="301">
        <v>2.56</v>
      </c>
      <c r="G104" s="301"/>
      <c r="H104" s="301"/>
    </row>
    <row r="105" spans="1:8" ht="24" customHeight="1">
      <c r="A105" s="45"/>
      <c r="B105" s="45"/>
      <c r="C105" s="45" t="s">
        <v>58</v>
      </c>
      <c r="D105" s="45" t="s">
        <v>46</v>
      </c>
      <c r="E105" s="297"/>
      <c r="F105" s="301">
        <v>1</v>
      </c>
      <c r="G105" s="301"/>
      <c r="H105" s="301"/>
    </row>
    <row r="106" spans="1:8" ht="30.75" customHeight="1">
      <c r="A106" s="45"/>
      <c r="B106" s="45"/>
      <c r="C106" s="45" t="s">
        <v>79</v>
      </c>
      <c r="D106" s="45" t="s">
        <v>43</v>
      </c>
      <c r="E106" s="297">
        <v>1</v>
      </c>
      <c r="F106" s="301">
        <v>160</v>
      </c>
      <c r="G106" s="301"/>
      <c r="H106" s="301"/>
    </row>
    <row r="107" spans="1:8" ht="21" customHeight="1">
      <c r="A107" s="45"/>
      <c r="B107" s="45"/>
      <c r="C107" s="45" t="s">
        <v>57</v>
      </c>
      <c r="D107" s="45" t="s">
        <v>43</v>
      </c>
      <c r="E107" s="297">
        <v>1</v>
      </c>
      <c r="F107" s="301">
        <v>160</v>
      </c>
      <c r="G107" s="301"/>
      <c r="H107" s="301"/>
    </row>
    <row r="108" spans="1:8" ht="28.5" customHeight="1">
      <c r="A108" s="45"/>
      <c r="B108" s="45"/>
      <c r="C108" s="7" t="s">
        <v>106</v>
      </c>
      <c r="D108" s="45" t="s">
        <v>10</v>
      </c>
      <c r="E108" s="297"/>
      <c r="F108" s="297"/>
      <c r="G108" s="297"/>
      <c r="H108" s="298"/>
    </row>
    <row r="109" spans="1:8" s="95" customFormat="1" ht="31.5" customHeight="1">
      <c r="A109" s="45"/>
      <c r="B109" s="7"/>
      <c r="C109" s="100" t="s">
        <v>260</v>
      </c>
      <c r="D109" s="45"/>
      <c r="E109" s="297"/>
      <c r="F109" s="297"/>
      <c r="G109" s="297"/>
      <c r="H109" s="298"/>
    </row>
    <row r="110" spans="1:8" ht="24" customHeight="1">
      <c r="A110" s="45"/>
      <c r="B110" s="45"/>
      <c r="C110" s="7" t="s">
        <v>107</v>
      </c>
      <c r="D110" s="45" t="s">
        <v>10</v>
      </c>
      <c r="E110" s="297"/>
      <c r="F110" s="297"/>
      <c r="G110" s="297"/>
      <c r="H110" s="301"/>
    </row>
    <row r="111" spans="1:8" s="95" customFormat="1" ht="27.75" customHeight="1">
      <c r="A111" s="45"/>
      <c r="B111" s="7"/>
      <c r="C111" s="100" t="s">
        <v>261</v>
      </c>
      <c r="D111" s="45"/>
      <c r="E111" s="297"/>
      <c r="F111" s="297"/>
      <c r="G111" s="297"/>
      <c r="H111" s="298"/>
    </row>
    <row r="112" spans="1:8" ht="25.5" customHeight="1">
      <c r="A112" s="45"/>
      <c r="B112" s="45"/>
      <c r="C112" s="7" t="s">
        <v>108</v>
      </c>
      <c r="D112" s="45" t="s">
        <v>10</v>
      </c>
      <c r="E112" s="297"/>
      <c r="F112" s="297"/>
      <c r="G112" s="297"/>
      <c r="H112" s="301"/>
    </row>
    <row r="113" spans="1:8" ht="26.25" customHeight="1">
      <c r="A113" s="45"/>
      <c r="B113" s="45"/>
      <c r="C113" s="7" t="s">
        <v>109</v>
      </c>
      <c r="D113" s="45" t="s">
        <v>10</v>
      </c>
      <c r="E113" s="297"/>
      <c r="F113" s="297"/>
      <c r="G113" s="297"/>
      <c r="H113" s="301"/>
    </row>
    <row r="114" spans="1:8" ht="44.25" customHeight="1">
      <c r="A114" s="45"/>
      <c r="B114" s="45"/>
      <c r="C114" s="7" t="s">
        <v>262</v>
      </c>
      <c r="D114" s="45" t="s">
        <v>10</v>
      </c>
      <c r="E114" s="297"/>
      <c r="F114" s="297"/>
      <c r="G114" s="297"/>
      <c r="H114" s="298"/>
    </row>
    <row r="115" spans="1:8" ht="27.75" customHeight="1">
      <c r="A115" s="10"/>
      <c r="B115" s="7"/>
      <c r="C115" s="7" t="s">
        <v>111</v>
      </c>
      <c r="D115" s="28">
        <v>0.03</v>
      </c>
      <c r="E115" s="84"/>
      <c r="F115" s="84"/>
      <c r="G115" s="84"/>
      <c r="H115" s="298"/>
    </row>
    <row r="116" spans="1:8" ht="21" customHeight="1">
      <c r="A116" s="10"/>
      <c r="B116" s="7"/>
      <c r="C116" s="7" t="s">
        <v>263</v>
      </c>
      <c r="D116" s="7" t="s">
        <v>10</v>
      </c>
      <c r="E116" s="84"/>
      <c r="F116" s="84"/>
      <c r="G116" s="84"/>
      <c r="H116" s="298"/>
    </row>
    <row r="117" spans="1:8" ht="32.25" customHeight="1">
      <c r="A117" s="45"/>
      <c r="B117" s="45"/>
      <c r="C117" s="7" t="s">
        <v>264</v>
      </c>
      <c r="D117" s="28">
        <v>0.1</v>
      </c>
      <c r="E117" s="297"/>
      <c r="F117" s="297"/>
      <c r="G117" s="297"/>
      <c r="H117" s="301"/>
    </row>
    <row r="118" spans="1:8" ht="33" customHeight="1">
      <c r="A118" s="45"/>
      <c r="B118" s="45"/>
      <c r="C118" s="7" t="s">
        <v>265</v>
      </c>
      <c r="D118" s="28">
        <v>0.75</v>
      </c>
      <c r="E118" s="297"/>
      <c r="F118" s="297"/>
      <c r="G118" s="297"/>
      <c r="H118" s="301"/>
    </row>
    <row r="119" spans="1:8" ht="24" customHeight="1">
      <c r="A119" s="45"/>
      <c r="B119" s="45"/>
      <c r="C119" s="7" t="s">
        <v>113</v>
      </c>
      <c r="D119" s="45" t="s">
        <v>10</v>
      </c>
      <c r="E119" s="297"/>
      <c r="F119" s="297"/>
      <c r="G119" s="297"/>
      <c r="H119" s="298"/>
    </row>
    <row r="120" spans="1:8" ht="21.75" customHeight="1">
      <c r="A120" s="45"/>
      <c r="B120" s="45"/>
      <c r="C120" s="7" t="s">
        <v>114</v>
      </c>
      <c r="D120" s="55">
        <v>0.08</v>
      </c>
      <c r="E120" s="297"/>
      <c r="F120" s="297"/>
      <c r="G120" s="297"/>
      <c r="H120" s="301"/>
    </row>
    <row r="121" spans="1:8" ht="24" customHeight="1">
      <c r="A121" s="45"/>
      <c r="B121" s="45"/>
      <c r="C121" s="7" t="s">
        <v>113</v>
      </c>
      <c r="D121" s="45" t="s">
        <v>10</v>
      </c>
      <c r="E121" s="297"/>
      <c r="F121" s="297"/>
      <c r="G121" s="297"/>
      <c r="H121" s="298"/>
    </row>
    <row r="122" spans="1:8" ht="25.5" customHeight="1">
      <c r="A122" s="45"/>
      <c r="B122" s="45"/>
      <c r="C122" s="94" t="s">
        <v>266</v>
      </c>
      <c r="D122" s="45"/>
      <c r="E122" s="297"/>
      <c r="F122" s="297"/>
      <c r="G122" s="297"/>
      <c r="H122" s="301"/>
    </row>
    <row r="123" spans="1:8" ht="44.25" customHeight="1">
      <c r="A123" s="45"/>
      <c r="B123" s="45"/>
      <c r="C123" s="45" t="s">
        <v>363</v>
      </c>
      <c r="D123" s="45" t="s">
        <v>189</v>
      </c>
      <c r="E123" s="297">
        <v>1</v>
      </c>
      <c r="F123" s="297"/>
      <c r="G123" s="303"/>
      <c r="H123" s="301"/>
    </row>
    <row r="124" spans="1:8" ht="24" customHeight="1">
      <c r="A124" s="45"/>
      <c r="B124" s="45"/>
      <c r="C124" s="7" t="s">
        <v>267</v>
      </c>
      <c r="D124" s="45"/>
      <c r="E124" s="297"/>
      <c r="F124" s="297"/>
      <c r="G124" s="303"/>
      <c r="H124" s="298"/>
    </row>
    <row r="125" spans="1:8" ht="21" customHeight="1">
      <c r="A125" s="10"/>
      <c r="B125" s="7"/>
      <c r="C125" s="45" t="s">
        <v>111</v>
      </c>
      <c r="D125" s="191">
        <v>0.03</v>
      </c>
      <c r="E125" s="297"/>
      <c r="F125" s="297"/>
      <c r="G125" s="297"/>
      <c r="H125" s="301"/>
    </row>
    <row r="126" spans="1:8" ht="33" customHeight="1">
      <c r="A126" s="10"/>
      <c r="B126" s="7"/>
      <c r="C126" s="7" t="s">
        <v>268</v>
      </c>
      <c r="D126" s="28"/>
      <c r="E126" s="84"/>
      <c r="F126" s="84"/>
      <c r="G126" s="84"/>
      <c r="H126" s="298"/>
    </row>
    <row r="127" spans="1:8" ht="22.5" customHeight="1">
      <c r="A127" s="45"/>
      <c r="B127" s="45"/>
      <c r="C127" s="7" t="s">
        <v>20</v>
      </c>
      <c r="D127" s="45" t="s">
        <v>10</v>
      </c>
      <c r="E127" s="297"/>
      <c r="F127" s="297"/>
      <c r="G127" s="297"/>
      <c r="H127" s="298"/>
    </row>
    <row r="128" spans="1:8" ht="16.5">
      <c r="A128" s="264"/>
      <c r="B128" s="264"/>
      <c r="C128" s="264"/>
      <c r="D128" s="264"/>
      <c r="E128" s="264"/>
      <c r="F128" s="264"/>
      <c r="G128" s="264"/>
      <c r="H128" s="264"/>
    </row>
    <row r="129" spans="1:8" ht="28.5" customHeight="1">
      <c r="A129" s="454"/>
      <c r="B129" s="454"/>
      <c r="C129" s="454"/>
      <c r="D129" s="454"/>
      <c r="E129" s="454"/>
      <c r="F129" s="454"/>
      <c r="G129" s="454"/>
      <c r="H129" s="454"/>
    </row>
    <row r="130" spans="1:8" ht="37.5" customHeight="1">
      <c r="A130" s="255"/>
      <c r="B130" s="255"/>
      <c r="C130" s="264"/>
      <c r="D130" s="264"/>
      <c r="E130" s="466"/>
      <c r="F130" s="466"/>
      <c r="G130" s="466"/>
      <c r="H130" s="255"/>
    </row>
  </sheetData>
  <sheetProtection/>
  <protectedRanges>
    <protectedRange sqref="G67" name="Range1_1_1"/>
  </protectedRanges>
  <mergeCells count="14">
    <mergeCell ref="E130:G130"/>
    <mergeCell ref="A4:B4"/>
    <mergeCell ref="A6:A7"/>
    <mergeCell ref="B6:B7"/>
    <mergeCell ref="C6:C7"/>
    <mergeCell ref="D6:D7"/>
    <mergeCell ref="E6:F6"/>
    <mergeCell ref="G6:H6"/>
    <mergeCell ref="A1:H1"/>
    <mergeCell ref="A2:H2"/>
    <mergeCell ref="A3:C3"/>
    <mergeCell ref="A129:H129"/>
    <mergeCell ref="A5:D5"/>
    <mergeCell ref="E3:F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237"/>
  <sheetViews>
    <sheetView view="pageBreakPreview" zoomScale="115" zoomScaleSheetLayoutView="115" zoomScalePageLayoutView="0" workbookViewId="0" topLeftCell="A148">
      <selection activeCell="F171" sqref="F171"/>
    </sheetView>
  </sheetViews>
  <sheetFormatPr defaultColWidth="9.00390625" defaultRowHeight="12.75"/>
  <cols>
    <col min="1" max="1" width="5.625" style="119" customWidth="1"/>
    <col min="2" max="2" width="8.75390625" style="119" customWidth="1"/>
    <col min="3" max="3" width="38.875" style="119" customWidth="1"/>
    <col min="4" max="4" width="9.875" style="119" customWidth="1"/>
    <col min="5" max="5" width="7.75390625" style="119" customWidth="1"/>
    <col min="6" max="6" width="8.75390625" style="119" customWidth="1"/>
    <col min="7" max="7" width="6.75390625" style="119" customWidth="1"/>
    <col min="8" max="8" width="10.375" style="119" customWidth="1"/>
    <col min="9" max="16384" width="9.125" style="119" customWidth="1"/>
  </cols>
  <sheetData>
    <row r="1" spans="4:8" ht="4.5" customHeight="1">
      <c r="D1" s="118"/>
      <c r="E1" s="118"/>
      <c r="F1" s="118"/>
      <c r="G1" s="118"/>
      <c r="H1" s="118"/>
    </row>
    <row r="2" spans="1:8" ht="30" customHeight="1">
      <c r="A2" s="461" t="s">
        <v>312</v>
      </c>
      <c r="B2" s="461"/>
      <c r="C2" s="461"/>
      <c r="D2" s="461"/>
      <c r="E2" s="461"/>
      <c r="F2" s="461"/>
      <c r="G2" s="461"/>
      <c r="H2" s="461"/>
    </row>
    <row r="3" spans="1:8" ht="23.25" customHeight="1">
      <c r="A3" s="461" t="s">
        <v>32</v>
      </c>
      <c r="B3" s="461"/>
      <c r="C3" s="461"/>
      <c r="D3" s="461"/>
      <c r="E3" s="461"/>
      <c r="F3" s="461"/>
      <c r="G3" s="461"/>
      <c r="H3" s="461"/>
    </row>
    <row r="4" spans="1:8" ht="9.75" customHeight="1">
      <c r="A4" s="319"/>
      <c r="B4" s="319"/>
      <c r="C4" s="319"/>
      <c r="D4" s="319"/>
      <c r="E4" s="319"/>
      <c r="F4" s="319"/>
      <c r="G4" s="319"/>
      <c r="H4" s="319"/>
    </row>
    <row r="5" spans="1:8" ht="19.5" customHeight="1">
      <c r="A5" s="469" t="s">
        <v>9</v>
      </c>
      <c r="B5" s="469"/>
      <c r="C5" s="469"/>
      <c r="D5" s="121"/>
      <c r="E5" s="484" t="s">
        <v>10</v>
      </c>
      <c r="F5" s="484"/>
      <c r="G5" s="323"/>
      <c r="H5" s="323"/>
    </row>
    <row r="6" spans="1:8" ht="5.25" customHeight="1">
      <c r="A6" s="319"/>
      <c r="B6" s="323"/>
      <c r="C6" s="323"/>
      <c r="D6" s="50"/>
      <c r="E6" s="323"/>
      <c r="F6" s="323"/>
      <c r="G6" s="323"/>
      <c r="H6" s="323"/>
    </row>
    <row r="7" spans="1:8" ht="20.25" customHeight="1">
      <c r="A7" s="461" t="s">
        <v>33</v>
      </c>
      <c r="B7" s="461"/>
      <c r="C7" s="325" t="s">
        <v>508</v>
      </c>
      <c r="D7" s="325"/>
      <c r="E7" s="325"/>
      <c r="F7" s="325"/>
      <c r="G7" s="325"/>
      <c r="H7" s="325"/>
    </row>
    <row r="8" spans="1:8" ht="24" customHeight="1">
      <c r="A8" s="462"/>
      <c r="B8" s="462"/>
      <c r="C8" s="462"/>
      <c r="D8" s="462"/>
      <c r="E8" s="324"/>
      <c r="F8" s="324"/>
      <c r="G8" s="324"/>
      <c r="H8" s="324"/>
    </row>
    <row r="9" spans="1:8" ht="55.5" customHeight="1">
      <c r="A9" s="479" t="s">
        <v>0</v>
      </c>
      <c r="B9" s="477" t="s">
        <v>83</v>
      </c>
      <c r="C9" s="479" t="s">
        <v>84</v>
      </c>
      <c r="D9" s="477" t="s">
        <v>85</v>
      </c>
      <c r="E9" s="481" t="s">
        <v>86</v>
      </c>
      <c r="F9" s="482"/>
      <c r="G9" s="481" t="s">
        <v>87</v>
      </c>
      <c r="H9" s="482"/>
    </row>
    <row r="10" spans="1:8" ht="73.5" customHeight="1">
      <c r="A10" s="480"/>
      <c r="B10" s="478"/>
      <c r="C10" s="480"/>
      <c r="D10" s="478"/>
      <c r="E10" s="262" t="s">
        <v>88</v>
      </c>
      <c r="F10" s="262" t="s">
        <v>89</v>
      </c>
      <c r="G10" s="262" t="s">
        <v>88</v>
      </c>
      <c r="H10" s="46" t="s">
        <v>20</v>
      </c>
    </row>
    <row r="11" spans="1:8" ht="18.75" customHeight="1">
      <c r="A11" s="263">
        <v>1</v>
      </c>
      <c r="B11" s="263">
        <v>2</v>
      </c>
      <c r="C11" s="263">
        <v>3</v>
      </c>
      <c r="D11" s="263">
        <v>4</v>
      </c>
      <c r="E11" s="263">
        <v>5</v>
      </c>
      <c r="F11" s="263">
        <v>6</v>
      </c>
      <c r="G11" s="263">
        <v>7</v>
      </c>
      <c r="H11" s="263">
        <v>8</v>
      </c>
    </row>
    <row r="12" spans="1:14" ht="36.75" customHeight="1">
      <c r="A12" s="7">
        <v>1</v>
      </c>
      <c r="B12" s="7" t="s">
        <v>269</v>
      </c>
      <c r="C12" s="7" t="s">
        <v>366</v>
      </c>
      <c r="D12" s="7" t="s">
        <v>270</v>
      </c>
      <c r="E12" s="301"/>
      <c r="F12" s="298">
        <v>12</v>
      </c>
      <c r="G12" s="297"/>
      <c r="H12" s="330"/>
      <c r="I12" s="29"/>
      <c r="J12" s="3"/>
      <c r="K12" s="3"/>
      <c r="L12" s="37"/>
      <c r="M12" s="4"/>
      <c r="N12" s="4"/>
    </row>
    <row r="13" spans="1:14" ht="21" customHeight="1">
      <c r="A13" s="45"/>
      <c r="B13" s="60"/>
      <c r="C13" s="45" t="s">
        <v>34</v>
      </c>
      <c r="D13" s="45" t="s">
        <v>35</v>
      </c>
      <c r="E13" s="307">
        <v>0.02</v>
      </c>
      <c r="F13" s="301">
        <v>0.24</v>
      </c>
      <c r="G13" s="297"/>
      <c r="H13" s="301"/>
      <c r="I13" s="61"/>
      <c r="K13" s="6"/>
      <c r="L13" s="37"/>
      <c r="M13" s="4"/>
      <c r="N13" s="4"/>
    </row>
    <row r="14" spans="1:14" ht="21" customHeight="1">
      <c r="A14" s="45"/>
      <c r="B14" s="45"/>
      <c r="C14" s="45" t="s">
        <v>271</v>
      </c>
      <c r="D14" s="45" t="s">
        <v>90</v>
      </c>
      <c r="E14" s="307">
        <v>0.09</v>
      </c>
      <c r="F14" s="301">
        <v>1.08</v>
      </c>
      <c r="G14" s="297"/>
      <c r="H14" s="301"/>
      <c r="I14" s="61"/>
      <c r="K14" s="6"/>
      <c r="L14" s="37"/>
      <c r="M14" s="4"/>
      <c r="N14" s="4"/>
    </row>
    <row r="15" spans="1:14" s="57" customFormat="1" ht="72.75" customHeight="1">
      <c r="A15" s="8">
        <v>2</v>
      </c>
      <c r="B15" s="26" t="s">
        <v>7</v>
      </c>
      <c r="C15" s="7" t="s">
        <v>379</v>
      </c>
      <c r="D15" s="7" t="s">
        <v>36</v>
      </c>
      <c r="E15" s="297"/>
      <c r="F15" s="298">
        <v>89.6</v>
      </c>
      <c r="G15" s="297"/>
      <c r="H15" s="330"/>
      <c r="I15" s="39"/>
      <c r="L15" s="58"/>
      <c r="N15" s="59"/>
    </row>
    <row r="16" spans="1:9" ht="24" customHeight="1">
      <c r="A16" s="20"/>
      <c r="B16" s="45"/>
      <c r="C16" s="45" t="s">
        <v>34</v>
      </c>
      <c r="D16" s="45" t="s">
        <v>35</v>
      </c>
      <c r="E16" s="297">
        <v>2.99</v>
      </c>
      <c r="F16" s="301">
        <v>267.9</v>
      </c>
      <c r="G16" s="297"/>
      <c r="H16" s="301"/>
      <c r="I16" s="29"/>
    </row>
    <row r="17" spans="1:8" s="322" customFormat="1" ht="45.75" customHeight="1">
      <c r="A17" s="328">
        <v>3</v>
      </c>
      <c r="B17" s="7" t="s">
        <v>367</v>
      </c>
      <c r="C17" s="7" t="s">
        <v>369</v>
      </c>
      <c r="D17" s="7" t="s">
        <v>100</v>
      </c>
      <c r="E17" s="84"/>
      <c r="F17" s="298">
        <v>145</v>
      </c>
      <c r="G17" s="84"/>
      <c r="H17" s="330"/>
    </row>
    <row r="18" spans="1:8" s="322" customFormat="1" ht="19.5" customHeight="1">
      <c r="A18" s="20"/>
      <c r="B18" s="326"/>
      <c r="C18" s="326" t="s">
        <v>34</v>
      </c>
      <c r="D18" s="326" t="s">
        <v>38</v>
      </c>
      <c r="E18" s="297">
        <v>0.245</v>
      </c>
      <c r="F18" s="301">
        <v>35.53</v>
      </c>
      <c r="G18" s="301"/>
      <c r="H18" s="301"/>
    </row>
    <row r="19" spans="1:9" s="322" customFormat="1" ht="19.5" customHeight="1">
      <c r="A19" s="20"/>
      <c r="B19" s="326"/>
      <c r="C19" s="326" t="s">
        <v>39</v>
      </c>
      <c r="D19" s="32" t="s">
        <v>121</v>
      </c>
      <c r="E19" s="307">
        <v>0.109</v>
      </c>
      <c r="F19" s="301">
        <v>15.81</v>
      </c>
      <c r="G19" s="297"/>
      <c r="H19" s="301"/>
      <c r="I19" s="281"/>
    </row>
    <row r="20" spans="1:8" s="322" customFormat="1" ht="27" customHeight="1">
      <c r="A20" s="20"/>
      <c r="B20" s="326"/>
      <c r="C20" s="326" t="s">
        <v>368</v>
      </c>
      <c r="D20" s="326" t="s">
        <v>99</v>
      </c>
      <c r="E20" s="307">
        <v>1.01</v>
      </c>
      <c r="F20" s="301">
        <v>146.45</v>
      </c>
      <c r="G20" s="301"/>
      <c r="H20" s="301"/>
    </row>
    <row r="21" spans="1:8" s="322" customFormat="1" ht="19.5" customHeight="1">
      <c r="A21" s="341"/>
      <c r="B21" s="326"/>
      <c r="C21" s="326" t="s">
        <v>40</v>
      </c>
      <c r="D21" s="326" t="s">
        <v>10</v>
      </c>
      <c r="E21" s="313">
        <v>0.0088</v>
      </c>
      <c r="F21" s="301">
        <v>1.28</v>
      </c>
      <c r="G21" s="297"/>
      <c r="H21" s="301"/>
    </row>
    <row r="22" spans="1:8" s="322" customFormat="1" ht="54">
      <c r="A22" s="328">
        <v>4</v>
      </c>
      <c r="B22" s="7" t="s">
        <v>367</v>
      </c>
      <c r="C22" s="7" t="s">
        <v>370</v>
      </c>
      <c r="D22" s="7" t="s">
        <v>100</v>
      </c>
      <c r="E22" s="84"/>
      <c r="F22" s="298">
        <v>250</v>
      </c>
      <c r="G22" s="84"/>
      <c r="H22" s="330"/>
    </row>
    <row r="23" spans="1:8" s="322" customFormat="1" ht="19.5" customHeight="1">
      <c r="A23" s="20"/>
      <c r="B23" s="326"/>
      <c r="C23" s="326" t="s">
        <v>34</v>
      </c>
      <c r="D23" s="326" t="s">
        <v>38</v>
      </c>
      <c r="E23" s="297">
        <v>0.245</v>
      </c>
      <c r="F23" s="301">
        <v>61.25</v>
      </c>
      <c r="G23" s="301"/>
      <c r="H23" s="301"/>
    </row>
    <row r="24" spans="1:9" s="322" customFormat="1" ht="19.5" customHeight="1">
      <c r="A24" s="20"/>
      <c r="B24" s="326"/>
      <c r="C24" s="326" t="s">
        <v>39</v>
      </c>
      <c r="D24" s="32" t="s">
        <v>121</v>
      </c>
      <c r="E24" s="307">
        <v>0.109</v>
      </c>
      <c r="F24" s="301">
        <v>27.25</v>
      </c>
      <c r="G24" s="297"/>
      <c r="H24" s="301"/>
      <c r="I24" s="281"/>
    </row>
    <row r="25" spans="1:8" s="322" customFormat="1" ht="27" customHeight="1">
      <c r="A25" s="20"/>
      <c r="B25" s="326"/>
      <c r="C25" s="326" t="s">
        <v>371</v>
      </c>
      <c r="D25" s="326" t="s">
        <v>99</v>
      </c>
      <c r="E25" s="307">
        <v>1.01</v>
      </c>
      <c r="F25" s="301">
        <v>252.5</v>
      </c>
      <c r="G25" s="301"/>
      <c r="H25" s="301"/>
    </row>
    <row r="26" spans="1:8" s="322" customFormat="1" ht="19.5" customHeight="1">
      <c r="A26" s="341"/>
      <c r="B26" s="326"/>
      <c r="C26" s="326" t="s">
        <v>40</v>
      </c>
      <c r="D26" s="326" t="s">
        <v>10</v>
      </c>
      <c r="E26" s="313">
        <v>0.0088</v>
      </c>
      <c r="F26" s="301">
        <v>2.2</v>
      </c>
      <c r="G26" s="297"/>
      <c r="H26" s="301"/>
    </row>
    <row r="27" spans="1:8" s="118" customFormat="1" ht="42.75" customHeight="1">
      <c r="A27" s="8">
        <v>5</v>
      </c>
      <c r="B27" s="7" t="s">
        <v>313</v>
      </c>
      <c r="C27" s="7" t="s">
        <v>372</v>
      </c>
      <c r="D27" s="7" t="s">
        <v>99</v>
      </c>
      <c r="E27" s="385"/>
      <c r="F27" s="298">
        <v>8</v>
      </c>
      <c r="G27" s="385"/>
      <c r="H27" s="330"/>
    </row>
    <row r="28" spans="1:8" s="118" customFormat="1" ht="22.5" customHeight="1">
      <c r="A28" s="20"/>
      <c r="B28" s="45"/>
      <c r="C28" s="45" t="s">
        <v>34</v>
      </c>
      <c r="D28" s="45" t="s">
        <v>38</v>
      </c>
      <c r="E28" s="297">
        <v>0.353</v>
      </c>
      <c r="F28" s="301">
        <v>2.82</v>
      </c>
      <c r="G28" s="301"/>
      <c r="H28" s="301"/>
    </row>
    <row r="29" spans="1:8" s="118" customFormat="1" ht="24" customHeight="1">
      <c r="A29" s="20"/>
      <c r="B29" s="45"/>
      <c r="C29" s="45" t="s">
        <v>39</v>
      </c>
      <c r="D29" s="45" t="s">
        <v>10</v>
      </c>
      <c r="E29" s="297">
        <v>0.0351</v>
      </c>
      <c r="F29" s="301">
        <v>0.28</v>
      </c>
      <c r="G29" s="297"/>
      <c r="H29" s="301"/>
    </row>
    <row r="30" spans="1:8" s="118" customFormat="1" ht="32.25" customHeight="1">
      <c r="A30" s="20"/>
      <c r="B30" s="45"/>
      <c r="C30" s="45" t="s">
        <v>373</v>
      </c>
      <c r="D30" s="45" t="s">
        <v>99</v>
      </c>
      <c r="E30" s="297">
        <v>0.998</v>
      </c>
      <c r="F30" s="301">
        <v>7.98</v>
      </c>
      <c r="G30" s="301"/>
      <c r="H30" s="301"/>
    </row>
    <row r="31" spans="1:8" s="118" customFormat="1" ht="28.5" customHeight="1">
      <c r="A31" s="20"/>
      <c r="B31" s="45"/>
      <c r="C31" s="45" t="s">
        <v>40</v>
      </c>
      <c r="D31" s="45" t="s">
        <v>10</v>
      </c>
      <c r="E31" s="301">
        <v>0.06</v>
      </c>
      <c r="F31" s="301">
        <v>0.48</v>
      </c>
      <c r="G31" s="297"/>
      <c r="H31" s="301"/>
    </row>
    <row r="32" spans="1:8" s="118" customFormat="1" ht="42" customHeight="1">
      <c r="A32" s="8">
        <v>6</v>
      </c>
      <c r="B32" s="7" t="s">
        <v>188</v>
      </c>
      <c r="C32" s="7" t="s">
        <v>375</v>
      </c>
      <c r="D32" s="7" t="s">
        <v>99</v>
      </c>
      <c r="E32" s="385"/>
      <c r="F32" s="298">
        <v>100</v>
      </c>
      <c r="G32" s="385"/>
      <c r="H32" s="330"/>
    </row>
    <row r="33" spans="1:8" s="118" customFormat="1" ht="22.5" customHeight="1">
      <c r="A33" s="20"/>
      <c r="B33" s="45"/>
      <c r="C33" s="45" t="s">
        <v>34</v>
      </c>
      <c r="D33" s="45" t="s">
        <v>38</v>
      </c>
      <c r="E33" s="297">
        <v>0.353</v>
      </c>
      <c r="F33" s="301">
        <v>35.3</v>
      </c>
      <c r="G33" s="301"/>
      <c r="H33" s="301"/>
    </row>
    <row r="34" spans="1:8" s="118" customFormat="1" ht="24" customHeight="1">
      <c r="A34" s="20"/>
      <c r="B34" s="45"/>
      <c r="C34" s="45" t="s">
        <v>39</v>
      </c>
      <c r="D34" s="45" t="s">
        <v>10</v>
      </c>
      <c r="E34" s="297">
        <v>0.0351</v>
      </c>
      <c r="F34" s="301">
        <v>3.51</v>
      </c>
      <c r="G34" s="297"/>
      <c r="H34" s="301"/>
    </row>
    <row r="35" spans="1:8" s="118" customFormat="1" ht="32.25" customHeight="1">
      <c r="A35" s="20"/>
      <c r="B35" s="45"/>
      <c r="C35" s="45" t="s">
        <v>374</v>
      </c>
      <c r="D35" s="45" t="s">
        <v>99</v>
      </c>
      <c r="E35" s="297">
        <v>0.998</v>
      </c>
      <c r="F35" s="301">
        <v>99.8</v>
      </c>
      <c r="G35" s="301"/>
      <c r="H35" s="301"/>
    </row>
    <row r="36" spans="1:8" s="118" customFormat="1" ht="28.5" customHeight="1">
      <c r="A36" s="20"/>
      <c r="B36" s="45"/>
      <c r="C36" s="45" t="s">
        <v>40</v>
      </c>
      <c r="D36" s="45" t="s">
        <v>10</v>
      </c>
      <c r="E36" s="301">
        <v>0.06</v>
      </c>
      <c r="F36" s="301">
        <v>6</v>
      </c>
      <c r="G36" s="297"/>
      <c r="H36" s="301"/>
    </row>
    <row r="37" spans="1:8" s="320" customFormat="1" ht="42" customHeight="1">
      <c r="A37" s="8">
        <v>7</v>
      </c>
      <c r="B37" s="7" t="s">
        <v>188</v>
      </c>
      <c r="C37" s="7" t="s">
        <v>377</v>
      </c>
      <c r="D37" s="7" t="s">
        <v>99</v>
      </c>
      <c r="E37" s="385"/>
      <c r="F37" s="298">
        <v>1</v>
      </c>
      <c r="G37" s="385"/>
      <c r="H37" s="330"/>
    </row>
    <row r="38" spans="1:8" s="320" customFormat="1" ht="22.5" customHeight="1">
      <c r="A38" s="20"/>
      <c r="B38" s="326"/>
      <c r="C38" s="326" t="s">
        <v>34</v>
      </c>
      <c r="D38" s="326" t="s">
        <v>38</v>
      </c>
      <c r="E38" s="297">
        <v>0.353</v>
      </c>
      <c r="F38" s="301">
        <v>0.35</v>
      </c>
      <c r="G38" s="301"/>
      <c r="H38" s="301"/>
    </row>
    <row r="39" spans="1:8" s="320" customFormat="1" ht="24" customHeight="1">
      <c r="A39" s="20"/>
      <c r="B39" s="326"/>
      <c r="C39" s="326" t="s">
        <v>39</v>
      </c>
      <c r="D39" s="326" t="s">
        <v>10</v>
      </c>
      <c r="E39" s="297">
        <v>0.0351</v>
      </c>
      <c r="F39" s="301">
        <v>0.04</v>
      </c>
      <c r="G39" s="297"/>
      <c r="H39" s="301"/>
    </row>
    <row r="40" spans="1:8" s="320" customFormat="1" ht="32.25" customHeight="1">
      <c r="A40" s="20"/>
      <c r="B40" s="326"/>
      <c r="C40" s="326" t="s">
        <v>376</v>
      </c>
      <c r="D40" s="326" t="s">
        <v>99</v>
      </c>
      <c r="E40" s="297">
        <v>0.998</v>
      </c>
      <c r="F40" s="301">
        <v>1</v>
      </c>
      <c r="G40" s="301"/>
      <c r="H40" s="301"/>
    </row>
    <row r="41" spans="1:8" s="320" customFormat="1" ht="28.5" customHeight="1">
      <c r="A41" s="20"/>
      <c r="B41" s="326"/>
      <c r="C41" s="326" t="s">
        <v>40</v>
      </c>
      <c r="D41" s="326" t="s">
        <v>10</v>
      </c>
      <c r="E41" s="301">
        <v>0.06</v>
      </c>
      <c r="F41" s="301">
        <v>0.06</v>
      </c>
      <c r="G41" s="297"/>
      <c r="H41" s="301"/>
    </row>
    <row r="42" spans="1:9" s="118" customFormat="1" ht="48.75" customHeight="1">
      <c r="A42" s="7">
        <v>8</v>
      </c>
      <c r="B42" s="7" t="s">
        <v>274</v>
      </c>
      <c r="C42" s="7" t="s">
        <v>378</v>
      </c>
      <c r="D42" s="7" t="s">
        <v>41</v>
      </c>
      <c r="E42" s="297"/>
      <c r="F42" s="312">
        <v>6</v>
      </c>
      <c r="G42" s="297"/>
      <c r="H42" s="330"/>
      <c r="I42" s="29"/>
    </row>
    <row r="43" spans="1:8" s="118" customFormat="1" ht="21.75" customHeight="1">
      <c r="A43" s="20"/>
      <c r="B43" s="45"/>
      <c r="C43" s="45" t="s">
        <v>34</v>
      </c>
      <c r="D43" s="45" t="s">
        <v>38</v>
      </c>
      <c r="E43" s="297">
        <v>0.318</v>
      </c>
      <c r="F43" s="301">
        <v>1.91</v>
      </c>
      <c r="G43" s="301"/>
      <c r="H43" s="301"/>
    </row>
    <row r="44" spans="1:8" s="118" customFormat="1" ht="21.75" customHeight="1">
      <c r="A44" s="20"/>
      <c r="B44" s="45"/>
      <c r="C44" s="45" t="s">
        <v>39</v>
      </c>
      <c r="D44" s="45" t="s">
        <v>10</v>
      </c>
      <c r="E44" s="297">
        <v>0.0223</v>
      </c>
      <c r="F44" s="301">
        <v>0.13</v>
      </c>
      <c r="G44" s="297"/>
      <c r="H44" s="301"/>
    </row>
    <row r="45" spans="1:8" s="118" customFormat="1" ht="21.75" customHeight="1">
      <c r="A45" s="20"/>
      <c r="B45" s="45"/>
      <c r="C45" s="45" t="s">
        <v>275</v>
      </c>
      <c r="D45" s="45" t="s">
        <v>99</v>
      </c>
      <c r="E45" s="297">
        <v>0.998</v>
      </c>
      <c r="F45" s="301">
        <v>5.99</v>
      </c>
      <c r="G45" s="301"/>
      <c r="H45" s="301"/>
    </row>
    <row r="46" spans="1:8" s="118" customFormat="1" ht="21.75" customHeight="1">
      <c r="A46" s="20"/>
      <c r="B46" s="45"/>
      <c r="C46" s="45" t="s">
        <v>40</v>
      </c>
      <c r="D46" s="45" t="s">
        <v>10</v>
      </c>
      <c r="E46" s="297">
        <v>0.0548</v>
      </c>
      <c r="F46" s="301">
        <v>0.33</v>
      </c>
      <c r="G46" s="297"/>
      <c r="H46" s="301"/>
    </row>
    <row r="47" spans="1:8" s="31" customFormat="1" ht="65.25" customHeight="1">
      <c r="A47" s="7">
        <v>9</v>
      </c>
      <c r="B47" s="30" t="s">
        <v>500</v>
      </c>
      <c r="C47" s="30" t="s">
        <v>501</v>
      </c>
      <c r="D47" s="30" t="s">
        <v>502</v>
      </c>
      <c r="E47" s="334"/>
      <c r="F47" s="375">
        <v>1</v>
      </c>
      <c r="G47" s="334"/>
      <c r="H47" s="370"/>
    </row>
    <row r="48" spans="1:8" ht="19.5" customHeight="1">
      <c r="A48" s="36"/>
      <c r="B48" s="32"/>
      <c r="C48" s="33" t="s">
        <v>503</v>
      </c>
      <c r="D48" s="32" t="s">
        <v>38</v>
      </c>
      <c r="E48" s="212">
        <v>3.26</v>
      </c>
      <c r="F48" s="332">
        <v>3.3</v>
      </c>
      <c r="G48" s="212"/>
      <c r="H48" s="302"/>
    </row>
    <row r="49" spans="1:8" ht="19.5" customHeight="1">
      <c r="A49" s="36"/>
      <c r="B49" s="32"/>
      <c r="C49" s="33" t="s">
        <v>187</v>
      </c>
      <c r="D49" s="32" t="s">
        <v>121</v>
      </c>
      <c r="E49" s="212">
        <v>0.508</v>
      </c>
      <c r="F49" s="332">
        <v>0.5</v>
      </c>
      <c r="G49" s="212"/>
      <c r="H49" s="302"/>
    </row>
    <row r="50" spans="1:8" ht="27.75" customHeight="1">
      <c r="A50" s="36"/>
      <c r="B50" s="32"/>
      <c r="C50" s="32" t="s">
        <v>504</v>
      </c>
      <c r="D50" s="32" t="s">
        <v>389</v>
      </c>
      <c r="E50" s="212">
        <v>1</v>
      </c>
      <c r="F50" s="332">
        <v>1</v>
      </c>
      <c r="G50" s="332"/>
      <c r="H50" s="302"/>
    </row>
    <row r="51" spans="1:8" ht="19.5" customHeight="1">
      <c r="A51" s="36"/>
      <c r="B51" s="30"/>
      <c r="C51" s="33" t="s">
        <v>202</v>
      </c>
      <c r="D51" s="32" t="s">
        <v>10</v>
      </c>
      <c r="E51" s="212">
        <v>0.7</v>
      </c>
      <c r="F51" s="332">
        <v>0.7</v>
      </c>
      <c r="G51" s="212"/>
      <c r="H51" s="302"/>
    </row>
    <row r="52" spans="1:8" s="31" customFormat="1" ht="69.75" customHeight="1">
      <c r="A52" s="7">
        <v>10</v>
      </c>
      <c r="B52" s="30" t="s">
        <v>500</v>
      </c>
      <c r="C52" s="34" t="s">
        <v>505</v>
      </c>
      <c r="D52" s="30" t="s">
        <v>189</v>
      </c>
      <c r="E52" s="334"/>
      <c r="F52" s="375">
        <v>1</v>
      </c>
      <c r="G52" s="334"/>
      <c r="H52" s="370"/>
    </row>
    <row r="53" spans="1:8" ht="21.75" customHeight="1">
      <c r="A53" s="81"/>
      <c r="B53" s="378"/>
      <c r="C53" s="377" t="s">
        <v>279</v>
      </c>
      <c r="D53" s="32" t="s">
        <v>38</v>
      </c>
      <c r="E53" s="212">
        <v>3.26</v>
      </c>
      <c r="F53" s="211">
        <v>3.26</v>
      </c>
      <c r="G53" s="212"/>
      <c r="H53" s="302"/>
    </row>
    <row r="54" spans="1:8" ht="21.75" customHeight="1">
      <c r="A54" s="81"/>
      <c r="B54" s="378"/>
      <c r="C54" s="377" t="s">
        <v>187</v>
      </c>
      <c r="D54" s="32" t="s">
        <v>121</v>
      </c>
      <c r="E54" s="212">
        <v>0.508</v>
      </c>
      <c r="F54" s="211">
        <v>0.51</v>
      </c>
      <c r="G54" s="212"/>
      <c r="H54" s="302"/>
    </row>
    <row r="55" spans="1:8" ht="27" customHeight="1">
      <c r="A55" s="81"/>
      <c r="B55" s="378"/>
      <c r="C55" s="33" t="s">
        <v>506</v>
      </c>
      <c r="D55" s="33" t="s">
        <v>189</v>
      </c>
      <c r="E55" s="212">
        <v>1</v>
      </c>
      <c r="F55" s="211">
        <v>1</v>
      </c>
      <c r="G55" s="212"/>
      <c r="H55" s="302"/>
    </row>
    <row r="56" spans="1:8" ht="21.75" customHeight="1">
      <c r="A56" s="81"/>
      <c r="B56" s="378"/>
      <c r="C56" s="377" t="s">
        <v>202</v>
      </c>
      <c r="D56" s="32" t="s">
        <v>10</v>
      </c>
      <c r="E56" s="212">
        <v>0.7</v>
      </c>
      <c r="F56" s="332">
        <v>0.7</v>
      </c>
      <c r="G56" s="212"/>
      <c r="H56" s="302"/>
    </row>
    <row r="57" spans="1:8" s="322" customFormat="1" ht="21.75" customHeight="1">
      <c r="A57" s="328">
        <v>11</v>
      </c>
      <c r="B57" s="34" t="s">
        <v>176</v>
      </c>
      <c r="C57" s="277" t="s">
        <v>356</v>
      </c>
      <c r="D57" s="277" t="s">
        <v>93</v>
      </c>
      <c r="E57" s="334"/>
      <c r="F57" s="357">
        <v>0.042</v>
      </c>
      <c r="G57" s="334"/>
      <c r="H57" s="342"/>
    </row>
    <row r="58" spans="1:8" s="322" customFormat="1" ht="26.25" customHeight="1">
      <c r="A58" s="328"/>
      <c r="B58" s="285" t="s">
        <v>176</v>
      </c>
      <c r="C58" s="326" t="s">
        <v>498</v>
      </c>
      <c r="D58" s="47" t="s">
        <v>94</v>
      </c>
      <c r="E58" s="212">
        <v>1</v>
      </c>
      <c r="F58" s="379">
        <v>0.01848</v>
      </c>
      <c r="G58" s="212"/>
      <c r="H58" s="343"/>
    </row>
    <row r="59" spans="1:8" s="322" customFormat="1" ht="26.25" customHeight="1">
      <c r="A59" s="328"/>
      <c r="B59" s="285" t="s">
        <v>176</v>
      </c>
      <c r="C59" s="326" t="s">
        <v>499</v>
      </c>
      <c r="D59" s="47" t="s">
        <v>94</v>
      </c>
      <c r="E59" s="212">
        <v>1</v>
      </c>
      <c r="F59" s="379">
        <v>0.04245</v>
      </c>
      <c r="G59" s="212"/>
      <c r="H59" s="343"/>
    </row>
    <row r="60" spans="1:8" s="322" customFormat="1" ht="23.25" customHeight="1">
      <c r="A60" s="285"/>
      <c r="B60" s="354" t="s">
        <v>176</v>
      </c>
      <c r="C60" s="47" t="s">
        <v>181</v>
      </c>
      <c r="D60" s="47" t="s">
        <v>132</v>
      </c>
      <c r="E60" s="212">
        <v>3</v>
      </c>
      <c r="F60" s="338">
        <v>0.126</v>
      </c>
      <c r="G60" s="212"/>
      <c r="H60" s="380"/>
    </row>
    <row r="61" spans="1:8" s="322" customFormat="1" ht="24" customHeight="1">
      <c r="A61" s="285"/>
      <c r="B61" s="354" t="s">
        <v>176</v>
      </c>
      <c r="C61" s="47" t="s">
        <v>182</v>
      </c>
      <c r="D61" s="47" t="s">
        <v>132</v>
      </c>
      <c r="E61" s="212">
        <v>10</v>
      </c>
      <c r="F61" s="211">
        <v>0.42</v>
      </c>
      <c r="G61" s="212"/>
      <c r="H61" s="345"/>
    </row>
    <row r="62" spans="1:8" s="322" customFormat="1" ht="35.25" customHeight="1">
      <c r="A62" s="328">
        <v>12</v>
      </c>
      <c r="B62" s="7" t="s">
        <v>423</v>
      </c>
      <c r="C62" s="38" t="s">
        <v>424</v>
      </c>
      <c r="D62" s="7" t="s">
        <v>189</v>
      </c>
      <c r="E62" s="297"/>
      <c r="F62" s="298">
        <v>1</v>
      </c>
      <c r="G62" s="298"/>
      <c r="H62" s="299"/>
    </row>
    <row r="63" spans="1:8" s="322" customFormat="1" ht="18" customHeight="1">
      <c r="A63" s="326"/>
      <c r="B63" s="326"/>
      <c r="C63" s="355" t="s">
        <v>98</v>
      </c>
      <c r="D63" s="326" t="s">
        <v>38</v>
      </c>
      <c r="E63" s="358">
        <v>1.54</v>
      </c>
      <c r="F63" s="297">
        <v>1.54</v>
      </c>
      <c r="G63" s="301"/>
      <c r="H63" s="303"/>
    </row>
    <row r="64" spans="1:8" s="322" customFormat="1" ht="21" customHeight="1">
      <c r="A64" s="326"/>
      <c r="B64" s="326"/>
      <c r="C64" s="355" t="s">
        <v>39</v>
      </c>
      <c r="D64" s="32" t="s">
        <v>121</v>
      </c>
      <c r="E64" s="358">
        <v>0.09</v>
      </c>
      <c r="F64" s="297">
        <v>0.09</v>
      </c>
      <c r="G64" s="301"/>
      <c r="H64" s="301"/>
    </row>
    <row r="65" spans="1:8" s="322" customFormat="1" ht="18" customHeight="1">
      <c r="A65" s="326"/>
      <c r="B65" s="326"/>
      <c r="C65" s="54" t="s">
        <v>425</v>
      </c>
      <c r="D65" s="326" t="s">
        <v>97</v>
      </c>
      <c r="E65" s="359">
        <v>1</v>
      </c>
      <c r="F65" s="297">
        <v>1</v>
      </c>
      <c r="G65" s="297"/>
      <c r="H65" s="303"/>
    </row>
    <row r="66" spans="1:8" s="322" customFormat="1" ht="20.25" customHeight="1">
      <c r="A66" s="326"/>
      <c r="B66" s="326"/>
      <c r="C66" s="356" t="s">
        <v>202</v>
      </c>
      <c r="D66" s="326" t="s">
        <v>10</v>
      </c>
      <c r="E66" s="360">
        <v>0.014</v>
      </c>
      <c r="F66" s="297">
        <v>0.014</v>
      </c>
      <c r="G66" s="297"/>
      <c r="H66" s="307"/>
    </row>
    <row r="67" spans="1:8" s="322" customFormat="1" ht="52.5" customHeight="1">
      <c r="A67" s="8">
        <v>13</v>
      </c>
      <c r="B67" s="7" t="s">
        <v>426</v>
      </c>
      <c r="C67" s="7" t="s">
        <v>427</v>
      </c>
      <c r="D67" s="7" t="s">
        <v>46</v>
      </c>
      <c r="E67" s="297"/>
      <c r="F67" s="298">
        <v>1</v>
      </c>
      <c r="G67" s="297"/>
      <c r="H67" s="330"/>
    </row>
    <row r="68" spans="1:8" s="322" customFormat="1" ht="20.25" customHeight="1">
      <c r="A68" s="326"/>
      <c r="B68" s="326"/>
      <c r="C68" s="326" t="s">
        <v>34</v>
      </c>
      <c r="D68" s="326" t="s">
        <v>38</v>
      </c>
      <c r="E68" s="301">
        <v>2.29</v>
      </c>
      <c r="F68" s="301">
        <v>2.29</v>
      </c>
      <c r="G68" s="301"/>
      <c r="H68" s="301"/>
    </row>
    <row r="69" spans="1:8" s="322" customFormat="1" ht="21.75" customHeight="1">
      <c r="A69" s="326"/>
      <c r="B69" s="326"/>
      <c r="C69" s="326" t="s">
        <v>39</v>
      </c>
      <c r="D69" s="326" t="s">
        <v>10</v>
      </c>
      <c r="E69" s="297">
        <v>0.09</v>
      </c>
      <c r="F69" s="301">
        <v>0.09</v>
      </c>
      <c r="G69" s="297"/>
      <c r="H69" s="301"/>
    </row>
    <row r="70" spans="1:8" s="322" customFormat="1" ht="27">
      <c r="A70" s="326"/>
      <c r="B70" s="326"/>
      <c r="C70" s="326" t="s">
        <v>428</v>
      </c>
      <c r="D70" s="326" t="s">
        <v>132</v>
      </c>
      <c r="E70" s="297">
        <v>1</v>
      </c>
      <c r="F70" s="297">
        <v>1</v>
      </c>
      <c r="G70" s="297"/>
      <c r="H70" s="301"/>
    </row>
    <row r="71" spans="1:9" s="322" customFormat="1" ht="21.75" customHeight="1">
      <c r="A71" s="326"/>
      <c r="B71" s="326"/>
      <c r="C71" s="326" t="s">
        <v>40</v>
      </c>
      <c r="D71" s="326" t="s">
        <v>10</v>
      </c>
      <c r="E71" s="297">
        <v>0.68</v>
      </c>
      <c r="F71" s="297">
        <v>0.68</v>
      </c>
      <c r="G71" s="297"/>
      <c r="H71" s="301"/>
      <c r="I71" s="40"/>
    </row>
    <row r="72" spans="1:8" s="322" customFormat="1" ht="52.5" customHeight="1">
      <c r="A72" s="8">
        <v>14</v>
      </c>
      <c r="B72" s="7" t="s">
        <v>429</v>
      </c>
      <c r="C72" s="7" t="s">
        <v>430</v>
      </c>
      <c r="D72" s="7" t="s">
        <v>46</v>
      </c>
      <c r="E72" s="297"/>
      <c r="F72" s="298">
        <v>1</v>
      </c>
      <c r="G72" s="297"/>
      <c r="H72" s="330"/>
    </row>
    <row r="73" spans="1:8" s="322" customFormat="1" ht="20.25" customHeight="1">
      <c r="A73" s="326"/>
      <c r="B73" s="326"/>
      <c r="C73" s="326" t="s">
        <v>34</v>
      </c>
      <c r="D73" s="326" t="s">
        <v>38</v>
      </c>
      <c r="E73" s="301">
        <v>1.38</v>
      </c>
      <c r="F73" s="301">
        <v>1.38</v>
      </c>
      <c r="G73" s="301"/>
      <c r="H73" s="301"/>
    </row>
    <row r="74" spans="1:8" s="322" customFormat="1" ht="21.75" customHeight="1">
      <c r="A74" s="326"/>
      <c r="B74" s="326"/>
      <c r="C74" s="326" t="s">
        <v>39</v>
      </c>
      <c r="D74" s="326" t="s">
        <v>10</v>
      </c>
      <c r="E74" s="297">
        <v>0.06</v>
      </c>
      <c r="F74" s="301">
        <v>0.06</v>
      </c>
      <c r="G74" s="297"/>
      <c r="H74" s="301"/>
    </row>
    <row r="75" spans="1:8" s="322" customFormat="1" ht="27">
      <c r="A75" s="326"/>
      <c r="B75" s="326"/>
      <c r="C75" s="326" t="s">
        <v>431</v>
      </c>
      <c r="D75" s="326" t="s">
        <v>132</v>
      </c>
      <c r="E75" s="297">
        <v>1</v>
      </c>
      <c r="F75" s="297">
        <v>1</v>
      </c>
      <c r="G75" s="297"/>
      <c r="H75" s="301"/>
    </row>
    <row r="76" spans="1:9" s="322" customFormat="1" ht="21.75" customHeight="1">
      <c r="A76" s="326"/>
      <c r="B76" s="326"/>
      <c r="C76" s="326" t="s">
        <v>40</v>
      </c>
      <c r="D76" s="326" t="s">
        <v>10</v>
      </c>
      <c r="E76" s="297">
        <v>0.38</v>
      </c>
      <c r="F76" s="297">
        <v>0.38</v>
      </c>
      <c r="G76" s="297"/>
      <c r="H76" s="301"/>
      <c r="I76" s="40"/>
    </row>
    <row r="77" spans="1:8" ht="52.5" customHeight="1">
      <c r="A77" s="8">
        <v>15</v>
      </c>
      <c r="B77" s="187" t="s">
        <v>190</v>
      </c>
      <c r="C77" s="7" t="s">
        <v>191</v>
      </c>
      <c r="D77" s="7" t="s">
        <v>46</v>
      </c>
      <c r="E77" s="297"/>
      <c r="F77" s="298">
        <v>100</v>
      </c>
      <c r="G77" s="297"/>
      <c r="H77" s="330"/>
    </row>
    <row r="78" spans="1:8" ht="20.25" customHeight="1">
      <c r="A78" s="45"/>
      <c r="B78" s="45"/>
      <c r="C78" s="45" t="s">
        <v>34</v>
      </c>
      <c r="D78" s="45" t="s">
        <v>38</v>
      </c>
      <c r="E78" s="301">
        <v>0.16</v>
      </c>
      <c r="F78" s="301">
        <v>16</v>
      </c>
      <c r="G78" s="301"/>
      <c r="H78" s="301"/>
    </row>
    <row r="79" spans="1:8" ht="21.75" customHeight="1">
      <c r="A79" s="45"/>
      <c r="B79" s="45"/>
      <c r="C79" s="45" t="s">
        <v>39</v>
      </c>
      <c r="D79" s="45" t="s">
        <v>10</v>
      </c>
      <c r="E79" s="297">
        <v>0.0291</v>
      </c>
      <c r="F79" s="301">
        <v>2.91</v>
      </c>
      <c r="G79" s="297"/>
      <c r="H79" s="301"/>
    </row>
    <row r="80" spans="1:8" ht="21.75" customHeight="1">
      <c r="A80" s="45"/>
      <c r="B80" s="45"/>
      <c r="C80" s="45" t="s">
        <v>192</v>
      </c>
      <c r="D80" s="45" t="s">
        <v>132</v>
      </c>
      <c r="E80" s="297">
        <v>1</v>
      </c>
      <c r="F80" s="297">
        <v>100</v>
      </c>
      <c r="G80" s="297"/>
      <c r="H80" s="301"/>
    </row>
    <row r="81" spans="1:9" ht="21.75" customHeight="1">
      <c r="A81" s="45"/>
      <c r="B81" s="45"/>
      <c r="C81" s="45" t="s">
        <v>40</v>
      </c>
      <c r="D81" s="45" t="s">
        <v>10</v>
      </c>
      <c r="E81" s="297">
        <v>0.18</v>
      </c>
      <c r="F81" s="297">
        <v>18</v>
      </c>
      <c r="G81" s="297"/>
      <c r="H81" s="301"/>
      <c r="I81" s="40"/>
    </row>
    <row r="82" spans="1:8" s="17" customFormat="1" ht="58.5" customHeight="1">
      <c r="A82" s="10" t="s">
        <v>73</v>
      </c>
      <c r="B82" s="18" t="s">
        <v>193</v>
      </c>
      <c r="C82" s="7" t="s">
        <v>276</v>
      </c>
      <c r="D82" s="7" t="s">
        <v>184</v>
      </c>
      <c r="E82" s="84"/>
      <c r="F82" s="298">
        <v>91.32</v>
      </c>
      <c r="G82" s="84"/>
      <c r="H82" s="330"/>
    </row>
    <row r="83" spans="1:8" s="17" customFormat="1" ht="21.75" customHeight="1">
      <c r="A83" s="16"/>
      <c r="B83" s="19" t="s">
        <v>172</v>
      </c>
      <c r="C83" s="45" t="s">
        <v>173</v>
      </c>
      <c r="D83" s="45" t="s">
        <v>174</v>
      </c>
      <c r="E83" s="297">
        <v>0.388</v>
      </c>
      <c r="F83" s="307">
        <v>35.432</v>
      </c>
      <c r="G83" s="297"/>
      <c r="H83" s="301"/>
    </row>
    <row r="84" spans="1:8" s="17" customFormat="1" ht="21.75" customHeight="1">
      <c r="A84" s="16"/>
      <c r="B84" s="19" t="s">
        <v>172</v>
      </c>
      <c r="C84" s="45" t="s">
        <v>175</v>
      </c>
      <c r="D84" s="45" t="s">
        <v>10</v>
      </c>
      <c r="E84" s="297">
        <v>0.0003</v>
      </c>
      <c r="F84" s="307">
        <v>0.027</v>
      </c>
      <c r="G84" s="297"/>
      <c r="H84" s="301"/>
    </row>
    <row r="85" spans="1:8" s="17" customFormat="1" ht="21.75" customHeight="1">
      <c r="A85" s="16"/>
      <c r="B85" s="23" t="s">
        <v>176</v>
      </c>
      <c r="C85" s="45" t="s">
        <v>277</v>
      </c>
      <c r="D85" s="45" t="s">
        <v>92</v>
      </c>
      <c r="E85" s="297">
        <v>0.246</v>
      </c>
      <c r="F85" s="307">
        <v>22.465</v>
      </c>
      <c r="G85" s="297"/>
      <c r="H85" s="301"/>
    </row>
    <row r="86" spans="1:8" s="17" customFormat="1" ht="21.75" customHeight="1">
      <c r="A86" s="16"/>
      <c r="B86" s="19" t="s">
        <v>172</v>
      </c>
      <c r="C86" s="45" t="s">
        <v>179</v>
      </c>
      <c r="D86" s="45" t="s">
        <v>10</v>
      </c>
      <c r="E86" s="297">
        <v>0.0019</v>
      </c>
      <c r="F86" s="307">
        <v>0.174</v>
      </c>
      <c r="G86" s="297"/>
      <c r="H86" s="301"/>
    </row>
    <row r="87" spans="1:8" s="31" customFormat="1" ht="59.25" customHeight="1">
      <c r="A87" s="34" t="s">
        <v>325</v>
      </c>
      <c r="B87" s="21" t="s">
        <v>278</v>
      </c>
      <c r="C87" s="10" t="s">
        <v>380</v>
      </c>
      <c r="D87" s="34" t="s">
        <v>37</v>
      </c>
      <c r="E87" s="381"/>
      <c r="F87" s="375">
        <v>40</v>
      </c>
      <c r="G87" s="381"/>
      <c r="H87" s="330"/>
    </row>
    <row r="88" spans="1:8" ht="21" customHeight="1">
      <c r="A88" s="27"/>
      <c r="B88" s="56"/>
      <c r="C88" s="33" t="s">
        <v>279</v>
      </c>
      <c r="D88" s="33" t="s">
        <v>38</v>
      </c>
      <c r="E88" s="382">
        <v>0.0373</v>
      </c>
      <c r="F88" s="332">
        <v>1.5</v>
      </c>
      <c r="G88" s="382"/>
      <c r="H88" s="383"/>
    </row>
    <row r="89" spans="1:8" ht="21" customHeight="1">
      <c r="A89" s="27"/>
      <c r="B89" s="56"/>
      <c r="C89" s="33" t="s">
        <v>280</v>
      </c>
      <c r="D89" s="33" t="s">
        <v>121</v>
      </c>
      <c r="E89" s="382">
        <v>0.00237</v>
      </c>
      <c r="F89" s="332">
        <v>0.1</v>
      </c>
      <c r="G89" s="382"/>
      <c r="H89" s="383"/>
    </row>
    <row r="90" spans="1:8" ht="21" customHeight="1">
      <c r="A90" s="27"/>
      <c r="B90" s="56"/>
      <c r="C90" s="33" t="s">
        <v>281</v>
      </c>
      <c r="D90" s="33" t="s">
        <v>118</v>
      </c>
      <c r="E90" s="382">
        <v>0.125</v>
      </c>
      <c r="F90" s="332">
        <v>5</v>
      </c>
      <c r="G90" s="382"/>
      <c r="H90" s="383"/>
    </row>
    <row r="91" spans="1:8" ht="61.5" customHeight="1">
      <c r="A91" s="7">
        <v>18</v>
      </c>
      <c r="B91" s="7" t="s">
        <v>282</v>
      </c>
      <c r="C91" s="7" t="s">
        <v>283</v>
      </c>
      <c r="D91" s="7" t="s">
        <v>100</v>
      </c>
      <c r="E91" s="84"/>
      <c r="F91" s="312">
        <v>395</v>
      </c>
      <c r="G91" s="84"/>
      <c r="H91" s="330"/>
    </row>
    <row r="92" spans="1:8" ht="21.75" customHeight="1">
      <c r="A92" s="45"/>
      <c r="B92" s="45"/>
      <c r="C92" s="45" t="s">
        <v>34</v>
      </c>
      <c r="D92" s="45" t="s">
        <v>38</v>
      </c>
      <c r="E92" s="297">
        <v>0.0499</v>
      </c>
      <c r="F92" s="307">
        <v>19.711</v>
      </c>
      <c r="G92" s="297"/>
      <c r="H92" s="301"/>
    </row>
    <row r="93" spans="1:8" ht="22.5" customHeight="1">
      <c r="A93" s="45"/>
      <c r="B93" s="45"/>
      <c r="C93" s="45" t="s">
        <v>284</v>
      </c>
      <c r="D93" s="45" t="s">
        <v>45</v>
      </c>
      <c r="E93" s="297">
        <v>0.113</v>
      </c>
      <c r="F93" s="307">
        <v>44.635</v>
      </c>
      <c r="G93" s="297"/>
      <c r="H93" s="301"/>
    </row>
    <row r="94" spans="1:8" ht="24" customHeight="1">
      <c r="A94" s="45"/>
      <c r="B94" s="45"/>
      <c r="C94" s="45" t="s">
        <v>40</v>
      </c>
      <c r="D94" s="45" t="s">
        <v>10</v>
      </c>
      <c r="E94" s="297">
        <v>0.00025</v>
      </c>
      <c r="F94" s="307">
        <v>0.099</v>
      </c>
      <c r="G94" s="297"/>
      <c r="H94" s="301"/>
    </row>
    <row r="95" spans="1:9" s="49" customFormat="1" ht="57.75" customHeight="1">
      <c r="A95" s="8">
        <v>19</v>
      </c>
      <c r="B95" s="7" t="s">
        <v>44</v>
      </c>
      <c r="C95" s="52" t="s">
        <v>381</v>
      </c>
      <c r="D95" s="7" t="s">
        <v>45</v>
      </c>
      <c r="E95" s="84"/>
      <c r="F95" s="298">
        <v>2.5</v>
      </c>
      <c r="G95" s="298"/>
      <c r="H95" s="384"/>
      <c r="I95" s="51"/>
    </row>
    <row r="96" spans="1:9" s="49" customFormat="1" ht="21" customHeight="1">
      <c r="A96" s="44"/>
      <c r="B96" s="45"/>
      <c r="C96" s="45" t="s">
        <v>34</v>
      </c>
      <c r="D96" s="45" t="s">
        <v>38</v>
      </c>
      <c r="E96" s="301">
        <v>12.2</v>
      </c>
      <c r="F96" s="301">
        <v>30.5</v>
      </c>
      <c r="G96" s="301"/>
      <c r="H96" s="301"/>
      <c r="I96" s="51"/>
    </row>
    <row r="97" spans="1:9" s="49" customFormat="1" ht="21" customHeight="1">
      <c r="A97" s="44"/>
      <c r="B97" s="45"/>
      <c r="C97" s="45" t="s">
        <v>39</v>
      </c>
      <c r="D97" s="45" t="s">
        <v>42</v>
      </c>
      <c r="E97" s="297">
        <v>1.33</v>
      </c>
      <c r="F97" s="301">
        <v>3.33</v>
      </c>
      <c r="G97" s="301"/>
      <c r="H97" s="301"/>
      <c r="I97" s="51"/>
    </row>
    <row r="98" spans="1:9" s="49" customFormat="1" ht="21" customHeight="1">
      <c r="A98" s="44"/>
      <c r="B98" s="45"/>
      <c r="C98" s="45" t="s">
        <v>91</v>
      </c>
      <c r="D98" s="45" t="s">
        <v>45</v>
      </c>
      <c r="E98" s="297">
        <v>1.015</v>
      </c>
      <c r="F98" s="301">
        <v>2.54</v>
      </c>
      <c r="G98" s="302"/>
      <c r="H98" s="301"/>
      <c r="I98" s="51"/>
    </row>
    <row r="99" spans="1:9" s="49" customFormat="1" ht="21" customHeight="1">
      <c r="A99" s="53"/>
      <c r="B99" s="45"/>
      <c r="C99" s="45" t="s">
        <v>40</v>
      </c>
      <c r="D99" s="45" t="s">
        <v>42</v>
      </c>
      <c r="E99" s="297">
        <v>4.74</v>
      </c>
      <c r="F99" s="301">
        <v>11.85</v>
      </c>
      <c r="G99" s="301"/>
      <c r="H99" s="301"/>
      <c r="I99" s="51"/>
    </row>
    <row r="100" spans="1:8" s="322" customFormat="1" ht="60">
      <c r="A100" s="10" t="s">
        <v>309</v>
      </c>
      <c r="B100" s="18" t="s">
        <v>382</v>
      </c>
      <c r="C100" s="284" t="s">
        <v>390</v>
      </c>
      <c r="D100" s="7" t="s">
        <v>96</v>
      </c>
      <c r="E100" s="84"/>
      <c r="F100" s="312">
        <v>16</v>
      </c>
      <c r="G100" s="84"/>
      <c r="H100" s="342"/>
    </row>
    <row r="101" spans="1:8" s="322" customFormat="1" ht="21.75" customHeight="1">
      <c r="A101" s="33"/>
      <c r="B101" s="285" t="s">
        <v>172</v>
      </c>
      <c r="C101" s="47" t="s">
        <v>173</v>
      </c>
      <c r="D101" s="47" t="s">
        <v>174</v>
      </c>
      <c r="E101" s="212">
        <v>0.32</v>
      </c>
      <c r="F101" s="211">
        <v>5.12</v>
      </c>
      <c r="G101" s="212"/>
      <c r="H101" s="343"/>
    </row>
    <row r="102" spans="1:8" s="322" customFormat="1" ht="21.75" customHeight="1">
      <c r="A102" s="33"/>
      <c r="B102" s="285" t="s">
        <v>172</v>
      </c>
      <c r="C102" s="47" t="s">
        <v>175</v>
      </c>
      <c r="D102" s="47" t="s">
        <v>10</v>
      </c>
      <c r="E102" s="339">
        <v>0.01</v>
      </c>
      <c r="F102" s="338">
        <v>0.16</v>
      </c>
      <c r="G102" s="212"/>
      <c r="H102" s="344"/>
    </row>
    <row r="103" spans="1:8" s="322" customFormat="1" ht="21.75" customHeight="1">
      <c r="A103" s="33"/>
      <c r="B103" s="286"/>
      <c r="C103" s="47" t="s">
        <v>384</v>
      </c>
      <c r="D103" s="326" t="s">
        <v>96</v>
      </c>
      <c r="E103" s="212">
        <v>1</v>
      </c>
      <c r="F103" s="211">
        <v>16</v>
      </c>
      <c r="G103" s="212"/>
      <c r="H103" s="345"/>
    </row>
    <row r="104" spans="1:8" s="322" customFormat="1" ht="21.75" customHeight="1">
      <c r="A104" s="33"/>
      <c r="B104" s="286" t="s">
        <v>176</v>
      </c>
      <c r="C104" s="47" t="s">
        <v>385</v>
      </c>
      <c r="D104" s="47" t="s">
        <v>132</v>
      </c>
      <c r="E104" s="212">
        <v>0.02</v>
      </c>
      <c r="F104" s="211">
        <v>0.32</v>
      </c>
      <c r="G104" s="212"/>
      <c r="H104" s="345"/>
    </row>
    <row r="105" spans="1:8" s="322" customFormat="1" ht="27" customHeight="1">
      <c r="A105" s="33"/>
      <c r="B105" s="286" t="s">
        <v>176</v>
      </c>
      <c r="C105" s="47" t="s">
        <v>386</v>
      </c>
      <c r="D105" s="47" t="s">
        <v>96</v>
      </c>
      <c r="E105" s="212"/>
      <c r="F105" s="211">
        <v>20</v>
      </c>
      <c r="G105" s="212"/>
      <c r="H105" s="345"/>
    </row>
    <row r="106" spans="1:8" s="322" customFormat="1" ht="21.75" customHeight="1">
      <c r="A106" s="33"/>
      <c r="B106" s="286" t="s">
        <v>176</v>
      </c>
      <c r="C106" s="47" t="s">
        <v>182</v>
      </c>
      <c r="D106" s="47" t="s">
        <v>92</v>
      </c>
      <c r="E106" s="212">
        <v>1</v>
      </c>
      <c r="F106" s="211">
        <v>16</v>
      </c>
      <c r="G106" s="212"/>
      <c r="H106" s="345"/>
    </row>
    <row r="107" spans="1:8" s="322" customFormat="1" ht="21.75" customHeight="1">
      <c r="A107" s="33"/>
      <c r="B107" s="285" t="s">
        <v>172</v>
      </c>
      <c r="C107" s="340" t="s">
        <v>40</v>
      </c>
      <c r="D107" s="47" t="s">
        <v>92</v>
      </c>
      <c r="E107" s="212">
        <v>0.02</v>
      </c>
      <c r="F107" s="211">
        <v>0.32</v>
      </c>
      <c r="G107" s="212"/>
      <c r="H107" s="345"/>
    </row>
    <row r="108" spans="1:8" s="322" customFormat="1" ht="51.75" customHeight="1">
      <c r="A108" s="10" t="s">
        <v>49</v>
      </c>
      <c r="B108" s="18" t="s">
        <v>434</v>
      </c>
      <c r="C108" s="284" t="s">
        <v>436</v>
      </c>
      <c r="D108" s="7" t="s">
        <v>435</v>
      </c>
      <c r="E108" s="84"/>
      <c r="F108" s="312">
        <v>1</v>
      </c>
      <c r="G108" s="84"/>
      <c r="H108" s="342"/>
    </row>
    <row r="109" spans="1:8" s="322" customFormat="1" ht="21.75" customHeight="1">
      <c r="A109" s="33"/>
      <c r="B109" s="285"/>
      <c r="C109" s="47" t="s">
        <v>173</v>
      </c>
      <c r="D109" s="47" t="s">
        <v>174</v>
      </c>
      <c r="E109" s="212">
        <v>4.7</v>
      </c>
      <c r="F109" s="211">
        <v>4.7</v>
      </c>
      <c r="G109" s="212"/>
      <c r="H109" s="343"/>
    </row>
    <row r="110" spans="1:8" s="322" customFormat="1" ht="21.75" customHeight="1">
      <c r="A110" s="33"/>
      <c r="B110" s="285"/>
      <c r="C110" s="326" t="s">
        <v>175</v>
      </c>
      <c r="D110" s="47" t="s">
        <v>10</v>
      </c>
      <c r="E110" s="211">
        <v>1.9</v>
      </c>
      <c r="F110" s="211">
        <v>1.9</v>
      </c>
      <c r="G110" s="212"/>
      <c r="H110" s="344"/>
    </row>
    <row r="111" spans="1:8" s="322" customFormat="1" ht="21.75" customHeight="1">
      <c r="A111" s="33"/>
      <c r="B111" s="286"/>
      <c r="C111" s="340" t="s">
        <v>40</v>
      </c>
      <c r="D111" s="47" t="s">
        <v>10</v>
      </c>
      <c r="E111" s="212">
        <v>2.3</v>
      </c>
      <c r="F111" s="211">
        <v>2.3</v>
      </c>
      <c r="G111" s="212"/>
      <c r="H111" s="345"/>
    </row>
    <row r="112" spans="1:8" s="31" customFormat="1" ht="84.75" customHeight="1">
      <c r="A112" s="336">
        <v>22</v>
      </c>
      <c r="B112" s="222" t="s">
        <v>391</v>
      </c>
      <c r="C112" s="222" t="s">
        <v>432</v>
      </c>
      <c r="D112" s="84" t="s">
        <v>392</v>
      </c>
      <c r="E112" s="334"/>
      <c r="F112" s="298">
        <v>0.21</v>
      </c>
      <c r="G112" s="334"/>
      <c r="H112" s="370"/>
    </row>
    <row r="113" spans="1:8" ht="19.5" customHeight="1">
      <c r="A113" s="332"/>
      <c r="B113" s="209"/>
      <c r="C113" s="209" t="s">
        <v>279</v>
      </c>
      <c r="D113" s="209" t="s">
        <v>38</v>
      </c>
      <c r="E113" s="212">
        <v>0.15</v>
      </c>
      <c r="F113" s="301">
        <v>0.03</v>
      </c>
      <c r="G113" s="208"/>
      <c r="H113" s="302"/>
    </row>
    <row r="114" spans="1:8" ht="30" customHeight="1">
      <c r="A114" s="332"/>
      <c r="B114" s="346"/>
      <c r="C114" s="347" t="s">
        <v>393</v>
      </c>
      <c r="D114" s="211" t="s">
        <v>121</v>
      </c>
      <c r="E114" s="339">
        <v>0.0216</v>
      </c>
      <c r="F114" s="301">
        <v>0</v>
      </c>
      <c r="G114" s="208"/>
      <c r="H114" s="332"/>
    </row>
    <row r="115" spans="1:8" ht="19.5" customHeight="1">
      <c r="A115" s="332"/>
      <c r="B115" s="346"/>
      <c r="C115" s="347" t="s">
        <v>394</v>
      </c>
      <c r="D115" s="301" t="s">
        <v>121</v>
      </c>
      <c r="E115" s="339">
        <v>0.0273</v>
      </c>
      <c r="F115" s="301">
        <v>0.01</v>
      </c>
      <c r="G115" s="208"/>
      <c r="H115" s="332"/>
    </row>
    <row r="116" spans="1:8" ht="19.5" customHeight="1">
      <c r="A116" s="332"/>
      <c r="B116" s="346"/>
      <c r="C116" s="347" t="s">
        <v>395</v>
      </c>
      <c r="D116" s="301" t="s">
        <v>121</v>
      </c>
      <c r="E116" s="339">
        <v>0.0097</v>
      </c>
      <c r="F116" s="301">
        <v>0</v>
      </c>
      <c r="G116" s="208"/>
      <c r="H116" s="332"/>
    </row>
    <row r="117" spans="1:8" ht="22.5" customHeight="1">
      <c r="A117" s="332"/>
      <c r="B117" s="348"/>
      <c r="C117" s="209" t="s">
        <v>281</v>
      </c>
      <c r="D117" s="208" t="s">
        <v>396</v>
      </c>
      <c r="E117" s="212">
        <v>1.22</v>
      </c>
      <c r="F117" s="301">
        <v>0.26</v>
      </c>
      <c r="G117" s="302"/>
      <c r="H117" s="302"/>
    </row>
    <row r="118" spans="1:8" ht="20.25" customHeight="1">
      <c r="A118" s="332"/>
      <c r="B118" s="348"/>
      <c r="C118" s="209" t="s">
        <v>200</v>
      </c>
      <c r="D118" s="208" t="s">
        <v>396</v>
      </c>
      <c r="E118" s="212">
        <v>0.07</v>
      </c>
      <c r="F118" s="301">
        <v>0.01</v>
      </c>
      <c r="G118" s="302"/>
      <c r="H118" s="302"/>
    </row>
    <row r="119" spans="1:8" s="31" customFormat="1" ht="54.75" customHeight="1">
      <c r="A119" s="336">
        <v>23</v>
      </c>
      <c r="B119" s="222" t="s">
        <v>397</v>
      </c>
      <c r="C119" s="222" t="s">
        <v>398</v>
      </c>
      <c r="D119" s="84" t="s">
        <v>392</v>
      </c>
      <c r="E119" s="334"/>
      <c r="F119" s="298">
        <v>0.6</v>
      </c>
      <c r="G119" s="334"/>
      <c r="H119" s="370"/>
    </row>
    <row r="120" spans="1:8" ht="19.5" customHeight="1">
      <c r="A120" s="332"/>
      <c r="B120" s="209"/>
      <c r="C120" s="209" t="s">
        <v>279</v>
      </c>
      <c r="D120" s="209" t="s">
        <v>38</v>
      </c>
      <c r="E120" s="212">
        <v>0.216</v>
      </c>
      <c r="F120" s="301">
        <v>0.13</v>
      </c>
      <c r="G120" s="208"/>
      <c r="H120" s="302"/>
    </row>
    <row r="121" spans="1:8" ht="27.75" customHeight="1">
      <c r="A121" s="332"/>
      <c r="B121" s="346"/>
      <c r="C121" s="347" t="s">
        <v>393</v>
      </c>
      <c r="D121" s="211" t="s">
        <v>121</v>
      </c>
      <c r="E121" s="339">
        <v>0.0124</v>
      </c>
      <c r="F121" s="301">
        <v>0.01</v>
      </c>
      <c r="G121" s="208"/>
      <c r="H121" s="332"/>
    </row>
    <row r="122" spans="1:8" ht="19.5" customHeight="1">
      <c r="A122" s="332"/>
      <c r="B122" s="346"/>
      <c r="C122" s="347" t="s">
        <v>399</v>
      </c>
      <c r="D122" s="211" t="s">
        <v>121</v>
      </c>
      <c r="E122" s="339">
        <v>0.0258</v>
      </c>
      <c r="F122" s="301">
        <v>0.02</v>
      </c>
      <c r="G122" s="208"/>
      <c r="H122" s="332"/>
    </row>
    <row r="123" spans="1:8" ht="19.5" customHeight="1">
      <c r="A123" s="332"/>
      <c r="B123" s="346"/>
      <c r="C123" s="347" t="s">
        <v>394</v>
      </c>
      <c r="D123" s="301" t="s">
        <v>121</v>
      </c>
      <c r="E123" s="339">
        <v>0.0041</v>
      </c>
      <c r="F123" s="313">
        <v>0.0025</v>
      </c>
      <c r="G123" s="208"/>
      <c r="H123" s="211"/>
    </row>
    <row r="124" spans="1:8" ht="19.5" customHeight="1">
      <c r="A124" s="332"/>
      <c r="B124" s="346"/>
      <c r="C124" s="347" t="s">
        <v>400</v>
      </c>
      <c r="D124" s="301" t="s">
        <v>121</v>
      </c>
      <c r="E124" s="339">
        <v>0.076</v>
      </c>
      <c r="F124" s="301">
        <v>0.05</v>
      </c>
      <c r="G124" s="208"/>
      <c r="H124" s="332"/>
    </row>
    <row r="125" spans="1:8" ht="19.5" customHeight="1">
      <c r="A125" s="332"/>
      <c r="B125" s="346"/>
      <c r="C125" s="347" t="s">
        <v>401</v>
      </c>
      <c r="D125" s="301" t="s">
        <v>121</v>
      </c>
      <c r="E125" s="339">
        <v>0.151</v>
      </c>
      <c r="F125" s="301">
        <v>0.09</v>
      </c>
      <c r="G125" s="208"/>
      <c r="H125" s="332"/>
    </row>
    <row r="126" spans="1:8" ht="19.5" customHeight="1">
      <c r="A126" s="332"/>
      <c r="B126" s="346"/>
      <c r="C126" s="347" t="s">
        <v>395</v>
      </c>
      <c r="D126" s="301" t="s">
        <v>121</v>
      </c>
      <c r="E126" s="339">
        <v>0.0097</v>
      </c>
      <c r="F126" s="301">
        <v>0.01</v>
      </c>
      <c r="G126" s="208"/>
      <c r="H126" s="332"/>
    </row>
    <row r="127" spans="1:8" ht="21.75" customHeight="1">
      <c r="A127" s="332"/>
      <c r="B127" s="348"/>
      <c r="C127" s="209" t="s">
        <v>402</v>
      </c>
      <c r="D127" s="208" t="s">
        <v>396</v>
      </c>
      <c r="E127" s="212">
        <v>1.26</v>
      </c>
      <c r="F127" s="301">
        <v>0.76</v>
      </c>
      <c r="G127" s="302"/>
      <c r="H127" s="302"/>
    </row>
    <row r="128" spans="1:8" ht="20.25" customHeight="1">
      <c r="A128" s="332"/>
      <c r="B128" s="348"/>
      <c r="C128" s="209" t="s">
        <v>200</v>
      </c>
      <c r="D128" s="208" t="s">
        <v>396</v>
      </c>
      <c r="E128" s="212">
        <v>0.07</v>
      </c>
      <c r="F128" s="301">
        <v>0.04</v>
      </c>
      <c r="G128" s="302"/>
      <c r="H128" s="302"/>
    </row>
    <row r="129" spans="1:8" s="130" customFormat="1" ht="75.75" customHeight="1">
      <c r="A129" s="349" t="s">
        <v>492</v>
      </c>
      <c r="B129" s="373" t="s">
        <v>403</v>
      </c>
      <c r="C129" s="351" t="s">
        <v>404</v>
      </c>
      <c r="D129" s="349" t="s">
        <v>93</v>
      </c>
      <c r="E129" s="351"/>
      <c r="F129" s="352">
        <v>0.02</v>
      </c>
      <c r="G129" s="351"/>
      <c r="H129" s="376"/>
    </row>
    <row r="130" spans="1:8" s="130" customFormat="1" ht="24" customHeight="1">
      <c r="A130" s="332"/>
      <c r="B130" s="209"/>
      <c r="C130" s="209" t="s">
        <v>405</v>
      </c>
      <c r="D130" s="353" t="s">
        <v>38</v>
      </c>
      <c r="E130" s="212">
        <v>38.4</v>
      </c>
      <c r="F130" s="301">
        <v>0.77</v>
      </c>
      <c r="G130" s="208"/>
      <c r="H130" s="302"/>
    </row>
    <row r="131" spans="1:8" s="130" customFormat="1" ht="21.75" customHeight="1">
      <c r="A131" s="332"/>
      <c r="B131" s="347"/>
      <c r="C131" s="209" t="s">
        <v>406</v>
      </c>
      <c r="D131" s="211" t="s">
        <v>121</v>
      </c>
      <c r="E131" s="208">
        <v>5</v>
      </c>
      <c r="F131" s="301">
        <v>0.1</v>
      </c>
      <c r="G131" s="208"/>
      <c r="H131" s="302"/>
    </row>
    <row r="132" spans="1:8" s="130" customFormat="1" ht="21.75" customHeight="1">
      <c r="A132" s="332"/>
      <c r="B132" s="347"/>
      <c r="C132" s="209" t="s">
        <v>407</v>
      </c>
      <c r="D132" s="211" t="s">
        <v>93</v>
      </c>
      <c r="E132" s="208">
        <v>1</v>
      </c>
      <c r="F132" s="301">
        <v>0.02</v>
      </c>
      <c r="G132" s="208"/>
      <c r="H132" s="302"/>
    </row>
    <row r="133" spans="1:8" s="130" customFormat="1" ht="80.25" customHeight="1">
      <c r="A133" s="349" t="s">
        <v>306</v>
      </c>
      <c r="B133" s="350" t="s">
        <v>409</v>
      </c>
      <c r="C133" s="351" t="s">
        <v>410</v>
      </c>
      <c r="D133" s="349" t="s">
        <v>411</v>
      </c>
      <c r="E133" s="351"/>
      <c r="F133" s="352">
        <v>2.1</v>
      </c>
      <c r="G133" s="351"/>
      <c r="H133" s="376"/>
    </row>
    <row r="134" spans="1:8" s="130" customFormat="1" ht="30" customHeight="1">
      <c r="A134" s="332"/>
      <c r="B134" s="209"/>
      <c r="C134" s="209" t="s">
        <v>412</v>
      </c>
      <c r="D134" s="353" t="s">
        <v>413</v>
      </c>
      <c r="E134" s="212">
        <v>0.0433</v>
      </c>
      <c r="F134" s="301">
        <v>0.09</v>
      </c>
      <c r="G134" s="212"/>
      <c r="H134" s="302"/>
    </row>
    <row r="135" spans="1:8" s="130" customFormat="1" ht="20.25" customHeight="1">
      <c r="A135" s="332"/>
      <c r="B135" s="347"/>
      <c r="C135" s="209" t="s">
        <v>414</v>
      </c>
      <c r="D135" s="211" t="s">
        <v>121</v>
      </c>
      <c r="E135" s="208">
        <v>0.0035</v>
      </c>
      <c r="F135" s="301">
        <v>0.01</v>
      </c>
      <c r="G135" s="208"/>
      <c r="H135" s="302"/>
    </row>
    <row r="136" spans="1:8" s="130" customFormat="1" ht="30.75" customHeight="1">
      <c r="A136" s="332"/>
      <c r="B136" s="347"/>
      <c r="C136" s="209" t="s">
        <v>415</v>
      </c>
      <c r="D136" s="211" t="s">
        <v>121</v>
      </c>
      <c r="E136" s="208">
        <v>0.0043</v>
      </c>
      <c r="F136" s="313">
        <v>0.0004</v>
      </c>
      <c r="G136" s="208"/>
      <c r="H136" s="307"/>
    </row>
    <row r="137" spans="1:8" s="130" customFormat="1" ht="18.75" customHeight="1">
      <c r="A137" s="332"/>
      <c r="B137" s="347"/>
      <c r="C137" s="209" t="s">
        <v>416</v>
      </c>
      <c r="D137" s="211" t="s">
        <v>121</v>
      </c>
      <c r="E137" s="208">
        <v>0.0128</v>
      </c>
      <c r="F137" s="301">
        <v>0.03</v>
      </c>
      <c r="G137" s="208"/>
      <c r="H137" s="302"/>
    </row>
    <row r="138" spans="1:8" s="130" customFormat="1" ht="20.25" customHeight="1">
      <c r="A138" s="332"/>
      <c r="B138" s="347"/>
      <c r="C138" s="209" t="s">
        <v>417</v>
      </c>
      <c r="D138" s="211" t="s">
        <v>10</v>
      </c>
      <c r="E138" s="208">
        <v>0.0023</v>
      </c>
      <c r="F138" s="301">
        <f>E138*F133</f>
        <v>0</v>
      </c>
      <c r="G138" s="208"/>
      <c r="H138" s="302"/>
    </row>
    <row r="139" spans="1:8" s="130" customFormat="1" ht="18" customHeight="1">
      <c r="A139" s="332"/>
      <c r="B139" s="347"/>
      <c r="C139" s="208" t="s">
        <v>418</v>
      </c>
      <c r="D139" s="209" t="s">
        <v>93</v>
      </c>
      <c r="E139" s="208">
        <v>0.1498</v>
      </c>
      <c r="F139" s="301">
        <v>0.31</v>
      </c>
      <c r="G139" s="208"/>
      <c r="H139" s="302"/>
    </row>
    <row r="140" spans="1:8" s="130" customFormat="1" ht="16.5" customHeight="1">
      <c r="A140" s="332"/>
      <c r="B140" s="347"/>
      <c r="C140" s="347" t="s">
        <v>419</v>
      </c>
      <c r="D140" s="209" t="s">
        <v>10</v>
      </c>
      <c r="E140" s="208">
        <v>0.0157</v>
      </c>
      <c r="F140" s="301">
        <v>0.03</v>
      </c>
      <c r="G140" s="208"/>
      <c r="H140" s="302"/>
    </row>
    <row r="141" spans="1:8" s="130" customFormat="1" ht="75.75" customHeight="1">
      <c r="A141" s="349" t="s">
        <v>318</v>
      </c>
      <c r="B141" s="373" t="s">
        <v>403</v>
      </c>
      <c r="C141" s="351" t="s">
        <v>421</v>
      </c>
      <c r="D141" s="349" t="s">
        <v>93</v>
      </c>
      <c r="E141" s="351"/>
      <c r="F141" s="352">
        <v>0.04</v>
      </c>
      <c r="G141" s="351"/>
      <c r="H141" s="376"/>
    </row>
    <row r="142" spans="1:8" s="130" customFormat="1" ht="24.75" customHeight="1">
      <c r="A142" s="332"/>
      <c r="B142" s="209"/>
      <c r="C142" s="209" t="s">
        <v>405</v>
      </c>
      <c r="D142" s="353" t="s">
        <v>38</v>
      </c>
      <c r="E142" s="212">
        <v>38.4</v>
      </c>
      <c r="F142" s="301">
        <v>1.54</v>
      </c>
      <c r="G142" s="208"/>
      <c r="H142" s="302"/>
    </row>
    <row r="143" spans="1:8" s="130" customFormat="1" ht="21.75" customHeight="1">
      <c r="A143" s="332"/>
      <c r="B143" s="347"/>
      <c r="C143" s="209" t="s">
        <v>406</v>
      </c>
      <c r="D143" s="211" t="s">
        <v>121</v>
      </c>
      <c r="E143" s="208">
        <v>5</v>
      </c>
      <c r="F143" s="301">
        <v>0.2</v>
      </c>
      <c r="G143" s="208"/>
      <c r="H143" s="302"/>
    </row>
    <row r="144" spans="1:8" s="130" customFormat="1" ht="21" customHeight="1">
      <c r="A144" s="332"/>
      <c r="B144" s="347"/>
      <c r="C144" s="209" t="s">
        <v>407</v>
      </c>
      <c r="D144" s="211" t="s">
        <v>93</v>
      </c>
      <c r="E144" s="208">
        <v>1</v>
      </c>
      <c r="F144" s="301">
        <v>0.04</v>
      </c>
      <c r="G144" s="208"/>
      <c r="H144" s="302"/>
    </row>
    <row r="145" spans="1:8" s="130" customFormat="1" ht="80.25" customHeight="1">
      <c r="A145" s="349" t="s">
        <v>80</v>
      </c>
      <c r="B145" s="350" t="s">
        <v>409</v>
      </c>
      <c r="C145" s="351" t="s">
        <v>422</v>
      </c>
      <c r="D145" s="349" t="s">
        <v>411</v>
      </c>
      <c r="E145" s="351"/>
      <c r="F145" s="352">
        <v>2.1</v>
      </c>
      <c r="G145" s="351"/>
      <c r="H145" s="376"/>
    </row>
    <row r="146" spans="1:8" s="130" customFormat="1" ht="30" customHeight="1">
      <c r="A146" s="332"/>
      <c r="B146" s="209"/>
      <c r="C146" s="209" t="s">
        <v>412</v>
      </c>
      <c r="D146" s="353" t="s">
        <v>413</v>
      </c>
      <c r="E146" s="212">
        <v>0.0433</v>
      </c>
      <c r="F146" s="301">
        <v>0.09</v>
      </c>
      <c r="G146" s="212"/>
      <c r="H146" s="302"/>
    </row>
    <row r="147" spans="1:8" s="130" customFormat="1" ht="21" customHeight="1">
      <c r="A147" s="332"/>
      <c r="B147" s="347"/>
      <c r="C147" s="209" t="s">
        <v>414</v>
      </c>
      <c r="D147" s="211" t="s">
        <v>121</v>
      </c>
      <c r="E147" s="208">
        <v>0.0035</v>
      </c>
      <c r="F147" s="301">
        <v>0.01</v>
      </c>
      <c r="G147" s="208"/>
      <c r="H147" s="302"/>
    </row>
    <row r="148" spans="1:8" s="130" customFormat="1" ht="31.5" customHeight="1">
      <c r="A148" s="332"/>
      <c r="B148" s="347"/>
      <c r="C148" s="209" t="s">
        <v>415</v>
      </c>
      <c r="D148" s="211" t="s">
        <v>121</v>
      </c>
      <c r="E148" s="208">
        <v>0.0043</v>
      </c>
      <c r="F148" s="313">
        <v>0.009</v>
      </c>
      <c r="G148" s="208"/>
      <c r="H148" s="307"/>
    </row>
    <row r="149" spans="1:8" s="130" customFormat="1" ht="17.25" customHeight="1">
      <c r="A149" s="332"/>
      <c r="B149" s="347"/>
      <c r="C149" s="209" t="s">
        <v>416</v>
      </c>
      <c r="D149" s="211" t="s">
        <v>121</v>
      </c>
      <c r="E149" s="208">
        <v>0.0128</v>
      </c>
      <c r="F149" s="301">
        <v>0.03</v>
      </c>
      <c r="G149" s="208"/>
      <c r="H149" s="302"/>
    </row>
    <row r="150" spans="1:8" s="130" customFormat="1" ht="19.5" customHeight="1">
      <c r="A150" s="332"/>
      <c r="B150" s="347"/>
      <c r="C150" s="209" t="s">
        <v>417</v>
      </c>
      <c r="D150" s="211" t="s">
        <v>10</v>
      </c>
      <c r="E150" s="208">
        <v>0.0023</v>
      </c>
      <c r="F150" s="301">
        <v>0</v>
      </c>
      <c r="G150" s="208"/>
      <c r="H150" s="302"/>
    </row>
    <row r="151" spans="1:8" s="130" customFormat="1" ht="19.5" customHeight="1">
      <c r="A151" s="332"/>
      <c r="B151" s="347"/>
      <c r="C151" s="208" t="s">
        <v>418</v>
      </c>
      <c r="D151" s="347" t="s">
        <v>93</v>
      </c>
      <c r="E151" s="208">
        <v>0.1458</v>
      </c>
      <c r="F151" s="301">
        <v>0.31</v>
      </c>
      <c r="G151" s="208"/>
      <c r="H151" s="302"/>
    </row>
    <row r="152" spans="1:8" s="130" customFormat="1" ht="19.5" customHeight="1">
      <c r="A152" s="332"/>
      <c r="B152" s="347"/>
      <c r="C152" s="347" t="s">
        <v>419</v>
      </c>
      <c r="D152" s="209" t="s">
        <v>10</v>
      </c>
      <c r="E152" s="208">
        <v>0.0157</v>
      </c>
      <c r="F152" s="301">
        <v>0.03</v>
      </c>
      <c r="G152" s="208"/>
      <c r="H152" s="302"/>
    </row>
    <row r="153" spans="1:8" ht="19.5" customHeight="1">
      <c r="A153" s="45"/>
      <c r="B153" s="45"/>
      <c r="C153" s="7" t="s">
        <v>106</v>
      </c>
      <c r="D153" s="326" t="s">
        <v>10</v>
      </c>
      <c r="E153" s="45"/>
      <c r="F153" s="45"/>
      <c r="G153" s="297"/>
      <c r="H153" s="330"/>
    </row>
    <row r="154" spans="1:8" ht="19.5" customHeight="1">
      <c r="A154" s="45"/>
      <c r="B154" s="45"/>
      <c r="C154" s="7" t="s">
        <v>107</v>
      </c>
      <c r="D154" s="326" t="s">
        <v>10</v>
      </c>
      <c r="E154" s="45"/>
      <c r="F154" s="45"/>
      <c r="G154" s="297"/>
      <c r="H154" s="301"/>
    </row>
    <row r="155" spans="1:8" ht="19.5" customHeight="1">
      <c r="A155" s="45"/>
      <c r="B155" s="45"/>
      <c r="C155" s="7" t="s">
        <v>108</v>
      </c>
      <c r="D155" s="326" t="s">
        <v>10</v>
      </c>
      <c r="E155" s="45"/>
      <c r="F155" s="45"/>
      <c r="G155" s="297"/>
      <c r="H155" s="301"/>
    </row>
    <row r="156" spans="1:8" ht="23.25" customHeight="1">
      <c r="A156" s="45"/>
      <c r="B156" s="45"/>
      <c r="C156" s="7" t="s">
        <v>109</v>
      </c>
      <c r="D156" s="326" t="s">
        <v>10</v>
      </c>
      <c r="E156" s="45"/>
      <c r="F156" s="45"/>
      <c r="G156" s="297"/>
      <c r="H156" s="301"/>
    </row>
    <row r="157" spans="1:8" ht="35.25" customHeight="1">
      <c r="A157" s="45"/>
      <c r="B157" s="45"/>
      <c r="C157" s="7" t="s">
        <v>110</v>
      </c>
      <c r="D157" s="326" t="s">
        <v>10</v>
      </c>
      <c r="E157" s="45"/>
      <c r="F157" s="45"/>
      <c r="G157" s="297"/>
      <c r="H157" s="298"/>
    </row>
    <row r="158" spans="1:8" ht="19.5" customHeight="1">
      <c r="A158" s="10"/>
      <c r="B158" s="7"/>
      <c r="C158" s="7" t="s">
        <v>111</v>
      </c>
      <c r="D158" s="28">
        <v>0.03</v>
      </c>
      <c r="E158" s="7"/>
      <c r="F158" s="7"/>
      <c r="G158" s="84"/>
      <c r="H158" s="298"/>
    </row>
    <row r="159" spans="1:8" ht="21.75" customHeight="1">
      <c r="A159" s="10"/>
      <c r="B159" s="7"/>
      <c r="C159" s="7" t="s">
        <v>112</v>
      </c>
      <c r="D159" s="7" t="s">
        <v>10</v>
      </c>
      <c r="E159" s="7"/>
      <c r="F159" s="7"/>
      <c r="G159" s="84"/>
      <c r="H159" s="298"/>
    </row>
    <row r="160" spans="1:8" ht="19.5" customHeight="1">
      <c r="A160" s="45"/>
      <c r="B160" s="45"/>
      <c r="C160" s="7" t="s">
        <v>11</v>
      </c>
      <c r="D160" s="28">
        <v>0.1</v>
      </c>
      <c r="E160" s="45"/>
      <c r="F160" s="45"/>
      <c r="G160" s="297"/>
      <c r="H160" s="301"/>
    </row>
    <row r="161" spans="1:8" ht="19.5" customHeight="1">
      <c r="A161" s="45"/>
      <c r="B161" s="45"/>
      <c r="C161" s="7" t="s">
        <v>113</v>
      </c>
      <c r="D161" s="326" t="s">
        <v>10</v>
      </c>
      <c r="E161" s="45"/>
      <c r="F161" s="45"/>
      <c r="G161" s="297"/>
      <c r="H161" s="298"/>
    </row>
    <row r="162" spans="1:8" ht="19.5" customHeight="1">
      <c r="A162" s="45"/>
      <c r="B162" s="45"/>
      <c r="C162" s="7" t="s">
        <v>114</v>
      </c>
      <c r="D162" s="55">
        <v>0.08</v>
      </c>
      <c r="E162" s="45"/>
      <c r="F162" s="45"/>
      <c r="G162" s="297"/>
      <c r="H162" s="301"/>
    </row>
    <row r="163" spans="1:8" ht="25.5" customHeight="1">
      <c r="A163" s="45"/>
      <c r="B163" s="45"/>
      <c r="C163" s="7" t="s">
        <v>20</v>
      </c>
      <c r="D163" s="326" t="s">
        <v>10</v>
      </c>
      <c r="E163" s="45"/>
      <c r="F163" s="45"/>
      <c r="G163" s="297"/>
      <c r="H163" s="298"/>
    </row>
    <row r="164" spans="1:8" ht="15.75" customHeight="1">
      <c r="A164" s="252"/>
      <c r="B164" s="252"/>
      <c r="C164" s="252"/>
      <c r="D164" s="252"/>
      <c r="E164" s="252"/>
      <c r="F164" s="252"/>
      <c r="G164" s="252"/>
      <c r="H164" s="252"/>
    </row>
    <row r="165" spans="1:8" ht="23.25" customHeight="1">
      <c r="A165" s="483" t="s">
        <v>47</v>
      </c>
      <c r="B165" s="483"/>
      <c r="C165" s="483"/>
      <c r="D165" s="483"/>
      <c r="E165" s="483"/>
      <c r="F165" s="483"/>
      <c r="G165" s="483"/>
      <c r="H165" s="483"/>
    </row>
    <row r="166" spans="1:8" ht="19.5" customHeight="1">
      <c r="A166" s="261"/>
      <c r="B166" s="261"/>
      <c r="C166" s="252"/>
      <c r="D166" s="252"/>
      <c r="E166" s="454"/>
      <c r="F166" s="454"/>
      <c r="G166" s="252"/>
      <c r="H166" s="261"/>
    </row>
    <row r="167" spans="1:8" ht="19.5" customHeight="1">
      <c r="A167" s="117"/>
      <c r="B167" s="117"/>
      <c r="C167" s="117"/>
      <c r="D167" s="117"/>
      <c r="E167" s="117"/>
      <c r="F167" s="117"/>
      <c r="G167" s="117"/>
      <c r="H167" s="117"/>
    </row>
    <row r="168" spans="1:8" ht="19.5" customHeight="1">
      <c r="A168" s="117"/>
      <c r="B168" s="117"/>
      <c r="C168" s="117"/>
      <c r="D168" s="117"/>
      <c r="E168" s="117"/>
      <c r="F168" s="117"/>
      <c r="G168" s="117"/>
      <c r="H168" s="117"/>
    </row>
    <row r="169" spans="1:8" ht="19.5" customHeight="1">
      <c r="A169" s="117"/>
      <c r="B169" s="117"/>
      <c r="C169" s="117"/>
      <c r="D169" s="117"/>
      <c r="E169" s="117"/>
      <c r="F169" s="117"/>
      <c r="G169" s="117"/>
      <c r="H169" s="117"/>
    </row>
    <row r="170" spans="1:8" ht="19.5" customHeight="1">
      <c r="A170" s="117"/>
      <c r="B170" s="117"/>
      <c r="C170" s="117"/>
      <c r="D170" s="117"/>
      <c r="E170" s="117"/>
      <c r="F170" s="117"/>
      <c r="G170" s="117"/>
      <c r="H170" s="117"/>
    </row>
    <row r="171" spans="1:8" ht="19.5" customHeight="1">
      <c r="A171" s="117"/>
      <c r="B171" s="117"/>
      <c r="C171" s="117"/>
      <c r="D171" s="117"/>
      <c r="E171" s="117"/>
      <c r="F171" s="117"/>
      <c r="G171" s="117"/>
      <c r="H171" s="117"/>
    </row>
    <row r="172" spans="1:8" ht="19.5" customHeight="1">
      <c r="A172" s="117"/>
      <c r="B172" s="117"/>
      <c r="C172" s="117"/>
      <c r="D172" s="117"/>
      <c r="E172" s="117"/>
      <c r="F172" s="117"/>
      <c r="G172" s="117"/>
      <c r="H172" s="117"/>
    </row>
    <row r="173" spans="1:8" ht="19.5" customHeight="1">
      <c r="A173" s="117"/>
      <c r="B173" s="117"/>
      <c r="C173" s="117"/>
      <c r="D173" s="117"/>
      <c r="E173" s="117"/>
      <c r="F173" s="117"/>
      <c r="G173" s="117"/>
      <c r="H173" s="117"/>
    </row>
    <row r="174" spans="1:8" ht="19.5" customHeight="1">
      <c r="A174" s="117"/>
      <c r="B174" s="117"/>
      <c r="C174" s="117"/>
      <c r="D174" s="117"/>
      <c r="E174" s="117"/>
      <c r="F174" s="117"/>
      <c r="G174" s="117"/>
      <c r="H174" s="117"/>
    </row>
    <row r="175" spans="1:8" ht="19.5" customHeight="1">
      <c r="A175" s="117"/>
      <c r="B175" s="117"/>
      <c r="C175" s="117"/>
      <c r="D175" s="117"/>
      <c r="E175" s="117"/>
      <c r="F175" s="117"/>
      <c r="G175" s="117"/>
      <c r="H175" s="117"/>
    </row>
    <row r="176" spans="1:8" ht="19.5" customHeight="1">
      <c r="A176" s="117"/>
      <c r="B176" s="117"/>
      <c r="C176" s="117"/>
      <c r="D176" s="117"/>
      <c r="E176" s="117"/>
      <c r="F176" s="117"/>
      <c r="G176" s="117"/>
      <c r="H176" s="117"/>
    </row>
    <row r="177" spans="1:8" ht="19.5" customHeight="1">
      <c r="A177" s="117"/>
      <c r="B177" s="117"/>
      <c r="C177" s="117"/>
      <c r="D177" s="117"/>
      <c r="E177" s="117"/>
      <c r="F177" s="117"/>
      <c r="G177" s="117"/>
      <c r="H177" s="117"/>
    </row>
    <row r="178" spans="1:8" ht="19.5" customHeight="1">
      <c r="A178" s="117"/>
      <c r="B178" s="117"/>
      <c r="C178" s="117"/>
      <c r="D178" s="117"/>
      <c r="E178" s="117"/>
      <c r="F178" s="117"/>
      <c r="G178" s="117"/>
      <c r="H178" s="117"/>
    </row>
    <row r="179" spans="1:8" ht="19.5" customHeight="1">
      <c r="A179" s="117"/>
      <c r="B179" s="117"/>
      <c r="C179" s="117"/>
      <c r="D179" s="117"/>
      <c r="E179" s="117"/>
      <c r="F179" s="117"/>
      <c r="G179" s="117"/>
      <c r="H179" s="117"/>
    </row>
    <row r="180" spans="1:8" ht="19.5" customHeight="1">
      <c r="A180" s="117"/>
      <c r="B180" s="117"/>
      <c r="C180" s="117"/>
      <c r="D180" s="117"/>
      <c r="E180" s="117"/>
      <c r="F180" s="117"/>
      <c r="G180" s="117"/>
      <c r="H180" s="117"/>
    </row>
    <row r="181" spans="1:8" ht="19.5" customHeight="1">
      <c r="A181" s="117"/>
      <c r="B181" s="117"/>
      <c r="C181" s="117"/>
      <c r="D181" s="117"/>
      <c r="E181" s="117"/>
      <c r="F181" s="117"/>
      <c r="G181" s="117"/>
      <c r="H181" s="117"/>
    </row>
    <row r="182" spans="1:8" ht="19.5" customHeight="1">
      <c r="A182" s="117"/>
      <c r="B182" s="117"/>
      <c r="C182" s="117"/>
      <c r="D182" s="117"/>
      <c r="E182" s="117"/>
      <c r="F182" s="117"/>
      <c r="G182" s="117"/>
      <c r="H182" s="117"/>
    </row>
    <row r="183" spans="1:8" ht="19.5" customHeight="1">
      <c r="A183" s="117"/>
      <c r="B183" s="117"/>
      <c r="C183" s="117"/>
      <c r="D183" s="117"/>
      <c r="E183" s="117"/>
      <c r="F183" s="117"/>
      <c r="G183" s="117"/>
      <c r="H183" s="117"/>
    </row>
    <row r="184" spans="1:8" ht="19.5" customHeight="1">
      <c r="A184" s="117"/>
      <c r="B184" s="117"/>
      <c r="C184" s="117"/>
      <c r="D184" s="117"/>
      <c r="E184" s="117"/>
      <c r="F184" s="117"/>
      <c r="G184" s="117"/>
      <c r="H184" s="117"/>
    </row>
    <row r="185" spans="1:8" ht="19.5" customHeight="1">
      <c r="A185" s="117"/>
      <c r="B185" s="117"/>
      <c r="C185" s="117"/>
      <c r="D185" s="117"/>
      <c r="E185" s="117"/>
      <c r="F185" s="117"/>
      <c r="G185" s="117"/>
      <c r="H185" s="117"/>
    </row>
    <row r="186" spans="1:8" ht="19.5" customHeight="1">
      <c r="A186" s="117"/>
      <c r="B186" s="117"/>
      <c r="C186" s="117"/>
      <c r="D186" s="117"/>
      <c r="E186" s="117"/>
      <c r="F186" s="117"/>
      <c r="G186" s="117"/>
      <c r="H186" s="117"/>
    </row>
    <row r="187" spans="1:8" ht="19.5" customHeight="1">
      <c r="A187" s="117"/>
      <c r="B187" s="117"/>
      <c r="C187" s="117"/>
      <c r="D187" s="117"/>
      <c r="E187" s="117"/>
      <c r="F187" s="117"/>
      <c r="G187" s="117"/>
      <c r="H187" s="117"/>
    </row>
    <row r="188" spans="1:8" ht="19.5" customHeight="1">
      <c r="A188" s="117"/>
      <c r="B188" s="117"/>
      <c r="C188" s="117"/>
      <c r="D188" s="117"/>
      <c r="E188" s="117"/>
      <c r="F188" s="117"/>
      <c r="G188" s="117"/>
      <c r="H188" s="117"/>
    </row>
    <row r="189" spans="1:8" ht="19.5" customHeight="1">
      <c r="A189" s="117"/>
      <c r="B189" s="117"/>
      <c r="C189" s="117"/>
      <c r="D189" s="117"/>
      <c r="E189" s="117"/>
      <c r="F189" s="117"/>
      <c r="G189" s="117"/>
      <c r="H189" s="117"/>
    </row>
    <row r="190" spans="1:8" ht="19.5" customHeight="1">
      <c r="A190" s="117"/>
      <c r="B190" s="117"/>
      <c r="C190" s="117"/>
      <c r="D190" s="117"/>
      <c r="E190" s="117"/>
      <c r="F190" s="117"/>
      <c r="G190" s="117"/>
      <c r="H190" s="117"/>
    </row>
    <row r="191" spans="1:8" ht="19.5" customHeight="1">
      <c r="A191" s="117"/>
      <c r="B191" s="117"/>
      <c r="C191" s="117"/>
      <c r="D191" s="117"/>
      <c r="E191" s="117"/>
      <c r="F191" s="117"/>
      <c r="G191" s="117"/>
      <c r="H191" s="117"/>
    </row>
    <row r="192" spans="1:8" ht="19.5" customHeight="1">
      <c r="A192" s="117"/>
      <c r="B192" s="117"/>
      <c r="C192" s="117"/>
      <c r="D192" s="117"/>
      <c r="E192" s="117"/>
      <c r="F192" s="117"/>
      <c r="G192" s="117"/>
      <c r="H192" s="117"/>
    </row>
    <row r="193" spans="1:8" ht="19.5" customHeight="1">
      <c r="A193" s="117"/>
      <c r="B193" s="117"/>
      <c r="C193" s="117"/>
      <c r="D193" s="117"/>
      <c r="E193" s="117"/>
      <c r="F193" s="117"/>
      <c r="G193" s="117"/>
      <c r="H193" s="117"/>
    </row>
    <row r="194" spans="1:8" ht="19.5" customHeight="1">
      <c r="A194" s="117"/>
      <c r="B194" s="117"/>
      <c r="C194" s="117"/>
      <c r="D194" s="117"/>
      <c r="E194" s="117"/>
      <c r="F194" s="117"/>
      <c r="G194" s="117"/>
      <c r="H194" s="117"/>
    </row>
    <row r="195" spans="1:8" ht="19.5" customHeight="1">
      <c r="A195" s="117"/>
      <c r="B195" s="117"/>
      <c r="C195" s="117"/>
      <c r="D195" s="117"/>
      <c r="E195" s="117"/>
      <c r="F195" s="117"/>
      <c r="G195" s="117"/>
      <c r="H195" s="117"/>
    </row>
    <row r="196" spans="1:8" ht="19.5" customHeight="1">
      <c r="A196" s="117"/>
      <c r="B196" s="117"/>
      <c r="C196" s="117"/>
      <c r="D196" s="117"/>
      <c r="E196" s="117"/>
      <c r="F196" s="117"/>
      <c r="G196" s="117"/>
      <c r="H196" s="117"/>
    </row>
    <row r="197" spans="1:8" ht="19.5" customHeight="1">
      <c r="A197" s="117"/>
      <c r="B197" s="117"/>
      <c r="C197" s="117"/>
      <c r="D197" s="117"/>
      <c r="E197" s="117"/>
      <c r="F197" s="117"/>
      <c r="G197" s="117"/>
      <c r="H197" s="117"/>
    </row>
    <row r="198" spans="1:8" ht="19.5" customHeight="1">
      <c r="A198" s="117"/>
      <c r="B198" s="117"/>
      <c r="C198" s="117"/>
      <c r="D198" s="117"/>
      <c r="E198" s="117"/>
      <c r="F198" s="117"/>
      <c r="G198" s="117"/>
      <c r="H198" s="117"/>
    </row>
    <row r="199" spans="1:8" ht="19.5" customHeight="1">
      <c r="A199" s="117"/>
      <c r="B199" s="117"/>
      <c r="C199" s="117"/>
      <c r="D199" s="117"/>
      <c r="E199" s="117"/>
      <c r="F199" s="117"/>
      <c r="G199" s="117"/>
      <c r="H199" s="117"/>
    </row>
    <row r="200" spans="1:8" ht="19.5" customHeight="1">
      <c r="A200" s="117"/>
      <c r="B200" s="117"/>
      <c r="C200" s="117"/>
      <c r="D200" s="117"/>
      <c r="E200" s="117"/>
      <c r="F200" s="117"/>
      <c r="G200" s="117"/>
      <c r="H200" s="117"/>
    </row>
    <row r="201" spans="1:8" ht="19.5" customHeight="1">
      <c r="A201" s="117"/>
      <c r="B201" s="117"/>
      <c r="C201" s="117"/>
      <c r="D201" s="117"/>
      <c r="E201" s="117"/>
      <c r="F201" s="117"/>
      <c r="G201" s="117"/>
      <c r="H201" s="117"/>
    </row>
    <row r="202" spans="1:8" ht="19.5" customHeight="1">
      <c r="A202" s="117"/>
      <c r="B202" s="117"/>
      <c r="C202" s="117"/>
      <c r="D202" s="117"/>
      <c r="E202" s="117"/>
      <c r="F202" s="117"/>
      <c r="G202" s="117"/>
      <c r="H202" s="117"/>
    </row>
    <row r="203" spans="1:8" ht="19.5" customHeight="1">
      <c r="A203" s="117"/>
      <c r="B203" s="117"/>
      <c r="C203" s="117"/>
      <c r="D203" s="117"/>
      <c r="E203" s="117"/>
      <c r="F203" s="117"/>
      <c r="G203" s="117"/>
      <c r="H203" s="117"/>
    </row>
    <row r="204" spans="1:8" ht="19.5" customHeight="1">
      <c r="A204" s="117"/>
      <c r="B204" s="117"/>
      <c r="C204" s="117"/>
      <c r="D204" s="117"/>
      <c r="E204" s="117"/>
      <c r="F204" s="117"/>
      <c r="G204" s="117"/>
      <c r="H204" s="117"/>
    </row>
    <row r="205" spans="1:8" ht="19.5" customHeight="1">
      <c r="A205" s="117"/>
      <c r="B205" s="117"/>
      <c r="C205" s="117"/>
      <c r="D205" s="117"/>
      <c r="E205" s="117"/>
      <c r="F205" s="117"/>
      <c r="G205" s="117"/>
      <c r="H205" s="117"/>
    </row>
    <row r="206" spans="1:8" ht="19.5" customHeight="1">
      <c r="A206" s="117"/>
      <c r="B206" s="117"/>
      <c r="C206" s="117"/>
      <c r="D206" s="117"/>
      <c r="E206" s="117"/>
      <c r="F206" s="117"/>
      <c r="G206" s="117"/>
      <c r="H206" s="117"/>
    </row>
    <row r="207" spans="1:8" ht="19.5" customHeight="1">
      <c r="A207" s="117"/>
      <c r="B207" s="117"/>
      <c r="C207" s="117"/>
      <c r="D207" s="117"/>
      <c r="E207" s="117"/>
      <c r="F207" s="117"/>
      <c r="G207" s="117"/>
      <c r="H207" s="117"/>
    </row>
    <row r="208" spans="1:8" ht="19.5" customHeight="1">
      <c r="A208" s="117"/>
      <c r="B208" s="117"/>
      <c r="C208" s="117"/>
      <c r="D208" s="117"/>
      <c r="E208" s="117"/>
      <c r="F208" s="117"/>
      <c r="G208" s="117"/>
      <c r="H208" s="117"/>
    </row>
    <row r="209" spans="1:8" ht="19.5" customHeight="1">
      <c r="A209" s="117"/>
      <c r="B209" s="117"/>
      <c r="C209" s="117"/>
      <c r="D209" s="117"/>
      <c r="E209" s="117"/>
      <c r="F209" s="117"/>
      <c r="G209" s="117"/>
      <c r="H209" s="117"/>
    </row>
    <row r="210" spans="1:8" ht="19.5" customHeight="1">
      <c r="A210" s="117"/>
      <c r="B210" s="117"/>
      <c r="C210" s="117"/>
      <c r="D210" s="117"/>
      <c r="E210" s="117"/>
      <c r="F210" s="117"/>
      <c r="G210" s="117"/>
      <c r="H210" s="117"/>
    </row>
    <row r="211" spans="1:8" ht="19.5" customHeight="1">
      <c r="A211" s="117"/>
      <c r="B211" s="117"/>
      <c r="C211" s="117"/>
      <c r="D211" s="117"/>
      <c r="E211" s="117"/>
      <c r="F211" s="117"/>
      <c r="G211" s="117"/>
      <c r="H211" s="117"/>
    </row>
    <row r="212" spans="1:8" ht="19.5" customHeight="1">
      <c r="A212" s="117"/>
      <c r="B212" s="117"/>
      <c r="C212" s="117"/>
      <c r="D212" s="117"/>
      <c r="E212" s="117"/>
      <c r="F212" s="117"/>
      <c r="G212" s="117"/>
      <c r="H212" s="117"/>
    </row>
    <row r="213" spans="1:8" ht="19.5" customHeight="1">
      <c r="A213" s="117"/>
      <c r="B213" s="117"/>
      <c r="C213" s="117"/>
      <c r="D213" s="117"/>
      <c r="E213" s="117"/>
      <c r="F213" s="117"/>
      <c r="G213" s="117"/>
      <c r="H213" s="117"/>
    </row>
    <row r="214" spans="1:8" ht="19.5" customHeight="1">
      <c r="A214" s="117"/>
      <c r="B214" s="117"/>
      <c r="C214" s="117"/>
      <c r="D214" s="117"/>
      <c r="E214" s="117"/>
      <c r="F214" s="117"/>
      <c r="G214" s="117"/>
      <c r="H214" s="117"/>
    </row>
    <row r="215" spans="1:8" ht="19.5" customHeight="1">
      <c r="A215" s="117"/>
      <c r="B215" s="117"/>
      <c r="C215" s="117"/>
      <c r="D215" s="117"/>
      <c r="E215" s="117"/>
      <c r="F215" s="117"/>
      <c r="G215" s="117"/>
      <c r="H215" s="117"/>
    </row>
    <row r="216" spans="1:8" ht="19.5" customHeight="1">
      <c r="A216" s="117"/>
      <c r="B216" s="117"/>
      <c r="C216" s="117"/>
      <c r="D216" s="117"/>
      <c r="E216" s="117"/>
      <c r="F216" s="117"/>
      <c r="G216" s="117"/>
      <c r="H216" s="117"/>
    </row>
    <row r="217" spans="1:8" ht="19.5" customHeight="1">
      <c r="A217" s="117"/>
      <c r="B217" s="117"/>
      <c r="C217" s="117"/>
      <c r="D217" s="117"/>
      <c r="E217" s="117"/>
      <c r="F217" s="117"/>
      <c r="G217" s="117"/>
      <c r="H217" s="117"/>
    </row>
    <row r="218" spans="1:8" ht="19.5" customHeight="1">
      <c r="A218" s="117"/>
      <c r="B218" s="117"/>
      <c r="C218" s="117"/>
      <c r="D218" s="117"/>
      <c r="E218" s="117"/>
      <c r="F218" s="117"/>
      <c r="G218" s="117"/>
      <c r="H218" s="117"/>
    </row>
    <row r="219" spans="1:8" ht="19.5" customHeight="1">
      <c r="A219" s="117"/>
      <c r="B219" s="117"/>
      <c r="C219" s="117"/>
      <c r="D219" s="117"/>
      <c r="E219" s="117"/>
      <c r="F219" s="117"/>
      <c r="G219" s="117"/>
      <c r="H219" s="117"/>
    </row>
    <row r="220" spans="1:8" ht="19.5" customHeight="1">
      <c r="A220" s="117"/>
      <c r="B220" s="117"/>
      <c r="C220" s="117"/>
      <c r="D220" s="117"/>
      <c r="E220" s="117"/>
      <c r="F220" s="117"/>
      <c r="G220" s="117"/>
      <c r="H220" s="117"/>
    </row>
    <row r="221" spans="1:8" ht="19.5" customHeight="1">
      <c r="A221" s="117"/>
      <c r="B221" s="117"/>
      <c r="C221" s="117"/>
      <c r="D221" s="117"/>
      <c r="E221" s="117"/>
      <c r="F221" s="117"/>
      <c r="G221" s="117"/>
      <c r="H221" s="117"/>
    </row>
    <row r="222" spans="1:8" ht="19.5" customHeight="1">
      <c r="A222" s="117"/>
      <c r="B222" s="117"/>
      <c r="C222" s="117"/>
      <c r="D222" s="117"/>
      <c r="E222" s="117"/>
      <c r="F222" s="117"/>
      <c r="G222" s="117"/>
      <c r="H222" s="117"/>
    </row>
    <row r="223" spans="1:8" ht="19.5" customHeight="1">
      <c r="A223" s="117"/>
      <c r="B223" s="117"/>
      <c r="C223" s="117"/>
      <c r="D223" s="117"/>
      <c r="E223" s="117"/>
      <c r="F223" s="117"/>
      <c r="G223" s="117"/>
      <c r="H223" s="117"/>
    </row>
    <row r="224" spans="1:8" ht="19.5" customHeight="1">
      <c r="A224" s="117"/>
      <c r="B224" s="117"/>
      <c r="C224" s="117"/>
      <c r="D224" s="117"/>
      <c r="E224" s="117"/>
      <c r="F224" s="117"/>
      <c r="G224" s="117"/>
      <c r="H224" s="117"/>
    </row>
    <row r="225" spans="1:8" ht="19.5" customHeight="1">
      <c r="A225" s="117"/>
      <c r="B225" s="117"/>
      <c r="C225" s="117"/>
      <c r="D225" s="117"/>
      <c r="E225" s="117"/>
      <c r="F225" s="117"/>
      <c r="G225" s="117"/>
      <c r="H225" s="117"/>
    </row>
    <row r="226" spans="1:8" ht="19.5" customHeight="1">
      <c r="A226" s="117"/>
      <c r="B226" s="117"/>
      <c r="C226" s="117"/>
      <c r="D226" s="117"/>
      <c r="E226" s="117"/>
      <c r="F226" s="117"/>
      <c r="G226" s="117"/>
      <c r="H226" s="117"/>
    </row>
    <row r="227" spans="1:8" ht="19.5" customHeight="1">
      <c r="A227" s="117"/>
      <c r="B227" s="117"/>
      <c r="C227" s="117"/>
      <c r="D227" s="117"/>
      <c r="E227" s="117"/>
      <c r="F227" s="117"/>
      <c r="G227" s="117"/>
      <c r="H227" s="117"/>
    </row>
    <row r="228" spans="1:8" ht="19.5" customHeight="1">
      <c r="A228" s="117"/>
      <c r="B228" s="117"/>
      <c r="C228" s="117"/>
      <c r="D228" s="117"/>
      <c r="E228" s="117"/>
      <c r="F228" s="117"/>
      <c r="G228" s="117"/>
      <c r="H228" s="117"/>
    </row>
    <row r="229" spans="1:8" ht="19.5" customHeight="1">
      <c r="A229" s="117"/>
      <c r="B229" s="117"/>
      <c r="C229" s="117"/>
      <c r="D229" s="117"/>
      <c r="E229" s="117"/>
      <c r="F229" s="117"/>
      <c r="G229" s="117"/>
      <c r="H229" s="117"/>
    </row>
    <row r="230" spans="1:8" ht="19.5" customHeight="1">
      <c r="A230" s="117"/>
      <c r="B230" s="117"/>
      <c r="C230" s="117"/>
      <c r="D230" s="117"/>
      <c r="E230" s="117"/>
      <c r="F230" s="117"/>
      <c r="G230" s="117"/>
      <c r="H230" s="117"/>
    </row>
    <row r="231" spans="1:8" ht="19.5" customHeight="1">
      <c r="A231" s="117"/>
      <c r="B231" s="117"/>
      <c r="C231" s="117"/>
      <c r="D231" s="117"/>
      <c r="E231" s="117"/>
      <c r="F231" s="117"/>
      <c r="G231" s="117"/>
      <c r="H231" s="117"/>
    </row>
    <row r="232" spans="1:8" ht="16.5">
      <c r="A232" s="117"/>
      <c r="B232" s="117"/>
      <c r="C232" s="117"/>
      <c r="D232" s="117"/>
      <c r="E232" s="117"/>
      <c r="F232" s="117"/>
      <c r="G232" s="117"/>
      <c r="H232" s="117"/>
    </row>
    <row r="233" spans="1:8" ht="16.5">
      <c r="A233" s="117"/>
      <c r="B233" s="117"/>
      <c r="C233" s="117"/>
      <c r="D233" s="117"/>
      <c r="E233" s="117"/>
      <c r="F233" s="117"/>
      <c r="G233" s="117"/>
      <c r="H233" s="117"/>
    </row>
    <row r="234" spans="1:8" ht="16.5">
      <c r="A234" s="117"/>
      <c r="B234" s="117"/>
      <c r="C234" s="117"/>
      <c r="D234" s="117"/>
      <c r="E234" s="117"/>
      <c r="F234" s="117"/>
      <c r="G234" s="117"/>
      <c r="H234" s="117"/>
    </row>
    <row r="235" spans="1:8" ht="16.5">
      <c r="A235" s="117"/>
      <c r="B235" s="117"/>
      <c r="C235" s="117"/>
      <c r="D235" s="117"/>
      <c r="E235" s="117"/>
      <c r="F235" s="117"/>
      <c r="G235" s="117"/>
      <c r="H235" s="117"/>
    </row>
    <row r="236" spans="1:8" ht="16.5">
      <c r="A236" s="117"/>
      <c r="B236" s="117"/>
      <c r="C236" s="117"/>
      <c r="D236" s="117"/>
      <c r="E236" s="117"/>
      <c r="F236" s="117"/>
      <c r="G236" s="117"/>
      <c r="H236" s="117"/>
    </row>
    <row r="237" spans="1:8" ht="16.5">
      <c r="A237" s="117"/>
      <c r="B237" s="117"/>
      <c r="C237" s="117"/>
      <c r="D237" s="117"/>
      <c r="E237" s="117"/>
      <c r="F237" s="117"/>
      <c r="G237" s="117"/>
      <c r="H237" s="117"/>
    </row>
  </sheetData>
  <sheetProtection/>
  <protectedRanges>
    <protectedRange sqref="G82:G86" name="Range1_1_1_1"/>
  </protectedRanges>
  <mergeCells count="14">
    <mergeCell ref="A2:H2"/>
    <mergeCell ref="A3:H3"/>
    <mergeCell ref="A5:C5"/>
    <mergeCell ref="E5:F5"/>
    <mergeCell ref="A8:D8"/>
    <mergeCell ref="A7:B7"/>
    <mergeCell ref="B9:B10"/>
    <mergeCell ref="C9:C10"/>
    <mergeCell ref="D9:D10"/>
    <mergeCell ref="E9:F9"/>
    <mergeCell ref="A165:H165"/>
    <mergeCell ref="E166:F166"/>
    <mergeCell ref="G9:H9"/>
    <mergeCell ref="A9:A10"/>
  </mergeCells>
  <printOptions horizontalCentered="1"/>
  <pageMargins left="0.37" right="0.3937007874015748" top="0.5905511811023623" bottom="0.5905511811023623" header="0.5118110236220472" footer="0.511811023622047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J513"/>
  <sheetViews>
    <sheetView view="pageBreakPreview" zoomScaleSheetLayoutView="100" zoomScalePageLayoutView="0" workbookViewId="0" topLeftCell="A35">
      <selection activeCell="F53" sqref="F53"/>
    </sheetView>
  </sheetViews>
  <sheetFormatPr defaultColWidth="9.00390625" defaultRowHeight="12.75"/>
  <cols>
    <col min="1" max="1" width="4.125" style="119" customWidth="1"/>
    <col min="2" max="2" width="9.75390625" style="119" customWidth="1"/>
    <col min="3" max="3" width="32.25390625" style="119" customWidth="1"/>
    <col min="4" max="5" width="8.00390625" style="119" customWidth="1"/>
    <col min="6" max="6" width="9.25390625" style="119" customWidth="1"/>
    <col min="7" max="7" width="7.625" style="119" customWidth="1"/>
    <col min="8" max="8" width="10.25390625" style="3" customWidth="1"/>
    <col min="9" max="9" width="12.625" style="119" bestFit="1" customWidth="1"/>
    <col min="10" max="10" width="12.75390625" style="119" bestFit="1" customWidth="1"/>
    <col min="11" max="11" width="12.875" style="119" bestFit="1" customWidth="1"/>
    <col min="12" max="12" width="12.25390625" style="119" bestFit="1" customWidth="1"/>
    <col min="13" max="16384" width="9.125" style="119" customWidth="1"/>
  </cols>
  <sheetData>
    <row r="1" spans="1:8" ht="23.25" customHeight="1">
      <c r="A1" s="461" t="s">
        <v>319</v>
      </c>
      <c r="B1" s="461"/>
      <c r="C1" s="461"/>
      <c r="D1" s="461"/>
      <c r="E1" s="461"/>
      <c r="F1" s="461"/>
      <c r="G1" s="461"/>
      <c r="H1" s="461"/>
    </row>
    <row r="2" spans="1:10" ht="27" customHeight="1">
      <c r="A2" s="461" t="s">
        <v>437</v>
      </c>
      <c r="B2" s="461"/>
      <c r="C2" s="461"/>
      <c r="D2" s="461"/>
      <c r="E2" s="461"/>
      <c r="F2" s="461"/>
      <c r="G2" s="461"/>
      <c r="H2" s="461"/>
      <c r="J2" s="6"/>
    </row>
    <row r="3" spans="1:8" ht="29.25" customHeight="1">
      <c r="A3" s="269"/>
      <c r="B3" s="469" t="s">
        <v>168</v>
      </c>
      <c r="C3" s="469"/>
      <c r="D3" s="469"/>
      <c r="E3" s="469"/>
      <c r="F3" s="122"/>
      <c r="G3" s="268" t="s">
        <v>10</v>
      </c>
      <c r="H3" s="11"/>
    </row>
    <row r="4" spans="1:8" s="251" customFormat="1" ht="20.25" customHeight="1">
      <c r="A4" s="461" t="s">
        <v>33</v>
      </c>
      <c r="B4" s="461"/>
      <c r="C4" s="272" t="s">
        <v>305</v>
      </c>
      <c r="D4" s="272"/>
      <c r="E4" s="272"/>
      <c r="F4" s="272"/>
      <c r="G4" s="272"/>
      <c r="H4" s="272"/>
    </row>
    <row r="5" spans="1:8" ht="18.75" customHeight="1">
      <c r="A5" s="462"/>
      <c r="B5" s="462"/>
      <c r="C5" s="462"/>
      <c r="D5" s="462"/>
      <c r="E5" s="270"/>
      <c r="F5" s="270"/>
      <c r="G5" s="271"/>
      <c r="H5" s="123"/>
    </row>
    <row r="6" spans="1:8" ht="30.75" customHeight="1">
      <c r="A6" s="470" t="s">
        <v>0</v>
      </c>
      <c r="B6" s="472" t="s">
        <v>83</v>
      </c>
      <c r="C6" s="470" t="s">
        <v>169</v>
      </c>
      <c r="D6" s="472" t="s">
        <v>170</v>
      </c>
      <c r="E6" s="467" t="s">
        <v>86</v>
      </c>
      <c r="F6" s="468"/>
      <c r="G6" s="485" t="s">
        <v>171</v>
      </c>
      <c r="H6" s="486"/>
    </row>
    <row r="7" spans="1:8" ht="69.75" customHeight="1">
      <c r="A7" s="471"/>
      <c r="B7" s="473"/>
      <c r="C7" s="471"/>
      <c r="D7" s="473"/>
      <c r="E7" s="274" t="s">
        <v>88</v>
      </c>
      <c r="F7" s="274" t="s">
        <v>89</v>
      </c>
      <c r="G7" s="274" t="s">
        <v>88</v>
      </c>
      <c r="H7" s="124" t="s">
        <v>20</v>
      </c>
    </row>
    <row r="8" spans="1:8" ht="18.75" customHeight="1">
      <c r="A8" s="273">
        <v>1</v>
      </c>
      <c r="B8" s="273">
        <v>2</v>
      </c>
      <c r="C8" s="273">
        <v>3</v>
      </c>
      <c r="D8" s="273">
        <v>4</v>
      </c>
      <c r="E8" s="273">
        <v>5</v>
      </c>
      <c r="F8" s="273">
        <v>6</v>
      </c>
      <c r="G8" s="273">
        <v>7</v>
      </c>
      <c r="H8" s="186">
        <v>8</v>
      </c>
    </row>
    <row r="9" spans="1:8" s="189" customFormat="1" ht="48.75" customHeight="1">
      <c r="A9" s="7">
        <v>1</v>
      </c>
      <c r="B9" s="7" t="s">
        <v>285</v>
      </c>
      <c r="C9" s="7" t="s">
        <v>286</v>
      </c>
      <c r="D9" s="7" t="s">
        <v>178</v>
      </c>
      <c r="E9" s="361"/>
      <c r="F9" s="298">
        <v>6.24</v>
      </c>
      <c r="G9" s="297"/>
      <c r="H9" s="330"/>
    </row>
    <row r="10" spans="1:8" s="189" customFormat="1" ht="20.25" customHeight="1">
      <c r="A10" s="20"/>
      <c r="B10" s="188" t="s">
        <v>172</v>
      </c>
      <c r="C10" s="45" t="s">
        <v>34</v>
      </c>
      <c r="D10" s="125" t="s">
        <v>38</v>
      </c>
      <c r="E10" s="362">
        <v>3.88</v>
      </c>
      <c r="F10" s="301">
        <v>24.21</v>
      </c>
      <c r="G10" s="362"/>
      <c r="H10" s="301"/>
    </row>
    <row r="11" spans="1:8" s="189" customFormat="1" ht="117.75" customHeight="1">
      <c r="A11" s="8">
        <v>2</v>
      </c>
      <c r="B11" s="7" t="s">
        <v>287</v>
      </c>
      <c r="C11" s="7" t="s">
        <v>288</v>
      </c>
      <c r="D11" s="7" t="s">
        <v>186</v>
      </c>
      <c r="E11" s="84"/>
      <c r="F11" s="298">
        <v>60</v>
      </c>
      <c r="G11" s="298"/>
      <c r="H11" s="330"/>
    </row>
    <row r="12" spans="1:8" s="189" customFormat="1" ht="21" customHeight="1">
      <c r="A12" s="45"/>
      <c r="B12" s="45" t="s">
        <v>172</v>
      </c>
      <c r="C12" s="45" t="s">
        <v>34</v>
      </c>
      <c r="D12" s="45" t="s">
        <v>38</v>
      </c>
      <c r="E12" s="301">
        <v>1.75</v>
      </c>
      <c r="F12" s="301">
        <v>105</v>
      </c>
      <c r="G12" s="301"/>
      <c r="H12" s="301"/>
    </row>
    <row r="13" spans="1:8" s="128" customFormat="1" ht="21" customHeight="1">
      <c r="A13" s="45"/>
      <c r="B13" s="45" t="s">
        <v>172</v>
      </c>
      <c r="C13" s="45" t="s">
        <v>39</v>
      </c>
      <c r="D13" s="45" t="s">
        <v>42</v>
      </c>
      <c r="E13" s="297">
        <v>0.04</v>
      </c>
      <c r="F13" s="301">
        <v>2.4</v>
      </c>
      <c r="G13" s="301"/>
      <c r="H13" s="301"/>
    </row>
    <row r="14" spans="1:8" s="128" customFormat="1" ht="21" customHeight="1">
      <c r="A14" s="45"/>
      <c r="B14" s="22" t="s">
        <v>176</v>
      </c>
      <c r="C14" s="45" t="s">
        <v>289</v>
      </c>
      <c r="D14" s="45" t="s">
        <v>178</v>
      </c>
      <c r="E14" s="297"/>
      <c r="F14" s="301">
        <v>4.8</v>
      </c>
      <c r="G14" s="302"/>
      <c r="H14" s="301"/>
    </row>
    <row r="15" spans="1:8" s="128" customFormat="1" ht="21" customHeight="1">
      <c r="A15" s="45"/>
      <c r="B15" s="22" t="s">
        <v>176</v>
      </c>
      <c r="C15" s="45" t="s">
        <v>103</v>
      </c>
      <c r="D15" s="45" t="s">
        <v>178</v>
      </c>
      <c r="E15" s="297"/>
      <c r="F15" s="301">
        <v>3.84</v>
      </c>
      <c r="G15" s="302"/>
      <c r="H15" s="301"/>
    </row>
    <row r="16" spans="1:8" s="13" customFormat="1" ht="21" customHeight="1">
      <c r="A16" s="45"/>
      <c r="B16" s="22"/>
      <c r="C16" s="45" t="s">
        <v>104</v>
      </c>
      <c r="D16" s="45" t="s">
        <v>186</v>
      </c>
      <c r="E16" s="297"/>
      <c r="F16" s="297">
        <v>120</v>
      </c>
      <c r="G16" s="301"/>
      <c r="H16" s="301"/>
    </row>
    <row r="17" spans="1:8" s="127" customFormat="1" ht="30" customHeight="1">
      <c r="A17" s="45"/>
      <c r="B17" s="22"/>
      <c r="C17" s="45" t="s">
        <v>290</v>
      </c>
      <c r="D17" s="45" t="s">
        <v>184</v>
      </c>
      <c r="E17" s="301"/>
      <c r="F17" s="301">
        <v>90</v>
      </c>
      <c r="G17" s="301"/>
      <c r="H17" s="301"/>
    </row>
    <row r="18" spans="1:8" s="127" customFormat="1" ht="27.75" customHeight="1">
      <c r="A18" s="45"/>
      <c r="B18" s="22"/>
      <c r="C18" s="45" t="s">
        <v>291</v>
      </c>
      <c r="D18" s="45" t="s">
        <v>186</v>
      </c>
      <c r="E18" s="301"/>
      <c r="F18" s="301">
        <v>240</v>
      </c>
      <c r="G18" s="301"/>
      <c r="H18" s="301"/>
    </row>
    <row r="19" spans="1:8" s="190" customFormat="1" ht="21" customHeight="1">
      <c r="A19" s="45"/>
      <c r="B19" s="45" t="s">
        <v>176</v>
      </c>
      <c r="C19" s="45" t="s">
        <v>105</v>
      </c>
      <c r="D19" s="45" t="s">
        <v>180</v>
      </c>
      <c r="E19" s="297">
        <v>0.0003</v>
      </c>
      <c r="F19" s="307">
        <v>0.018</v>
      </c>
      <c r="G19" s="297"/>
      <c r="H19" s="301"/>
    </row>
    <row r="20" spans="1:8" s="120" customFormat="1" ht="21" customHeight="1">
      <c r="A20" s="45"/>
      <c r="B20" s="45" t="s">
        <v>172</v>
      </c>
      <c r="C20" s="45" t="s">
        <v>40</v>
      </c>
      <c r="D20" s="45" t="s">
        <v>10</v>
      </c>
      <c r="E20" s="297">
        <v>0.11</v>
      </c>
      <c r="F20" s="301">
        <v>6.6</v>
      </c>
      <c r="G20" s="297"/>
      <c r="H20" s="301"/>
    </row>
    <row r="21" spans="1:8" s="129" customFormat="1" ht="152.25" customHeight="1">
      <c r="A21" s="7">
        <v>3</v>
      </c>
      <c r="B21" s="7" t="s">
        <v>292</v>
      </c>
      <c r="C21" s="7" t="s">
        <v>293</v>
      </c>
      <c r="D21" s="7" t="s">
        <v>101</v>
      </c>
      <c r="E21" s="84"/>
      <c r="F21" s="298">
        <v>2</v>
      </c>
      <c r="G21" s="298"/>
      <c r="H21" s="330"/>
    </row>
    <row r="22" spans="1:8" s="129" customFormat="1" ht="21" customHeight="1">
      <c r="A22" s="45"/>
      <c r="B22" s="22" t="s">
        <v>172</v>
      </c>
      <c r="C22" s="45" t="s">
        <v>34</v>
      </c>
      <c r="D22" s="45" t="s">
        <v>38</v>
      </c>
      <c r="E22" s="297">
        <v>7.33</v>
      </c>
      <c r="F22" s="307">
        <v>14.66</v>
      </c>
      <c r="G22" s="301"/>
      <c r="H22" s="301"/>
    </row>
    <row r="23" spans="1:8" s="129" customFormat="1" ht="21" customHeight="1">
      <c r="A23" s="45"/>
      <c r="B23" s="22" t="s">
        <v>172</v>
      </c>
      <c r="C23" s="45" t="s">
        <v>39</v>
      </c>
      <c r="D23" s="45" t="s">
        <v>10</v>
      </c>
      <c r="E23" s="297">
        <v>0.11</v>
      </c>
      <c r="F23" s="307">
        <v>0.22</v>
      </c>
      <c r="G23" s="301"/>
      <c r="H23" s="301"/>
    </row>
    <row r="24" spans="1:8" s="129" customFormat="1" ht="21" customHeight="1">
      <c r="A24" s="45"/>
      <c r="B24" s="22" t="s">
        <v>176</v>
      </c>
      <c r="C24" s="45" t="s">
        <v>103</v>
      </c>
      <c r="D24" s="45" t="s">
        <v>178</v>
      </c>
      <c r="E24" s="297">
        <v>0.192</v>
      </c>
      <c r="F24" s="307">
        <v>0.384</v>
      </c>
      <c r="G24" s="302"/>
      <c r="H24" s="301"/>
    </row>
    <row r="25" spans="1:8" s="129" customFormat="1" ht="26.25" customHeight="1">
      <c r="A25" s="45"/>
      <c r="B25" s="22"/>
      <c r="C25" s="45" t="s">
        <v>294</v>
      </c>
      <c r="D25" s="45" t="s">
        <v>186</v>
      </c>
      <c r="E25" s="297"/>
      <c r="F25" s="302">
        <v>8</v>
      </c>
      <c r="G25" s="301"/>
      <c r="H25" s="301"/>
    </row>
    <row r="26" spans="1:8" s="13" customFormat="1" ht="21" customHeight="1">
      <c r="A26" s="45"/>
      <c r="B26" s="22"/>
      <c r="C26" s="45" t="s">
        <v>104</v>
      </c>
      <c r="D26" s="45" t="s">
        <v>186</v>
      </c>
      <c r="E26" s="297"/>
      <c r="F26" s="297">
        <v>16</v>
      </c>
      <c r="G26" s="301"/>
      <c r="H26" s="301"/>
    </row>
    <row r="27" spans="1:8" s="129" customFormat="1" ht="31.5" customHeight="1">
      <c r="A27" s="45"/>
      <c r="B27" s="45" t="s">
        <v>176</v>
      </c>
      <c r="C27" s="45" t="s">
        <v>295</v>
      </c>
      <c r="D27" s="45" t="s">
        <v>101</v>
      </c>
      <c r="E27" s="297">
        <v>1</v>
      </c>
      <c r="F27" s="301">
        <v>2</v>
      </c>
      <c r="G27" s="301"/>
      <c r="H27" s="301"/>
    </row>
    <row r="28" spans="1:8" s="129" customFormat="1" ht="21" customHeight="1">
      <c r="A28" s="45"/>
      <c r="B28" s="22" t="s">
        <v>176</v>
      </c>
      <c r="C28" s="45" t="s">
        <v>95</v>
      </c>
      <c r="D28" s="45" t="s">
        <v>92</v>
      </c>
      <c r="E28" s="297">
        <v>0.2</v>
      </c>
      <c r="F28" s="301">
        <v>0.4</v>
      </c>
      <c r="G28" s="297"/>
      <c r="H28" s="301"/>
    </row>
    <row r="29" spans="1:8" s="129" customFormat="1" ht="21" customHeight="1">
      <c r="A29" s="45"/>
      <c r="B29" s="22" t="s">
        <v>172</v>
      </c>
      <c r="C29" s="45" t="s">
        <v>40</v>
      </c>
      <c r="D29" s="45" t="s">
        <v>10</v>
      </c>
      <c r="E29" s="297">
        <v>0.02</v>
      </c>
      <c r="F29" s="307">
        <v>0.04</v>
      </c>
      <c r="G29" s="297"/>
      <c r="H29" s="301"/>
    </row>
    <row r="30" spans="1:8" s="129" customFormat="1" ht="50.25" customHeight="1">
      <c r="A30" s="126" t="s">
        <v>6</v>
      </c>
      <c r="B30" s="21" t="s">
        <v>296</v>
      </c>
      <c r="C30" s="89" t="s">
        <v>297</v>
      </c>
      <c r="D30" s="89" t="s">
        <v>184</v>
      </c>
      <c r="E30" s="363"/>
      <c r="F30" s="312">
        <v>28.6</v>
      </c>
      <c r="G30" s="363"/>
      <c r="H30" s="330"/>
    </row>
    <row r="31" spans="1:8" s="17" customFormat="1" ht="21" customHeight="1">
      <c r="A31" s="93"/>
      <c r="B31" s="90" t="s">
        <v>172</v>
      </c>
      <c r="C31" s="9" t="s">
        <v>183</v>
      </c>
      <c r="D31" s="9" t="s">
        <v>174</v>
      </c>
      <c r="E31" s="364">
        <v>0.031</v>
      </c>
      <c r="F31" s="307">
        <v>0.887</v>
      </c>
      <c r="G31" s="364"/>
      <c r="H31" s="301"/>
    </row>
    <row r="32" spans="1:8" s="17" customFormat="1" ht="21" customHeight="1">
      <c r="A32" s="93"/>
      <c r="B32" s="90" t="s">
        <v>172</v>
      </c>
      <c r="C32" s="9" t="s">
        <v>175</v>
      </c>
      <c r="D32" s="9" t="s">
        <v>10</v>
      </c>
      <c r="E32" s="364">
        <v>0.002</v>
      </c>
      <c r="F32" s="307">
        <v>0.057</v>
      </c>
      <c r="G32" s="364"/>
      <c r="H32" s="301"/>
    </row>
    <row r="33" spans="1:8" s="17" customFormat="1" ht="21" customHeight="1">
      <c r="A33" s="16"/>
      <c r="B33" s="23" t="s">
        <v>176</v>
      </c>
      <c r="C33" s="45" t="s">
        <v>298</v>
      </c>
      <c r="D33" s="45" t="s">
        <v>92</v>
      </c>
      <c r="E33" s="297">
        <v>0.101</v>
      </c>
      <c r="F33" s="307">
        <v>2.889</v>
      </c>
      <c r="G33" s="297"/>
      <c r="H33" s="301"/>
    </row>
    <row r="34" spans="1:8" s="17" customFormat="1" ht="50.25" customHeight="1">
      <c r="A34" s="10" t="s">
        <v>5</v>
      </c>
      <c r="B34" s="18" t="s">
        <v>193</v>
      </c>
      <c r="C34" s="7" t="s">
        <v>276</v>
      </c>
      <c r="D34" s="7" t="s">
        <v>184</v>
      </c>
      <c r="E34" s="84"/>
      <c r="F34" s="312">
        <v>28.6</v>
      </c>
      <c r="G34" s="84"/>
      <c r="H34" s="330"/>
    </row>
    <row r="35" spans="1:8" s="17" customFormat="1" ht="21" customHeight="1">
      <c r="A35" s="16"/>
      <c r="B35" s="19" t="s">
        <v>172</v>
      </c>
      <c r="C35" s="45" t="s">
        <v>173</v>
      </c>
      <c r="D35" s="45" t="s">
        <v>174</v>
      </c>
      <c r="E35" s="297">
        <v>0.388</v>
      </c>
      <c r="F35" s="307">
        <v>11.097</v>
      </c>
      <c r="G35" s="297"/>
      <c r="H35" s="301"/>
    </row>
    <row r="36" spans="1:8" s="17" customFormat="1" ht="21" customHeight="1">
      <c r="A36" s="16"/>
      <c r="B36" s="19" t="s">
        <v>172</v>
      </c>
      <c r="C36" s="45" t="s">
        <v>175</v>
      </c>
      <c r="D36" s="45" t="s">
        <v>10</v>
      </c>
      <c r="E36" s="297">
        <v>0.0003</v>
      </c>
      <c r="F36" s="313">
        <v>0.0086</v>
      </c>
      <c r="G36" s="297"/>
      <c r="H36" s="301"/>
    </row>
    <row r="37" spans="1:8" s="17" customFormat="1" ht="31.5" customHeight="1">
      <c r="A37" s="16"/>
      <c r="B37" s="23" t="s">
        <v>176</v>
      </c>
      <c r="C37" s="45" t="s">
        <v>277</v>
      </c>
      <c r="D37" s="45" t="s">
        <v>92</v>
      </c>
      <c r="E37" s="297">
        <v>0.246</v>
      </c>
      <c r="F37" s="307">
        <v>7.036</v>
      </c>
      <c r="G37" s="297"/>
      <c r="H37" s="301"/>
    </row>
    <row r="38" spans="1:8" s="17" customFormat="1" ht="21" customHeight="1">
      <c r="A38" s="16"/>
      <c r="B38" s="19" t="s">
        <v>172</v>
      </c>
      <c r="C38" s="45" t="s">
        <v>179</v>
      </c>
      <c r="D38" s="45" t="s">
        <v>10</v>
      </c>
      <c r="E38" s="297">
        <v>0.0019</v>
      </c>
      <c r="F38" s="313">
        <v>0.0543</v>
      </c>
      <c r="G38" s="297"/>
      <c r="H38" s="301"/>
    </row>
    <row r="39" spans="1:8" s="17" customFormat="1" ht="50.25" customHeight="1">
      <c r="A39" s="21" t="s">
        <v>4</v>
      </c>
      <c r="B39" s="21" t="s">
        <v>201</v>
      </c>
      <c r="C39" s="89" t="s">
        <v>299</v>
      </c>
      <c r="D39" s="89" t="s">
        <v>178</v>
      </c>
      <c r="E39" s="363"/>
      <c r="F39" s="298">
        <v>6.24</v>
      </c>
      <c r="G39" s="363"/>
      <c r="H39" s="330"/>
    </row>
    <row r="40" spans="1:8" s="17" customFormat="1" ht="24" customHeight="1">
      <c r="A40" s="90"/>
      <c r="B40" s="91" t="s">
        <v>172</v>
      </c>
      <c r="C40" s="9" t="s">
        <v>173</v>
      </c>
      <c r="D40" s="9" t="s">
        <v>174</v>
      </c>
      <c r="E40" s="365">
        <v>1.21</v>
      </c>
      <c r="F40" s="301">
        <v>7.55</v>
      </c>
      <c r="G40" s="364"/>
      <c r="H40" s="301"/>
    </row>
    <row r="41" spans="1:8" s="17" customFormat="1" ht="27.75" customHeight="1">
      <c r="A41" s="45"/>
      <c r="B41" s="45"/>
      <c r="C41" s="7" t="s">
        <v>300</v>
      </c>
      <c r="D41" s="45" t="s">
        <v>10</v>
      </c>
      <c r="E41" s="297"/>
      <c r="F41" s="297"/>
      <c r="G41" s="297"/>
      <c r="H41" s="298"/>
    </row>
    <row r="42" spans="1:8" s="17" customFormat="1" ht="24" customHeight="1">
      <c r="A42" s="45"/>
      <c r="B42" s="45"/>
      <c r="C42" s="45" t="s">
        <v>107</v>
      </c>
      <c r="D42" s="45" t="s">
        <v>10</v>
      </c>
      <c r="E42" s="297"/>
      <c r="F42" s="297"/>
      <c r="G42" s="297"/>
      <c r="H42" s="301"/>
    </row>
    <row r="43" spans="1:8" s="17" customFormat="1" ht="28.5" customHeight="1">
      <c r="A43" s="45"/>
      <c r="B43" s="45"/>
      <c r="C43" s="45" t="s">
        <v>108</v>
      </c>
      <c r="D43" s="45" t="s">
        <v>10</v>
      </c>
      <c r="E43" s="297"/>
      <c r="F43" s="297"/>
      <c r="G43" s="297"/>
      <c r="H43" s="301"/>
    </row>
    <row r="44" spans="1:8" s="17" customFormat="1" ht="26.25" customHeight="1">
      <c r="A44" s="45"/>
      <c r="B44" s="45"/>
      <c r="C44" s="45" t="s">
        <v>109</v>
      </c>
      <c r="D44" s="45" t="s">
        <v>10</v>
      </c>
      <c r="E44" s="297"/>
      <c r="F44" s="297"/>
      <c r="G44" s="297"/>
      <c r="H44" s="301"/>
    </row>
    <row r="45" spans="1:8" s="5" customFormat="1" ht="34.5" customHeight="1">
      <c r="A45" s="16"/>
      <c r="B45" s="45"/>
      <c r="C45" s="7" t="s">
        <v>301</v>
      </c>
      <c r="D45" s="28" t="s">
        <v>10</v>
      </c>
      <c r="E45" s="84"/>
      <c r="F45" s="366">
        <v>0.05</v>
      </c>
      <c r="G45" s="297"/>
      <c r="H45" s="298"/>
    </row>
    <row r="46" spans="1:8" s="5" customFormat="1" ht="31.5" customHeight="1">
      <c r="A46" s="10"/>
      <c r="B46" s="7"/>
      <c r="C46" s="7" t="s">
        <v>302</v>
      </c>
      <c r="D46" s="7" t="s">
        <v>10</v>
      </c>
      <c r="E46" s="84"/>
      <c r="F46" s="84"/>
      <c r="G46" s="84"/>
      <c r="H46" s="298"/>
    </row>
    <row r="47" spans="1:8" s="5" customFormat="1" ht="21.75" customHeight="1">
      <c r="A47" s="16"/>
      <c r="B47" s="45"/>
      <c r="C47" s="45" t="s">
        <v>11</v>
      </c>
      <c r="D47" s="191" t="s">
        <v>10</v>
      </c>
      <c r="E47" s="297"/>
      <c r="F47" s="366">
        <v>0.1</v>
      </c>
      <c r="G47" s="297"/>
      <c r="H47" s="301"/>
    </row>
    <row r="48" spans="1:8" s="5" customFormat="1" ht="21.75" customHeight="1">
      <c r="A48" s="10"/>
      <c r="B48" s="7"/>
      <c r="C48" s="7" t="s">
        <v>112</v>
      </c>
      <c r="D48" s="7" t="s">
        <v>10</v>
      </c>
      <c r="E48" s="84"/>
      <c r="F48" s="84"/>
      <c r="G48" s="84"/>
      <c r="H48" s="298"/>
    </row>
    <row r="49" spans="1:8" s="5" customFormat="1" ht="21.75" customHeight="1">
      <c r="A49" s="16"/>
      <c r="B49" s="45"/>
      <c r="C49" s="45" t="s">
        <v>114</v>
      </c>
      <c r="D49" s="191" t="s">
        <v>10</v>
      </c>
      <c r="E49" s="297"/>
      <c r="F49" s="367">
        <v>0.08</v>
      </c>
      <c r="G49" s="297"/>
      <c r="H49" s="301"/>
    </row>
    <row r="50" spans="1:9" ht="21.75" customHeight="1">
      <c r="A50" s="88"/>
      <c r="B50" s="21"/>
      <c r="C50" s="89" t="s">
        <v>303</v>
      </c>
      <c r="D50" s="89" t="s">
        <v>10</v>
      </c>
      <c r="E50" s="363"/>
      <c r="F50" s="368"/>
      <c r="G50" s="363"/>
      <c r="H50" s="369"/>
      <c r="I50" s="3"/>
    </row>
    <row r="51" spans="1:8" s="5" customFormat="1" ht="16.5">
      <c r="A51" s="132"/>
      <c r="B51" s="133"/>
      <c r="C51" s="134"/>
      <c r="D51" s="163"/>
      <c r="E51" s="163"/>
      <c r="F51" s="135"/>
      <c r="G51" s="163"/>
      <c r="H51" s="136"/>
    </row>
    <row r="52" spans="1:8" s="5" customFormat="1" ht="16.5">
      <c r="A52" s="137"/>
      <c r="B52" s="138"/>
      <c r="C52" s="161"/>
      <c r="D52" s="161"/>
      <c r="E52" s="161"/>
      <c r="F52" s="139"/>
      <c r="G52" s="161"/>
      <c r="H52" s="139"/>
    </row>
    <row r="53" spans="1:8" s="5" customFormat="1" ht="16.5">
      <c r="A53" s="137"/>
      <c r="B53" s="138"/>
      <c r="C53" s="161"/>
      <c r="D53" s="161"/>
      <c r="E53" s="140"/>
      <c r="F53" s="139"/>
      <c r="G53" s="161"/>
      <c r="H53" s="139"/>
    </row>
    <row r="54" spans="1:8" s="5" customFormat="1" ht="16.5">
      <c r="A54" s="137"/>
      <c r="B54" s="141"/>
      <c r="C54" s="161"/>
      <c r="D54" s="161"/>
      <c r="E54" s="161"/>
      <c r="F54" s="139"/>
      <c r="G54" s="161"/>
      <c r="H54" s="139"/>
    </row>
    <row r="55" spans="1:8" s="5" customFormat="1" ht="16.5">
      <c r="A55" s="137"/>
      <c r="B55" s="141"/>
      <c r="C55" s="161"/>
      <c r="D55" s="161"/>
      <c r="E55" s="161"/>
      <c r="F55" s="139"/>
      <c r="G55" s="161"/>
      <c r="H55" s="139"/>
    </row>
    <row r="56" spans="1:8" s="5" customFormat="1" ht="16.5">
      <c r="A56" s="137"/>
      <c r="B56" s="138"/>
      <c r="C56" s="161"/>
      <c r="D56" s="161"/>
      <c r="E56" s="161"/>
      <c r="F56" s="139"/>
      <c r="G56" s="161"/>
      <c r="H56" s="139"/>
    </row>
    <row r="57" spans="1:8" s="5" customFormat="1" ht="16.5">
      <c r="A57" s="163"/>
      <c r="B57" s="163"/>
      <c r="C57" s="163"/>
      <c r="D57" s="163"/>
      <c r="E57" s="163"/>
      <c r="F57" s="135"/>
      <c r="G57" s="163"/>
      <c r="H57" s="136"/>
    </row>
    <row r="58" spans="1:8" s="5" customFormat="1" ht="16.5">
      <c r="A58" s="161"/>
      <c r="B58" s="161"/>
      <c r="C58" s="161"/>
      <c r="D58" s="161"/>
      <c r="E58" s="161"/>
      <c r="F58" s="161"/>
      <c r="G58" s="161"/>
      <c r="H58" s="139"/>
    </row>
    <row r="59" spans="1:8" s="5" customFormat="1" ht="16.5">
      <c r="A59" s="161"/>
      <c r="B59" s="161"/>
      <c r="C59" s="161"/>
      <c r="D59" s="161"/>
      <c r="E59" s="161"/>
      <c r="F59" s="161"/>
      <c r="G59" s="161"/>
      <c r="H59" s="139"/>
    </row>
    <row r="60" spans="1:8" s="5" customFormat="1" ht="16.5">
      <c r="A60" s="161"/>
      <c r="B60" s="161"/>
      <c r="C60" s="161"/>
      <c r="D60" s="161"/>
      <c r="E60" s="141"/>
      <c r="F60" s="161"/>
      <c r="G60" s="161"/>
      <c r="H60" s="139"/>
    </row>
    <row r="61" spans="1:8" s="5" customFormat="1" ht="16.5">
      <c r="A61" s="163"/>
      <c r="B61" s="163"/>
      <c r="C61" s="163"/>
      <c r="D61" s="163"/>
      <c r="E61" s="163"/>
      <c r="F61" s="135"/>
      <c r="G61" s="163"/>
      <c r="H61" s="136"/>
    </row>
    <row r="62" spans="1:8" s="5" customFormat="1" ht="16.5">
      <c r="A62" s="161"/>
      <c r="B62" s="161"/>
      <c r="C62" s="161"/>
      <c r="D62" s="161"/>
      <c r="E62" s="161"/>
      <c r="F62" s="161"/>
      <c r="G62" s="161"/>
      <c r="H62" s="139"/>
    </row>
    <row r="63" spans="1:8" s="5" customFormat="1" ht="16.5">
      <c r="A63" s="161"/>
      <c r="B63" s="161"/>
      <c r="C63" s="161"/>
      <c r="D63" s="161"/>
      <c r="E63" s="161"/>
      <c r="F63" s="161"/>
      <c r="G63" s="161"/>
      <c r="H63" s="139"/>
    </row>
    <row r="64" spans="1:8" s="5" customFormat="1" ht="16.5">
      <c r="A64" s="161"/>
      <c r="B64" s="161"/>
      <c r="C64" s="161"/>
      <c r="D64" s="161"/>
      <c r="E64" s="141"/>
      <c r="F64" s="161"/>
      <c r="G64" s="161"/>
      <c r="H64" s="139"/>
    </row>
    <row r="65" spans="1:8" s="5" customFormat="1" ht="16.5">
      <c r="A65" s="163"/>
      <c r="B65" s="163"/>
      <c r="C65" s="163"/>
      <c r="D65" s="163"/>
      <c r="E65" s="163"/>
      <c r="F65" s="135"/>
      <c r="G65" s="163"/>
      <c r="H65" s="136"/>
    </row>
    <row r="66" spans="1:8" s="5" customFormat="1" ht="16.5">
      <c r="A66" s="161"/>
      <c r="B66" s="161"/>
      <c r="C66" s="161"/>
      <c r="D66" s="161"/>
      <c r="E66" s="161"/>
      <c r="F66" s="161"/>
      <c r="G66" s="161"/>
      <c r="H66" s="139"/>
    </row>
    <row r="67" spans="1:8" s="5" customFormat="1" ht="16.5">
      <c r="A67" s="161"/>
      <c r="B67" s="161"/>
      <c r="C67" s="161"/>
      <c r="D67" s="161"/>
      <c r="E67" s="161"/>
      <c r="F67" s="161"/>
      <c r="G67" s="161"/>
      <c r="H67" s="139"/>
    </row>
    <row r="68" spans="1:8" s="5" customFormat="1" ht="16.5">
      <c r="A68" s="161"/>
      <c r="B68" s="161"/>
      <c r="C68" s="161"/>
      <c r="D68" s="161"/>
      <c r="E68" s="141"/>
      <c r="F68" s="161"/>
      <c r="G68" s="161"/>
      <c r="H68" s="139"/>
    </row>
    <row r="69" spans="1:8" s="5" customFormat="1" ht="16.5">
      <c r="A69" s="163"/>
      <c r="B69" s="163"/>
      <c r="C69" s="163"/>
      <c r="D69" s="163"/>
      <c r="E69" s="163"/>
      <c r="F69" s="135"/>
      <c r="G69" s="163"/>
      <c r="H69" s="136"/>
    </row>
    <row r="70" spans="1:8" s="5" customFormat="1" ht="16.5">
      <c r="A70" s="161"/>
      <c r="B70" s="161"/>
      <c r="C70" s="161"/>
      <c r="D70" s="161"/>
      <c r="E70" s="161"/>
      <c r="F70" s="161"/>
      <c r="G70" s="161"/>
      <c r="H70" s="139"/>
    </row>
    <row r="71" spans="1:8" s="5" customFormat="1" ht="16.5">
      <c r="A71" s="161"/>
      <c r="B71" s="161"/>
      <c r="C71" s="161"/>
      <c r="D71" s="161"/>
      <c r="E71" s="161"/>
      <c r="F71" s="161"/>
      <c r="G71" s="161"/>
      <c r="H71" s="139"/>
    </row>
    <row r="72" spans="1:8" s="5" customFormat="1" ht="16.5">
      <c r="A72" s="161"/>
      <c r="B72" s="161"/>
      <c r="C72" s="161"/>
      <c r="D72" s="161"/>
      <c r="E72" s="141"/>
      <c r="F72" s="161"/>
      <c r="G72" s="161"/>
      <c r="H72" s="139"/>
    </row>
    <row r="73" spans="1:8" s="5" customFormat="1" ht="16.5">
      <c r="A73" s="163"/>
      <c r="B73" s="163"/>
      <c r="C73" s="163"/>
      <c r="D73" s="163"/>
      <c r="E73" s="163"/>
      <c r="F73" s="136"/>
      <c r="G73" s="163"/>
      <c r="H73" s="136"/>
    </row>
    <row r="74" spans="1:8" s="5" customFormat="1" ht="16.5">
      <c r="A74" s="161"/>
      <c r="B74" s="161"/>
      <c r="C74" s="161"/>
      <c r="D74" s="161"/>
      <c r="E74" s="142"/>
      <c r="F74" s="139"/>
      <c r="G74" s="161"/>
      <c r="H74" s="139"/>
    </row>
    <row r="75" spans="1:8" s="5" customFormat="1" ht="16.5">
      <c r="A75" s="161"/>
      <c r="B75" s="143"/>
      <c r="C75" s="161"/>
      <c r="D75" s="141"/>
      <c r="E75" s="140"/>
      <c r="F75" s="139"/>
      <c r="G75" s="161"/>
      <c r="H75" s="139"/>
    </row>
    <row r="76" spans="1:8" s="5" customFormat="1" ht="16.5">
      <c r="A76" s="161"/>
      <c r="B76" s="143"/>
      <c r="C76" s="161"/>
      <c r="D76" s="141"/>
      <c r="E76" s="140"/>
      <c r="F76" s="139"/>
      <c r="G76" s="161"/>
      <c r="H76" s="139"/>
    </row>
    <row r="77" spans="1:8" s="5" customFormat="1" ht="16.5">
      <c r="A77" s="144"/>
      <c r="B77" s="145"/>
      <c r="C77" s="163"/>
      <c r="D77" s="146"/>
      <c r="E77" s="146"/>
      <c r="F77" s="147"/>
      <c r="G77" s="146"/>
      <c r="H77" s="148"/>
    </row>
    <row r="78" spans="1:8" s="5" customFormat="1" ht="16.5">
      <c r="A78" s="149"/>
      <c r="B78" s="150"/>
      <c r="C78" s="151"/>
      <c r="D78" s="151"/>
      <c r="E78" s="151"/>
      <c r="F78" s="152"/>
      <c r="G78" s="151"/>
      <c r="H78" s="152"/>
    </row>
    <row r="79" spans="1:8" s="5" customFormat="1" ht="16.5">
      <c r="A79" s="149"/>
      <c r="B79" s="161"/>
      <c r="C79" s="161"/>
      <c r="D79" s="161"/>
      <c r="E79" s="140"/>
      <c r="F79" s="139"/>
      <c r="G79" s="153"/>
      <c r="H79" s="139"/>
    </row>
    <row r="80" spans="1:8" s="5" customFormat="1" ht="16.5">
      <c r="A80" s="161"/>
      <c r="B80" s="143"/>
      <c r="C80" s="161"/>
      <c r="D80" s="141"/>
      <c r="E80" s="140"/>
      <c r="F80" s="139"/>
      <c r="G80" s="161"/>
      <c r="H80" s="139"/>
    </row>
    <row r="81" spans="1:8" s="5" customFormat="1" ht="16.5">
      <c r="A81" s="163"/>
      <c r="B81" s="154"/>
      <c r="C81" s="163"/>
      <c r="D81" s="163"/>
      <c r="E81" s="155"/>
      <c r="F81" s="136"/>
      <c r="G81" s="163"/>
      <c r="H81" s="136"/>
    </row>
    <row r="82" spans="1:8" s="5" customFormat="1" ht="16.5">
      <c r="A82" s="161"/>
      <c r="B82" s="143"/>
      <c r="C82" s="161"/>
      <c r="D82" s="161"/>
      <c r="E82" s="139"/>
      <c r="F82" s="139"/>
      <c r="G82" s="161"/>
      <c r="H82" s="139"/>
    </row>
    <row r="83" spans="1:8" s="5" customFormat="1" ht="16.5">
      <c r="A83" s="163"/>
      <c r="B83" s="163"/>
      <c r="C83" s="163"/>
      <c r="D83" s="163"/>
      <c r="E83" s="163"/>
      <c r="F83" s="136"/>
      <c r="G83" s="163"/>
      <c r="H83" s="136"/>
    </row>
    <row r="84" spans="1:8" s="5" customFormat="1" ht="16.5">
      <c r="A84" s="137"/>
      <c r="B84" s="138"/>
      <c r="C84" s="161"/>
      <c r="D84" s="161"/>
      <c r="E84" s="161"/>
      <c r="F84" s="139"/>
      <c r="G84" s="161"/>
      <c r="H84" s="139"/>
    </row>
    <row r="85" spans="1:8" s="5" customFormat="1" ht="16.5">
      <c r="A85" s="137"/>
      <c r="B85" s="143"/>
      <c r="C85" s="161"/>
      <c r="D85" s="141"/>
      <c r="E85" s="140"/>
      <c r="F85" s="139"/>
      <c r="G85" s="161"/>
      <c r="H85" s="139"/>
    </row>
    <row r="86" spans="1:8" s="5" customFormat="1" ht="16.5">
      <c r="A86" s="137"/>
      <c r="B86" s="143"/>
      <c r="C86" s="161"/>
      <c r="D86" s="141"/>
      <c r="E86" s="140"/>
      <c r="F86" s="139"/>
      <c r="G86" s="161"/>
      <c r="H86" s="139"/>
    </row>
    <row r="87" spans="1:8" s="5" customFormat="1" ht="16.5">
      <c r="A87" s="137"/>
      <c r="B87" s="143"/>
      <c r="C87" s="161"/>
      <c r="D87" s="141"/>
      <c r="E87" s="140"/>
      <c r="F87" s="139"/>
      <c r="G87" s="161"/>
      <c r="H87" s="139"/>
    </row>
    <row r="88" spans="1:8" s="5" customFormat="1" ht="16.5">
      <c r="A88" s="137"/>
      <c r="B88" s="138"/>
      <c r="C88" s="161"/>
      <c r="D88" s="161"/>
      <c r="E88" s="139"/>
      <c r="F88" s="139"/>
      <c r="G88" s="139"/>
      <c r="H88" s="139"/>
    </row>
    <row r="89" spans="1:8" s="5" customFormat="1" ht="16.5">
      <c r="A89" s="137"/>
      <c r="B89" s="138"/>
      <c r="C89" s="161"/>
      <c r="D89" s="161"/>
      <c r="E89" s="142"/>
      <c r="F89" s="139"/>
      <c r="G89" s="161"/>
      <c r="H89" s="139"/>
    </row>
    <row r="90" spans="1:8" s="5" customFormat="1" ht="16.5">
      <c r="A90" s="132"/>
      <c r="B90" s="156"/>
      <c r="C90" s="163"/>
      <c r="D90" s="157"/>
      <c r="E90" s="163"/>
      <c r="F90" s="135"/>
      <c r="G90" s="163"/>
      <c r="H90" s="136"/>
    </row>
    <row r="91" spans="1:8" s="5" customFormat="1" ht="16.5">
      <c r="A91" s="137"/>
      <c r="B91" s="138"/>
      <c r="C91" s="161"/>
      <c r="D91" s="161"/>
      <c r="E91" s="161"/>
      <c r="F91" s="139"/>
      <c r="G91" s="158"/>
      <c r="H91" s="139"/>
    </row>
    <row r="92" spans="1:8" s="5" customFormat="1" ht="16.5">
      <c r="A92" s="137"/>
      <c r="B92" s="143"/>
      <c r="C92" s="161"/>
      <c r="D92" s="141"/>
      <c r="E92" s="161"/>
      <c r="F92" s="139"/>
      <c r="G92" s="161"/>
      <c r="H92" s="139"/>
    </row>
    <row r="93" spans="1:8" s="5" customFormat="1" ht="16.5">
      <c r="A93" s="137"/>
      <c r="B93" s="143"/>
      <c r="C93" s="161"/>
      <c r="D93" s="141"/>
      <c r="E93" s="140"/>
      <c r="F93" s="139"/>
      <c r="G93" s="161"/>
      <c r="H93" s="139"/>
    </row>
    <row r="94" spans="1:8" s="5" customFormat="1" ht="16.5">
      <c r="A94" s="137"/>
      <c r="B94" s="143"/>
      <c r="C94" s="161"/>
      <c r="D94" s="141"/>
      <c r="E94" s="140"/>
      <c r="F94" s="139"/>
      <c r="G94" s="161"/>
      <c r="H94" s="139"/>
    </row>
    <row r="95" spans="1:8" s="5" customFormat="1" ht="16.5">
      <c r="A95" s="137"/>
      <c r="B95" s="138"/>
      <c r="C95" s="161"/>
      <c r="D95" s="161"/>
      <c r="E95" s="161"/>
      <c r="F95" s="139"/>
      <c r="G95" s="161"/>
      <c r="H95" s="139"/>
    </row>
    <row r="96" spans="1:8" s="5" customFormat="1" ht="16.5">
      <c r="A96" s="137"/>
      <c r="B96" s="159"/>
      <c r="C96" s="161"/>
      <c r="D96" s="161"/>
      <c r="E96" s="161"/>
      <c r="F96" s="139"/>
      <c r="G96" s="161"/>
      <c r="H96" s="139"/>
    </row>
    <row r="97" spans="1:8" s="5" customFormat="1" ht="16.5">
      <c r="A97" s="137"/>
      <c r="B97" s="138"/>
      <c r="C97" s="161"/>
      <c r="D97" s="161"/>
      <c r="E97" s="161"/>
      <c r="F97" s="139"/>
      <c r="G97" s="161"/>
      <c r="H97" s="139"/>
    </row>
    <row r="98" spans="1:8" s="5" customFormat="1" ht="16.5">
      <c r="A98" s="132"/>
      <c r="B98" s="163"/>
      <c r="C98" s="163"/>
      <c r="D98" s="163"/>
      <c r="E98" s="163"/>
      <c r="F98" s="163"/>
      <c r="G98" s="163"/>
      <c r="H98" s="136"/>
    </row>
    <row r="99" spans="1:8" s="5" customFormat="1" ht="16.5">
      <c r="A99" s="132"/>
      <c r="B99" s="163"/>
      <c r="C99" s="163"/>
      <c r="D99" s="163"/>
      <c r="E99" s="163"/>
      <c r="F99" s="163"/>
      <c r="G99" s="163"/>
      <c r="H99" s="139"/>
    </row>
    <row r="100" spans="1:8" s="5" customFormat="1" ht="16.5">
      <c r="A100" s="132"/>
      <c r="B100" s="163"/>
      <c r="C100" s="163"/>
      <c r="D100" s="163"/>
      <c r="E100" s="163"/>
      <c r="F100" s="163"/>
      <c r="G100" s="163"/>
      <c r="H100" s="139"/>
    </row>
    <row r="101" spans="1:8" s="5" customFormat="1" ht="16.5">
      <c r="A101" s="132"/>
      <c r="B101" s="163"/>
      <c r="C101" s="163"/>
      <c r="D101" s="163"/>
      <c r="E101" s="163"/>
      <c r="F101" s="163"/>
      <c r="G101" s="163"/>
      <c r="H101" s="139"/>
    </row>
    <row r="102" spans="1:8" s="5" customFormat="1" ht="16.5">
      <c r="A102" s="132"/>
      <c r="B102" s="163"/>
      <c r="C102" s="163"/>
      <c r="D102" s="163"/>
      <c r="E102" s="163"/>
      <c r="F102" s="163"/>
      <c r="G102" s="163"/>
      <c r="H102" s="136"/>
    </row>
    <row r="103" spans="1:8" s="5" customFormat="1" ht="16.5">
      <c r="A103" s="132"/>
      <c r="B103" s="163"/>
      <c r="C103" s="163"/>
      <c r="D103" s="160"/>
      <c r="E103" s="163"/>
      <c r="F103" s="163"/>
      <c r="G103" s="163"/>
      <c r="H103" s="136"/>
    </row>
    <row r="104" spans="1:8" s="5" customFormat="1" ht="16.5">
      <c r="A104" s="132"/>
      <c r="B104" s="163"/>
      <c r="C104" s="163"/>
      <c r="D104" s="163"/>
      <c r="E104" s="163"/>
      <c r="F104" s="163"/>
      <c r="G104" s="163"/>
      <c r="H104" s="136"/>
    </row>
    <row r="105" spans="1:8" s="5" customFormat="1" ht="16.5">
      <c r="A105" s="132"/>
      <c r="B105" s="163"/>
      <c r="C105" s="163"/>
      <c r="D105" s="160"/>
      <c r="E105" s="163"/>
      <c r="F105" s="163"/>
      <c r="G105" s="163"/>
      <c r="H105" s="136"/>
    </row>
    <row r="106" spans="1:8" s="5" customFormat="1" ht="16.5">
      <c r="A106" s="132"/>
      <c r="B106" s="163"/>
      <c r="C106" s="163"/>
      <c r="D106" s="163"/>
      <c r="E106" s="163"/>
      <c r="F106" s="163"/>
      <c r="G106" s="163"/>
      <c r="H106" s="136"/>
    </row>
    <row r="107" spans="1:8" s="5" customFormat="1" ht="16.5">
      <c r="A107" s="132"/>
      <c r="B107" s="163"/>
      <c r="C107" s="163"/>
      <c r="D107" s="160"/>
      <c r="E107" s="163"/>
      <c r="F107" s="163"/>
      <c r="G107" s="163"/>
      <c r="H107" s="136"/>
    </row>
    <row r="108" spans="1:8" s="5" customFormat="1" ht="16.5">
      <c r="A108" s="132"/>
      <c r="B108" s="163"/>
      <c r="C108" s="163"/>
      <c r="D108" s="163"/>
      <c r="E108" s="163"/>
      <c r="F108" s="163"/>
      <c r="G108" s="163"/>
      <c r="H108" s="136"/>
    </row>
    <row r="109" spans="1:8" s="5" customFormat="1" ht="16.5">
      <c r="A109" s="487"/>
      <c r="B109" s="487"/>
      <c r="C109" s="487"/>
      <c r="D109" s="487"/>
      <c r="E109" s="487"/>
      <c r="F109" s="487"/>
      <c r="G109" s="487"/>
      <c r="H109" s="487"/>
    </row>
    <row r="110" spans="1:8" s="5" customFormat="1" ht="16.5">
      <c r="A110" s="162"/>
      <c r="B110" s="101"/>
      <c r="C110" s="101"/>
      <c r="D110" s="101"/>
      <c r="E110" s="101"/>
      <c r="F110" s="101"/>
      <c r="G110" s="101"/>
      <c r="H110" s="131"/>
    </row>
    <row r="111" spans="1:8" s="5" customFormat="1" ht="16.5">
      <c r="A111" s="162"/>
      <c r="B111" s="101"/>
      <c r="C111" s="163"/>
      <c r="D111" s="163"/>
      <c r="E111" s="163"/>
      <c r="F111" s="488"/>
      <c r="G111" s="488"/>
      <c r="H111" s="131"/>
    </row>
    <row r="112" spans="1:8" s="5" customFormat="1" ht="16.5">
      <c r="A112" s="163"/>
      <c r="B112" s="163"/>
      <c r="C112" s="163"/>
      <c r="D112" s="163"/>
      <c r="E112" s="161"/>
      <c r="F112" s="136"/>
      <c r="G112" s="161"/>
      <c r="H112" s="136"/>
    </row>
    <row r="113" spans="1:8" s="5" customFormat="1" ht="16.5">
      <c r="A113" s="161"/>
      <c r="B113" s="161"/>
      <c r="C113" s="161"/>
      <c r="D113" s="161"/>
      <c r="E113" s="140"/>
      <c r="F113" s="15"/>
      <c r="G113" s="161"/>
      <c r="H113" s="139"/>
    </row>
    <row r="114" spans="1:8" s="5" customFormat="1" ht="16.5">
      <c r="A114" s="161"/>
      <c r="B114" s="161"/>
      <c r="C114" s="161"/>
      <c r="D114" s="161"/>
      <c r="E114" s="140"/>
      <c r="F114" s="15"/>
      <c r="G114" s="161"/>
      <c r="H114" s="139"/>
    </row>
    <row r="115" spans="1:8" s="5" customFormat="1" ht="16.5">
      <c r="A115" s="161"/>
      <c r="B115" s="164"/>
      <c r="C115" s="161"/>
      <c r="D115" s="161"/>
      <c r="E115" s="161"/>
      <c r="F115" s="15"/>
      <c r="G115" s="139"/>
      <c r="H115" s="139"/>
    </row>
    <row r="116" spans="1:8" s="5" customFormat="1" ht="16.5">
      <c r="A116" s="161"/>
      <c r="B116" s="161"/>
      <c r="C116" s="161"/>
      <c r="D116" s="161"/>
      <c r="E116" s="140"/>
      <c r="F116" s="15"/>
      <c r="G116" s="161"/>
      <c r="H116" s="139"/>
    </row>
    <row r="117" spans="1:8" s="5" customFormat="1" ht="16.5">
      <c r="A117" s="163"/>
      <c r="B117" s="163"/>
      <c r="C117" s="163"/>
      <c r="D117" s="163"/>
      <c r="E117" s="163"/>
      <c r="F117" s="136"/>
      <c r="G117" s="163"/>
      <c r="H117" s="136"/>
    </row>
    <row r="118" spans="1:8" s="5" customFormat="1" ht="16.5">
      <c r="A118" s="161"/>
      <c r="B118" s="161"/>
      <c r="C118" s="161"/>
      <c r="D118" s="161"/>
      <c r="E118" s="142"/>
      <c r="F118" s="139"/>
      <c r="G118" s="161"/>
      <c r="H118" s="139"/>
    </row>
    <row r="119" spans="1:8" s="5" customFormat="1" ht="16.5">
      <c r="A119" s="161"/>
      <c r="B119" s="143"/>
      <c r="C119" s="161"/>
      <c r="D119" s="141"/>
      <c r="E119" s="140"/>
      <c r="F119" s="139"/>
      <c r="G119" s="161"/>
      <c r="H119" s="139"/>
    </row>
    <row r="120" spans="1:8" s="5" customFormat="1" ht="16.5">
      <c r="A120" s="161"/>
      <c r="B120" s="143"/>
      <c r="C120" s="161"/>
      <c r="D120" s="141"/>
      <c r="E120" s="140"/>
      <c r="F120" s="139"/>
      <c r="G120" s="161"/>
      <c r="H120" s="139"/>
    </row>
    <row r="121" spans="1:8" s="5" customFormat="1" ht="16.5">
      <c r="A121" s="144"/>
      <c r="B121" s="145"/>
      <c r="C121" s="163"/>
      <c r="D121" s="146"/>
      <c r="E121" s="146"/>
      <c r="F121" s="147"/>
      <c r="G121" s="146"/>
      <c r="H121" s="148"/>
    </row>
    <row r="122" spans="1:8" s="5" customFormat="1" ht="16.5">
      <c r="A122" s="149"/>
      <c r="B122" s="150"/>
      <c r="C122" s="151"/>
      <c r="D122" s="151"/>
      <c r="E122" s="151"/>
      <c r="F122" s="152"/>
      <c r="G122" s="151"/>
      <c r="H122" s="152"/>
    </row>
    <row r="123" spans="1:8" s="5" customFormat="1" ht="16.5">
      <c r="A123" s="149"/>
      <c r="B123" s="161"/>
      <c r="C123" s="161"/>
      <c r="D123" s="161"/>
      <c r="E123" s="140"/>
      <c r="F123" s="139"/>
      <c r="G123" s="153"/>
      <c r="H123" s="139"/>
    </row>
    <row r="124" spans="1:8" s="5" customFormat="1" ht="16.5">
      <c r="A124" s="161"/>
      <c r="B124" s="143"/>
      <c r="C124" s="161"/>
      <c r="D124" s="141"/>
      <c r="E124" s="140"/>
      <c r="F124" s="139"/>
      <c r="G124" s="161"/>
      <c r="H124" s="139"/>
    </row>
    <row r="125" spans="1:8" s="5" customFormat="1" ht="16.5">
      <c r="A125" s="163"/>
      <c r="B125" s="154"/>
      <c r="C125" s="163"/>
      <c r="D125" s="163"/>
      <c r="E125" s="155"/>
      <c r="F125" s="136"/>
      <c r="G125" s="163"/>
      <c r="H125" s="136"/>
    </row>
    <row r="126" spans="1:8" s="5" customFormat="1" ht="16.5">
      <c r="A126" s="161"/>
      <c r="B126" s="143"/>
      <c r="C126" s="161"/>
      <c r="D126" s="161"/>
      <c r="E126" s="139"/>
      <c r="F126" s="139"/>
      <c r="G126" s="161"/>
      <c r="H126" s="139"/>
    </row>
    <row r="127" spans="1:8" s="5" customFormat="1" ht="16.5">
      <c r="A127" s="163"/>
      <c r="B127" s="163"/>
      <c r="C127" s="163"/>
      <c r="D127" s="163"/>
      <c r="E127" s="161"/>
      <c r="F127" s="163"/>
      <c r="G127" s="161"/>
      <c r="H127" s="136"/>
    </row>
    <row r="128" spans="1:8" s="5" customFormat="1" ht="16.5">
      <c r="A128" s="161"/>
      <c r="B128" s="161"/>
      <c r="C128" s="161"/>
      <c r="D128" s="161"/>
      <c r="E128" s="161"/>
      <c r="F128" s="139"/>
      <c r="G128" s="161"/>
      <c r="H128" s="139"/>
    </row>
    <row r="129" spans="1:8" s="5" customFormat="1" ht="16.5">
      <c r="A129" s="161"/>
      <c r="B129" s="161"/>
      <c r="C129" s="161"/>
      <c r="D129" s="161"/>
      <c r="E129" s="161"/>
      <c r="F129" s="161"/>
      <c r="G129" s="161"/>
      <c r="H129" s="139"/>
    </row>
    <row r="130" spans="1:8" s="5" customFormat="1" ht="16.5">
      <c r="A130" s="161"/>
      <c r="B130" s="161"/>
      <c r="C130" s="161"/>
      <c r="D130" s="161"/>
      <c r="E130" s="161"/>
      <c r="F130" s="139"/>
      <c r="G130" s="139"/>
      <c r="H130" s="139"/>
    </row>
    <row r="131" spans="1:8" s="5" customFormat="1" ht="16.5">
      <c r="A131" s="161"/>
      <c r="B131" s="161"/>
      <c r="C131" s="161"/>
      <c r="D131" s="161"/>
      <c r="E131" s="161"/>
      <c r="F131" s="161"/>
      <c r="G131" s="139"/>
      <c r="H131" s="139"/>
    </row>
    <row r="132" spans="1:8" s="5" customFormat="1" ht="16.5">
      <c r="A132" s="161"/>
      <c r="B132" s="161"/>
      <c r="C132" s="161"/>
      <c r="D132" s="161"/>
      <c r="E132" s="161"/>
      <c r="F132" s="153"/>
      <c r="G132" s="161"/>
      <c r="H132" s="139"/>
    </row>
    <row r="133" spans="1:8" s="5" customFormat="1" ht="16.5">
      <c r="A133" s="163"/>
      <c r="B133" s="163"/>
      <c r="C133" s="163"/>
      <c r="D133" s="163"/>
      <c r="E133" s="163"/>
      <c r="F133" s="136"/>
      <c r="G133" s="163"/>
      <c r="H133" s="136"/>
    </row>
    <row r="134" spans="1:8" s="5" customFormat="1" ht="16.5">
      <c r="A134" s="161"/>
      <c r="B134" s="161"/>
      <c r="C134" s="161"/>
      <c r="D134" s="161"/>
      <c r="E134" s="161"/>
      <c r="F134" s="15"/>
      <c r="G134" s="161"/>
      <c r="H134" s="139"/>
    </row>
    <row r="135" spans="1:8" s="5" customFormat="1" ht="16.5">
      <c r="A135" s="161"/>
      <c r="B135" s="161"/>
      <c r="C135" s="161"/>
      <c r="D135" s="161"/>
      <c r="E135" s="161"/>
      <c r="F135" s="15"/>
      <c r="G135" s="161"/>
      <c r="H135" s="139"/>
    </row>
    <row r="136" spans="1:8" s="5" customFormat="1" ht="16.5">
      <c r="A136" s="161"/>
      <c r="B136" s="161"/>
      <c r="C136" s="161"/>
      <c r="D136" s="161"/>
      <c r="E136" s="161"/>
      <c r="F136" s="15"/>
      <c r="G136" s="161"/>
      <c r="H136" s="139"/>
    </row>
    <row r="137" spans="1:8" s="5" customFormat="1" ht="16.5">
      <c r="A137" s="161"/>
      <c r="B137" s="161"/>
      <c r="C137" s="161"/>
      <c r="D137" s="161"/>
      <c r="E137" s="161"/>
      <c r="F137" s="15"/>
      <c r="G137" s="161"/>
      <c r="H137" s="139"/>
    </row>
    <row r="138" spans="1:8" s="5" customFormat="1" ht="16.5">
      <c r="A138" s="161"/>
      <c r="B138" s="161"/>
      <c r="C138" s="161"/>
      <c r="D138" s="161"/>
      <c r="E138" s="161"/>
      <c r="F138" s="15"/>
      <c r="G138" s="161"/>
      <c r="H138" s="139"/>
    </row>
    <row r="139" spans="1:8" s="5" customFormat="1" ht="16.5">
      <c r="A139" s="163"/>
      <c r="B139" s="163"/>
      <c r="C139" s="163"/>
      <c r="D139" s="163"/>
      <c r="E139" s="163"/>
      <c r="F139" s="136"/>
      <c r="G139" s="163"/>
      <c r="H139" s="136"/>
    </row>
    <row r="140" spans="1:8" s="5" customFormat="1" ht="16.5">
      <c r="A140" s="161"/>
      <c r="B140" s="161"/>
      <c r="C140" s="161"/>
      <c r="D140" s="161"/>
      <c r="E140" s="142"/>
      <c r="F140" s="15"/>
      <c r="G140" s="161"/>
      <c r="H140" s="139"/>
    </row>
    <row r="141" spans="1:8" s="5" customFormat="1" ht="16.5">
      <c r="A141" s="161"/>
      <c r="B141" s="161"/>
      <c r="C141" s="161"/>
      <c r="D141" s="161"/>
      <c r="E141" s="142"/>
      <c r="F141" s="15"/>
      <c r="G141" s="161"/>
      <c r="H141" s="139"/>
    </row>
    <row r="142" spans="1:8" s="5" customFormat="1" ht="16.5">
      <c r="A142" s="161"/>
      <c r="B142" s="161"/>
      <c r="C142" s="161"/>
      <c r="D142" s="161"/>
      <c r="E142" s="161"/>
      <c r="F142" s="139"/>
      <c r="G142" s="161"/>
      <c r="H142" s="139"/>
    </row>
    <row r="143" spans="1:8" s="5" customFormat="1" ht="16.5">
      <c r="A143" s="161"/>
      <c r="B143" s="161"/>
      <c r="C143" s="161"/>
      <c r="D143" s="161"/>
      <c r="E143" s="161"/>
      <c r="F143" s="15"/>
      <c r="G143" s="161"/>
      <c r="H143" s="139"/>
    </row>
    <row r="144" spans="1:8" s="5" customFormat="1" ht="16.5">
      <c r="A144" s="161"/>
      <c r="B144" s="161"/>
      <c r="C144" s="161"/>
      <c r="D144" s="161"/>
      <c r="E144" s="161"/>
      <c r="F144" s="15"/>
      <c r="G144" s="161"/>
      <c r="H144" s="139"/>
    </row>
    <row r="145" spans="1:8" s="5" customFormat="1" ht="16.5">
      <c r="A145" s="161"/>
      <c r="B145" s="161"/>
      <c r="C145" s="161"/>
      <c r="D145" s="161"/>
      <c r="E145" s="161"/>
      <c r="F145" s="15"/>
      <c r="G145" s="161"/>
      <c r="H145" s="139"/>
    </row>
    <row r="146" spans="1:8" s="5" customFormat="1" ht="16.5">
      <c r="A146" s="161"/>
      <c r="B146" s="161"/>
      <c r="C146" s="161"/>
      <c r="D146" s="161"/>
      <c r="E146" s="142"/>
      <c r="F146" s="15"/>
      <c r="G146" s="161"/>
      <c r="H146" s="139"/>
    </row>
    <row r="147" spans="1:8" s="5" customFormat="1" ht="16.5">
      <c r="A147" s="163"/>
      <c r="B147" s="163"/>
      <c r="C147" s="165"/>
      <c r="D147" s="163"/>
      <c r="E147" s="163"/>
      <c r="F147" s="136"/>
      <c r="G147" s="136"/>
      <c r="H147" s="136"/>
    </row>
    <row r="148" spans="1:8" s="5" customFormat="1" ht="16.5">
      <c r="A148" s="161"/>
      <c r="B148" s="161"/>
      <c r="C148" s="161"/>
      <c r="D148" s="161"/>
      <c r="E148" s="139"/>
      <c r="F148" s="139"/>
      <c r="G148" s="161"/>
      <c r="H148" s="139"/>
    </row>
    <row r="149" spans="1:8" s="5" customFormat="1" ht="16.5">
      <c r="A149" s="161"/>
      <c r="B149" s="161"/>
      <c r="C149" s="161"/>
      <c r="D149" s="161"/>
      <c r="E149" s="139"/>
      <c r="F149" s="139"/>
      <c r="G149" s="139"/>
      <c r="H149" s="139"/>
    </row>
    <row r="150" spans="1:8" s="5" customFormat="1" ht="16.5">
      <c r="A150" s="161"/>
      <c r="B150" s="161"/>
      <c r="C150" s="166"/>
      <c r="D150" s="167"/>
      <c r="E150" s="168"/>
      <c r="F150" s="139"/>
      <c r="G150" s="153"/>
      <c r="H150" s="139"/>
    </row>
    <row r="151" spans="1:8" s="5" customFormat="1" ht="16.5">
      <c r="A151" s="161"/>
      <c r="B151" s="161"/>
      <c r="C151" s="161"/>
      <c r="D151" s="161"/>
      <c r="E151" s="139"/>
      <c r="F151" s="139"/>
      <c r="G151" s="139"/>
      <c r="H151" s="139"/>
    </row>
    <row r="152" spans="1:8" s="5" customFormat="1" ht="16.5">
      <c r="A152" s="161"/>
      <c r="B152" s="161"/>
      <c r="C152" s="161"/>
      <c r="D152" s="161"/>
      <c r="E152" s="139"/>
      <c r="F152" s="139"/>
      <c r="G152" s="139"/>
      <c r="H152" s="139"/>
    </row>
    <row r="153" spans="1:8" s="5" customFormat="1" ht="16.5">
      <c r="A153" s="163"/>
      <c r="B153" s="163"/>
      <c r="C153" s="163"/>
      <c r="D153" s="163"/>
      <c r="E153" s="161"/>
      <c r="F153" s="136"/>
      <c r="G153" s="161"/>
      <c r="H153" s="136"/>
    </row>
    <row r="154" spans="1:8" s="5" customFormat="1" ht="16.5">
      <c r="A154" s="161"/>
      <c r="B154" s="161"/>
      <c r="C154" s="161"/>
      <c r="D154" s="161"/>
      <c r="E154" s="161"/>
      <c r="F154" s="139"/>
      <c r="G154" s="161"/>
      <c r="H154" s="139"/>
    </row>
    <row r="155" spans="1:8" s="5" customFormat="1" ht="16.5">
      <c r="A155" s="161"/>
      <c r="B155" s="161"/>
      <c r="C155" s="161"/>
      <c r="D155" s="161"/>
      <c r="E155" s="161"/>
      <c r="F155" s="161"/>
      <c r="G155" s="161"/>
      <c r="H155" s="139"/>
    </row>
    <row r="156" spans="1:8" s="5" customFormat="1" ht="16.5">
      <c r="A156" s="161"/>
      <c r="B156" s="161"/>
      <c r="C156" s="161"/>
      <c r="D156" s="161"/>
      <c r="E156" s="161"/>
      <c r="F156" s="15"/>
      <c r="G156" s="161"/>
      <c r="H156" s="139"/>
    </row>
    <row r="157" spans="1:8" s="5" customFormat="1" ht="16.5">
      <c r="A157" s="161"/>
      <c r="B157" s="161"/>
      <c r="C157" s="161"/>
      <c r="D157" s="161"/>
      <c r="E157" s="161"/>
      <c r="F157" s="15"/>
      <c r="G157" s="161"/>
      <c r="H157" s="139"/>
    </row>
    <row r="158" spans="1:8" s="5" customFormat="1" ht="16.5">
      <c r="A158" s="163"/>
      <c r="B158" s="163"/>
      <c r="C158" s="163"/>
      <c r="D158" s="163"/>
      <c r="E158" s="163"/>
      <c r="F158" s="136"/>
      <c r="G158" s="163"/>
      <c r="H158" s="136"/>
    </row>
    <row r="159" spans="1:8" s="5" customFormat="1" ht="16.5">
      <c r="A159" s="161"/>
      <c r="B159" s="161"/>
      <c r="C159" s="161"/>
      <c r="D159" s="161"/>
      <c r="E159" s="161"/>
      <c r="F159" s="15"/>
      <c r="G159" s="161"/>
      <c r="H159" s="139"/>
    </row>
    <row r="160" spans="1:8" s="5" customFormat="1" ht="16.5">
      <c r="A160" s="161"/>
      <c r="B160" s="161"/>
      <c r="C160" s="161"/>
      <c r="D160" s="161"/>
      <c r="E160" s="161"/>
      <c r="F160" s="15"/>
      <c r="G160" s="161"/>
      <c r="H160" s="139"/>
    </row>
    <row r="161" spans="1:8" s="5" customFormat="1" ht="16.5">
      <c r="A161" s="161"/>
      <c r="B161" s="161"/>
      <c r="C161" s="161"/>
      <c r="D161" s="161"/>
      <c r="E161" s="161"/>
      <c r="F161" s="15"/>
      <c r="G161" s="161"/>
      <c r="H161" s="139"/>
    </row>
    <row r="162" spans="1:8" s="5" customFormat="1" ht="16.5">
      <c r="A162" s="161"/>
      <c r="B162" s="161"/>
      <c r="C162" s="161"/>
      <c r="D162" s="161"/>
      <c r="E162" s="161"/>
      <c r="F162" s="15"/>
      <c r="G162" s="161"/>
      <c r="H162" s="139"/>
    </row>
    <row r="163" spans="1:8" s="5" customFormat="1" ht="16.5">
      <c r="A163" s="161"/>
      <c r="B163" s="161"/>
      <c r="C163" s="161"/>
      <c r="D163" s="161"/>
      <c r="E163" s="161"/>
      <c r="F163" s="15"/>
      <c r="G163" s="161"/>
      <c r="H163" s="139"/>
    </row>
    <row r="164" spans="1:8" s="5" customFormat="1" ht="16.5">
      <c r="A164" s="169"/>
      <c r="B164" s="163"/>
      <c r="C164" s="163"/>
      <c r="D164" s="163"/>
      <c r="E164" s="161"/>
      <c r="F164" s="136"/>
      <c r="G164" s="161"/>
      <c r="H164" s="136"/>
    </row>
    <row r="165" spans="1:8" s="5" customFormat="1" ht="16.5">
      <c r="A165" s="153"/>
      <c r="B165" s="161"/>
      <c r="C165" s="161"/>
      <c r="D165" s="161"/>
      <c r="E165" s="161"/>
      <c r="F165" s="139"/>
      <c r="G165" s="139"/>
      <c r="H165" s="139"/>
    </row>
    <row r="166" spans="1:8" s="5" customFormat="1" ht="16.5">
      <c r="A166" s="153"/>
      <c r="B166" s="161"/>
      <c r="C166" s="161"/>
      <c r="D166" s="161"/>
      <c r="E166" s="161"/>
      <c r="F166" s="139"/>
      <c r="G166" s="161"/>
      <c r="H166" s="139"/>
    </row>
    <row r="167" spans="1:8" s="5" customFormat="1" ht="16.5">
      <c r="A167" s="153"/>
      <c r="B167" s="161"/>
      <c r="C167" s="161"/>
      <c r="D167" s="161"/>
      <c r="E167" s="161"/>
      <c r="F167" s="139"/>
      <c r="G167" s="139"/>
      <c r="H167" s="139"/>
    </row>
    <row r="168" spans="1:8" s="5" customFormat="1" ht="16.5">
      <c r="A168" s="153"/>
      <c r="B168" s="161"/>
      <c r="C168" s="161"/>
      <c r="D168" s="161"/>
      <c r="E168" s="161"/>
      <c r="F168" s="139"/>
      <c r="G168" s="161"/>
      <c r="H168" s="139"/>
    </row>
    <row r="169" spans="1:8" s="5" customFormat="1" ht="16.5">
      <c r="A169" s="163"/>
      <c r="B169" s="163"/>
      <c r="C169" s="163"/>
      <c r="D169" s="163"/>
      <c r="E169" s="161"/>
      <c r="F169" s="136"/>
      <c r="G169" s="161"/>
      <c r="H169" s="136"/>
    </row>
    <row r="170" spans="1:8" s="5" customFormat="1" ht="16.5">
      <c r="A170" s="161"/>
      <c r="B170" s="161"/>
      <c r="C170" s="161"/>
      <c r="D170" s="161"/>
      <c r="E170" s="140"/>
      <c r="F170" s="15"/>
      <c r="G170" s="161"/>
      <c r="H170" s="139"/>
    </row>
    <row r="171" spans="1:8" s="5" customFormat="1" ht="16.5">
      <c r="A171" s="161"/>
      <c r="B171" s="161"/>
      <c r="C171" s="161"/>
      <c r="D171" s="161"/>
      <c r="E171" s="140"/>
      <c r="F171" s="15"/>
      <c r="G171" s="161"/>
      <c r="H171" s="139"/>
    </row>
    <row r="172" spans="1:8" s="5" customFormat="1" ht="16.5">
      <c r="A172" s="161"/>
      <c r="B172" s="164"/>
      <c r="C172" s="161"/>
      <c r="D172" s="161"/>
      <c r="E172" s="161"/>
      <c r="F172" s="15"/>
      <c r="G172" s="139"/>
      <c r="H172" s="139"/>
    </row>
    <row r="173" spans="1:8" s="5" customFormat="1" ht="16.5">
      <c r="A173" s="161"/>
      <c r="B173" s="161"/>
      <c r="C173" s="161"/>
      <c r="D173" s="161"/>
      <c r="E173" s="140"/>
      <c r="F173" s="15"/>
      <c r="G173" s="161"/>
      <c r="H173" s="139"/>
    </row>
    <row r="174" spans="1:8" s="5" customFormat="1" ht="16.5">
      <c r="A174" s="163"/>
      <c r="B174" s="163"/>
      <c r="C174" s="163"/>
      <c r="D174" s="163"/>
      <c r="E174" s="161"/>
      <c r="F174" s="136"/>
      <c r="G174" s="161"/>
      <c r="H174" s="136"/>
    </row>
    <row r="175" spans="1:8" s="5" customFormat="1" ht="16.5">
      <c r="A175" s="161"/>
      <c r="B175" s="161"/>
      <c r="C175" s="161"/>
      <c r="D175" s="161"/>
      <c r="E175" s="140"/>
      <c r="F175" s="15"/>
      <c r="G175" s="161"/>
      <c r="H175" s="139"/>
    </row>
    <row r="176" spans="1:8" s="5" customFormat="1" ht="16.5">
      <c r="A176" s="161"/>
      <c r="B176" s="161"/>
      <c r="C176" s="161"/>
      <c r="D176" s="161"/>
      <c r="E176" s="140"/>
      <c r="F176" s="15"/>
      <c r="G176" s="161"/>
      <c r="H176" s="139"/>
    </row>
    <row r="177" spans="1:8" s="5" customFormat="1" ht="16.5">
      <c r="A177" s="161"/>
      <c r="B177" s="164"/>
      <c r="C177" s="161"/>
      <c r="D177" s="161"/>
      <c r="E177" s="161"/>
      <c r="F177" s="15"/>
      <c r="G177" s="139"/>
      <c r="H177" s="139"/>
    </row>
    <row r="178" spans="1:8" s="5" customFormat="1" ht="16.5">
      <c r="A178" s="161"/>
      <c r="B178" s="161"/>
      <c r="C178" s="161"/>
      <c r="D178" s="161"/>
      <c r="E178" s="140"/>
      <c r="F178" s="15"/>
      <c r="G178" s="161"/>
      <c r="H178" s="139"/>
    </row>
    <row r="179" spans="1:8" s="5" customFormat="1" ht="16.5">
      <c r="A179" s="163"/>
      <c r="B179" s="163"/>
      <c r="C179" s="163"/>
      <c r="D179" s="163"/>
      <c r="E179" s="163"/>
      <c r="F179" s="136"/>
      <c r="G179" s="163"/>
      <c r="H179" s="136"/>
    </row>
    <row r="180" spans="1:8" s="5" customFormat="1" ht="16.5">
      <c r="A180" s="161"/>
      <c r="B180" s="161"/>
      <c r="C180" s="161"/>
      <c r="D180" s="161"/>
      <c r="E180" s="161"/>
      <c r="F180" s="139"/>
      <c r="G180" s="161"/>
      <c r="H180" s="139"/>
    </row>
    <row r="181" spans="1:8" s="5" customFormat="1" ht="16.5">
      <c r="A181" s="161"/>
      <c r="B181" s="161"/>
      <c r="C181" s="161"/>
      <c r="D181" s="161"/>
      <c r="E181" s="161"/>
      <c r="F181" s="139"/>
      <c r="G181" s="161"/>
      <c r="H181" s="139"/>
    </row>
    <row r="182" spans="1:8" s="5" customFormat="1" ht="16.5">
      <c r="A182" s="161"/>
      <c r="B182" s="161"/>
      <c r="C182" s="161"/>
      <c r="D182" s="161"/>
      <c r="E182" s="161"/>
      <c r="F182" s="161"/>
      <c r="G182" s="161"/>
      <c r="H182" s="139"/>
    </row>
    <row r="183" spans="1:8" s="5" customFormat="1" ht="16.5">
      <c r="A183" s="161"/>
      <c r="B183" s="161"/>
      <c r="C183" s="161"/>
      <c r="D183" s="161"/>
      <c r="E183" s="161"/>
      <c r="F183" s="15"/>
      <c r="G183" s="161"/>
      <c r="H183" s="139"/>
    </row>
    <row r="184" spans="1:8" s="5" customFormat="1" ht="16.5">
      <c r="A184" s="161"/>
      <c r="B184" s="161"/>
      <c r="C184" s="161"/>
      <c r="D184" s="161"/>
      <c r="E184" s="161"/>
      <c r="F184" s="139"/>
      <c r="G184" s="161"/>
      <c r="H184" s="139"/>
    </row>
    <row r="185" spans="1:8" s="5" customFormat="1" ht="16.5">
      <c r="A185" s="163"/>
      <c r="B185" s="163"/>
      <c r="C185" s="163"/>
      <c r="D185" s="163"/>
      <c r="E185" s="161"/>
      <c r="F185" s="136"/>
      <c r="G185" s="161"/>
      <c r="H185" s="136"/>
    </row>
    <row r="186" spans="1:8" s="5" customFormat="1" ht="16.5">
      <c r="A186" s="161"/>
      <c r="B186" s="161"/>
      <c r="C186" s="161"/>
      <c r="D186" s="161"/>
      <c r="E186" s="161"/>
      <c r="F186" s="139"/>
      <c r="G186" s="161"/>
      <c r="H186" s="139"/>
    </row>
    <row r="187" spans="1:8" s="5" customFormat="1" ht="16.5">
      <c r="A187" s="161"/>
      <c r="B187" s="161"/>
      <c r="C187" s="161"/>
      <c r="D187" s="161"/>
      <c r="E187" s="161"/>
      <c r="F187" s="139"/>
      <c r="G187" s="161"/>
      <c r="H187" s="139"/>
    </row>
    <row r="188" spans="1:8" s="5" customFormat="1" ht="16.5">
      <c r="A188" s="161"/>
      <c r="B188" s="161"/>
      <c r="C188" s="161"/>
      <c r="D188" s="161"/>
      <c r="E188" s="161"/>
      <c r="F188" s="161"/>
      <c r="G188" s="161"/>
      <c r="H188" s="139"/>
    </row>
    <row r="189" spans="1:8" s="5" customFormat="1" ht="16.5">
      <c r="A189" s="161"/>
      <c r="B189" s="161"/>
      <c r="C189" s="161"/>
      <c r="D189" s="161"/>
      <c r="E189" s="161"/>
      <c r="F189" s="139"/>
      <c r="G189" s="161"/>
      <c r="H189" s="139"/>
    </row>
    <row r="190" spans="1:8" s="5" customFormat="1" ht="16.5">
      <c r="A190" s="169"/>
      <c r="B190" s="163"/>
      <c r="C190" s="163"/>
      <c r="D190" s="163"/>
      <c r="E190" s="161"/>
      <c r="F190" s="136"/>
      <c r="G190" s="161"/>
      <c r="H190" s="136"/>
    </row>
    <row r="191" spans="1:8" s="5" customFormat="1" ht="16.5">
      <c r="A191" s="161"/>
      <c r="B191" s="161"/>
      <c r="C191" s="161"/>
      <c r="D191" s="161"/>
      <c r="E191" s="161"/>
      <c r="F191" s="161"/>
      <c r="G191" s="139"/>
      <c r="H191" s="139"/>
    </row>
    <row r="192" spans="1:8" s="5" customFormat="1" ht="16.5">
      <c r="A192" s="161"/>
      <c r="B192" s="161"/>
      <c r="C192" s="161"/>
      <c r="D192" s="161"/>
      <c r="E192" s="161"/>
      <c r="F192" s="161"/>
      <c r="G192" s="161"/>
      <c r="H192" s="139"/>
    </row>
    <row r="193" spans="1:8" s="5" customFormat="1" ht="16.5">
      <c r="A193" s="161"/>
      <c r="B193" s="161"/>
      <c r="C193" s="161"/>
      <c r="D193" s="161"/>
      <c r="E193" s="161"/>
      <c r="F193" s="161"/>
      <c r="G193" s="161"/>
      <c r="H193" s="139"/>
    </row>
    <row r="194" spans="1:8" s="5" customFormat="1" ht="16.5">
      <c r="A194" s="161"/>
      <c r="B194" s="161"/>
      <c r="C194" s="161"/>
      <c r="D194" s="161"/>
      <c r="E194" s="161"/>
      <c r="F194" s="161"/>
      <c r="G194" s="161"/>
      <c r="H194" s="139"/>
    </row>
    <row r="195" spans="1:8" s="5" customFormat="1" ht="16.5">
      <c r="A195" s="163"/>
      <c r="B195" s="163"/>
      <c r="C195" s="163"/>
      <c r="D195" s="163"/>
      <c r="E195" s="163"/>
      <c r="F195" s="135"/>
      <c r="G195" s="163"/>
      <c r="H195" s="136"/>
    </row>
    <row r="196" spans="1:8" s="5" customFormat="1" ht="16.5">
      <c r="A196" s="161"/>
      <c r="B196" s="161"/>
      <c r="C196" s="161"/>
      <c r="D196" s="161"/>
      <c r="E196" s="161"/>
      <c r="F196" s="161"/>
      <c r="G196" s="161"/>
      <c r="H196" s="139"/>
    </row>
    <row r="197" spans="1:8" s="5" customFormat="1" ht="16.5">
      <c r="A197" s="161"/>
      <c r="B197" s="161"/>
      <c r="C197" s="161"/>
      <c r="D197" s="161"/>
      <c r="E197" s="161"/>
      <c r="F197" s="161"/>
      <c r="G197" s="161"/>
      <c r="H197" s="139"/>
    </row>
    <row r="198" spans="1:8" s="5" customFormat="1" ht="16.5">
      <c r="A198" s="161"/>
      <c r="B198" s="161"/>
      <c r="C198" s="161"/>
      <c r="D198" s="161"/>
      <c r="E198" s="141"/>
      <c r="F198" s="161"/>
      <c r="G198" s="161"/>
      <c r="H198" s="139"/>
    </row>
    <row r="199" spans="1:8" s="5" customFormat="1" ht="16.5">
      <c r="A199" s="163"/>
      <c r="B199" s="163"/>
      <c r="C199" s="163"/>
      <c r="D199" s="163"/>
      <c r="E199" s="163"/>
      <c r="F199" s="135"/>
      <c r="G199" s="163"/>
      <c r="H199" s="136"/>
    </row>
    <row r="200" spans="1:8" s="5" customFormat="1" ht="16.5">
      <c r="A200" s="161"/>
      <c r="B200" s="161"/>
      <c r="C200" s="161"/>
      <c r="D200" s="161"/>
      <c r="E200" s="161"/>
      <c r="F200" s="161"/>
      <c r="G200" s="161"/>
      <c r="H200" s="139"/>
    </row>
    <row r="201" spans="1:8" s="5" customFormat="1" ht="16.5">
      <c r="A201" s="161"/>
      <c r="B201" s="161"/>
      <c r="C201" s="161"/>
      <c r="D201" s="161"/>
      <c r="E201" s="161"/>
      <c r="F201" s="161"/>
      <c r="G201" s="161"/>
      <c r="H201" s="139"/>
    </row>
    <row r="202" spans="1:8" s="5" customFormat="1" ht="16.5">
      <c r="A202" s="161"/>
      <c r="B202" s="161"/>
      <c r="C202" s="161"/>
      <c r="D202" s="161"/>
      <c r="E202" s="141"/>
      <c r="F202" s="161"/>
      <c r="G202" s="161"/>
      <c r="H202" s="139"/>
    </row>
    <row r="203" spans="1:8" s="5" customFormat="1" ht="16.5">
      <c r="A203" s="163"/>
      <c r="B203" s="163"/>
      <c r="C203" s="163"/>
      <c r="D203" s="163"/>
      <c r="E203" s="163"/>
      <c r="F203" s="135"/>
      <c r="G203" s="163"/>
      <c r="H203" s="136"/>
    </row>
    <row r="204" spans="1:8" s="5" customFormat="1" ht="16.5">
      <c r="A204" s="161"/>
      <c r="B204" s="161"/>
      <c r="C204" s="161"/>
      <c r="D204" s="161"/>
      <c r="E204" s="161"/>
      <c r="F204" s="161"/>
      <c r="G204" s="161"/>
      <c r="H204" s="139"/>
    </row>
    <row r="205" spans="1:8" s="5" customFormat="1" ht="16.5">
      <c r="A205" s="161"/>
      <c r="B205" s="161"/>
      <c r="C205" s="161"/>
      <c r="D205" s="161"/>
      <c r="E205" s="161"/>
      <c r="F205" s="161"/>
      <c r="G205" s="161"/>
      <c r="H205" s="139"/>
    </row>
    <row r="206" spans="1:8" s="5" customFormat="1" ht="16.5">
      <c r="A206" s="161"/>
      <c r="B206" s="161"/>
      <c r="C206" s="161"/>
      <c r="D206" s="161"/>
      <c r="E206" s="141"/>
      <c r="F206" s="161"/>
      <c r="G206" s="161"/>
      <c r="H206" s="139"/>
    </row>
    <row r="207" spans="1:8" s="5" customFormat="1" ht="16.5">
      <c r="A207" s="162"/>
      <c r="B207" s="170"/>
      <c r="C207" s="172"/>
      <c r="D207" s="171"/>
      <c r="E207" s="171"/>
      <c r="F207" s="489"/>
      <c r="G207" s="489"/>
      <c r="H207" s="173"/>
    </row>
    <row r="208" spans="1:8" s="5" customFormat="1" ht="16.5">
      <c r="A208" s="162"/>
      <c r="B208" s="101"/>
      <c r="C208" s="163"/>
      <c r="D208" s="161"/>
      <c r="E208" s="161"/>
      <c r="F208" s="488"/>
      <c r="G208" s="488"/>
      <c r="H208" s="131"/>
    </row>
    <row r="209" spans="1:8" s="5" customFormat="1" ht="16.5">
      <c r="A209" s="162"/>
      <c r="B209" s="101"/>
      <c r="C209" s="163"/>
      <c r="D209" s="161"/>
      <c r="E209" s="161"/>
      <c r="F209" s="488"/>
      <c r="G209" s="488"/>
      <c r="H209" s="131"/>
    </row>
    <row r="210" spans="1:8" s="5" customFormat="1" ht="16.5">
      <c r="A210" s="174"/>
      <c r="B210" s="174"/>
      <c r="C210" s="174"/>
      <c r="D210" s="174"/>
      <c r="E210" s="174"/>
      <c r="F210" s="174"/>
      <c r="G210" s="174"/>
      <c r="H210" s="175"/>
    </row>
    <row r="211" spans="1:8" s="5" customFormat="1" ht="16.5">
      <c r="A211" s="174"/>
      <c r="B211" s="174"/>
      <c r="C211" s="174"/>
      <c r="D211" s="174"/>
      <c r="E211" s="174"/>
      <c r="F211" s="174"/>
      <c r="G211" s="174"/>
      <c r="H211" s="175"/>
    </row>
    <row r="212" spans="1:8" s="5" customFormat="1" ht="16.5">
      <c r="A212" s="174"/>
      <c r="B212" s="174"/>
      <c r="C212" s="174"/>
      <c r="D212" s="174"/>
      <c r="E212" s="174"/>
      <c r="F212" s="174"/>
      <c r="G212" s="174"/>
      <c r="H212" s="175"/>
    </row>
    <row r="213" spans="1:8" s="5" customFormat="1" ht="16.5">
      <c r="A213" s="169"/>
      <c r="B213" s="176"/>
      <c r="C213" s="163"/>
      <c r="D213" s="163"/>
      <c r="E213" s="161"/>
      <c r="F213" s="136"/>
      <c r="G213" s="161"/>
      <c r="H213" s="136"/>
    </row>
    <row r="214" spans="1:8" s="5" customFormat="1" ht="16.5">
      <c r="A214" s="153"/>
      <c r="B214" s="161"/>
      <c r="C214" s="161"/>
      <c r="D214" s="161"/>
      <c r="E214" s="140"/>
      <c r="F214" s="139"/>
      <c r="G214" s="161"/>
      <c r="H214" s="139"/>
    </row>
    <row r="215" spans="1:8" s="5" customFormat="1" ht="16.5">
      <c r="A215" s="153"/>
      <c r="B215" s="161"/>
      <c r="C215" s="161"/>
      <c r="D215" s="161"/>
      <c r="E215" s="140"/>
      <c r="F215" s="139"/>
      <c r="G215" s="153"/>
      <c r="H215" s="139"/>
    </row>
    <row r="216" spans="1:8" s="5" customFormat="1" ht="16.5">
      <c r="A216" s="169"/>
      <c r="B216" s="176"/>
      <c r="C216" s="163"/>
      <c r="D216" s="163"/>
      <c r="E216" s="161"/>
      <c r="F216" s="136"/>
      <c r="G216" s="161"/>
      <c r="H216" s="136"/>
    </row>
    <row r="217" spans="1:8" s="5" customFormat="1" ht="16.5">
      <c r="A217" s="153"/>
      <c r="B217" s="161"/>
      <c r="C217" s="161"/>
      <c r="D217" s="161"/>
      <c r="E217" s="161"/>
      <c r="F217" s="139"/>
      <c r="G217" s="161"/>
      <c r="H217" s="139"/>
    </row>
    <row r="218" spans="1:8" s="5" customFormat="1" ht="16.5">
      <c r="A218" s="163"/>
      <c r="B218" s="163"/>
      <c r="C218" s="177"/>
      <c r="D218" s="163"/>
      <c r="E218" s="161"/>
      <c r="F218" s="178"/>
      <c r="G218" s="161"/>
      <c r="H218" s="136"/>
    </row>
    <row r="219" spans="1:8" s="5" customFormat="1" ht="16.5">
      <c r="A219" s="153"/>
      <c r="B219" s="163"/>
      <c r="C219" s="161"/>
      <c r="D219" s="161"/>
      <c r="E219" s="139"/>
      <c r="F219" s="139"/>
      <c r="G219" s="161"/>
      <c r="H219" s="139"/>
    </row>
    <row r="220" spans="1:8" s="5" customFormat="1" ht="16.5">
      <c r="A220" s="153"/>
      <c r="B220" s="163"/>
      <c r="C220" s="161"/>
      <c r="D220" s="161"/>
      <c r="E220" s="139"/>
      <c r="F220" s="139"/>
      <c r="G220" s="161"/>
      <c r="H220" s="139"/>
    </row>
    <row r="221" spans="1:8" s="5" customFormat="1" ht="16.5">
      <c r="A221" s="153"/>
      <c r="B221" s="161"/>
      <c r="C221" s="161"/>
      <c r="D221" s="161"/>
      <c r="E221" s="139"/>
      <c r="F221" s="139"/>
      <c r="G221" s="161"/>
      <c r="H221" s="139"/>
    </row>
    <row r="222" spans="1:8" s="5" customFormat="1" ht="16.5">
      <c r="A222" s="163"/>
      <c r="B222" s="163"/>
      <c r="C222" s="163"/>
      <c r="D222" s="163"/>
      <c r="E222" s="161"/>
      <c r="F222" s="136"/>
      <c r="G222" s="161"/>
      <c r="H222" s="136"/>
    </row>
    <row r="223" spans="1:8" s="5" customFormat="1" ht="16.5">
      <c r="A223" s="161"/>
      <c r="B223" s="161"/>
      <c r="C223" s="161"/>
      <c r="D223" s="161"/>
      <c r="E223" s="139"/>
      <c r="F223" s="161"/>
      <c r="G223" s="161"/>
      <c r="H223" s="139"/>
    </row>
    <row r="224" spans="1:8" s="5" customFormat="1" ht="16.5">
      <c r="A224" s="161"/>
      <c r="B224" s="161"/>
      <c r="C224" s="161"/>
      <c r="D224" s="161"/>
      <c r="E224" s="161"/>
      <c r="F224" s="161"/>
      <c r="G224" s="161"/>
      <c r="H224" s="139"/>
    </row>
    <row r="225" spans="1:8" s="5" customFormat="1" ht="16.5">
      <c r="A225" s="163"/>
      <c r="B225" s="163"/>
      <c r="C225" s="163"/>
      <c r="D225" s="163"/>
      <c r="E225" s="161"/>
      <c r="F225" s="136"/>
      <c r="G225" s="161"/>
      <c r="H225" s="136"/>
    </row>
    <row r="226" spans="1:8" s="5" customFormat="1" ht="16.5">
      <c r="A226" s="161"/>
      <c r="B226" s="161"/>
      <c r="C226" s="161"/>
      <c r="D226" s="161"/>
      <c r="E226" s="161"/>
      <c r="F226" s="15"/>
      <c r="G226" s="161"/>
      <c r="H226" s="139"/>
    </row>
    <row r="227" spans="1:8" s="5" customFormat="1" ht="16.5">
      <c r="A227" s="161"/>
      <c r="B227" s="161"/>
      <c r="C227" s="161"/>
      <c r="D227" s="161"/>
      <c r="E227" s="161"/>
      <c r="F227" s="15"/>
      <c r="G227" s="161"/>
      <c r="H227" s="139"/>
    </row>
    <row r="228" spans="1:8" s="5" customFormat="1" ht="16.5">
      <c r="A228" s="161"/>
      <c r="B228" s="161"/>
      <c r="C228" s="161"/>
      <c r="D228" s="161"/>
      <c r="E228" s="161"/>
      <c r="F228" s="15"/>
      <c r="G228" s="139"/>
      <c r="H228" s="139"/>
    </row>
    <row r="229" spans="1:8" s="5" customFormat="1" ht="16.5">
      <c r="A229" s="161"/>
      <c r="B229" s="161"/>
      <c r="C229" s="161"/>
      <c r="D229" s="161"/>
      <c r="E229" s="161"/>
      <c r="F229" s="15"/>
      <c r="G229" s="161"/>
      <c r="H229" s="139"/>
    </row>
    <row r="230" spans="1:8" s="5" customFormat="1" ht="16.5">
      <c r="A230" s="163"/>
      <c r="B230" s="163"/>
      <c r="C230" s="163"/>
      <c r="D230" s="163"/>
      <c r="E230" s="161"/>
      <c r="F230" s="136"/>
      <c r="G230" s="161"/>
      <c r="H230" s="136"/>
    </row>
    <row r="231" spans="1:8" s="5" customFormat="1" ht="16.5">
      <c r="A231" s="161"/>
      <c r="B231" s="161"/>
      <c r="C231" s="161"/>
      <c r="D231" s="161"/>
      <c r="E231" s="161"/>
      <c r="F231" s="15"/>
      <c r="G231" s="161"/>
      <c r="H231" s="139"/>
    </row>
    <row r="232" spans="1:8" s="5" customFormat="1" ht="16.5">
      <c r="A232" s="161"/>
      <c r="B232" s="161"/>
      <c r="C232" s="161"/>
      <c r="D232" s="161"/>
      <c r="E232" s="161"/>
      <c r="F232" s="15"/>
      <c r="G232" s="161"/>
      <c r="H232" s="139"/>
    </row>
    <row r="233" spans="1:8" s="5" customFormat="1" ht="16.5">
      <c r="A233" s="161"/>
      <c r="B233" s="161"/>
      <c r="C233" s="161"/>
      <c r="D233" s="161"/>
      <c r="E233" s="161"/>
      <c r="F233" s="15"/>
      <c r="G233" s="139"/>
      <c r="H233" s="139"/>
    </row>
    <row r="234" spans="1:8" s="5" customFormat="1" ht="16.5">
      <c r="A234" s="161"/>
      <c r="B234" s="161"/>
      <c r="C234" s="161"/>
      <c r="D234" s="161"/>
      <c r="E234" s="161"/>
      <c r="F234" s="15"/>
      <c r="G234" s="161"/>
      <c r="H234" s="139"/>
    </row>
    <row r="235" spans="1:8" s="5" customFormat="1" ht="16.5">
      <c r="A235" s="163"/>
      <c r="B235" s="163"/>
      <c r="C235" s="163"/>
      <c r="D235" s="163"/>
      <c r="E235" s="161"/>
      <c r="F235" s="136"/>
      <c r="G235" s="139"/>
      <c r="H235" s="136"/>
    </row>
    <row r="236" spans="1:8" s="5" customFormat="1" ht="16.5">
      <c r="A236" s="161"/>
      <c r="B236" s="161"/>
      <c r="C236" s="161"/>
      <c r="D236" s="161"/>
      <c r="E236" s="139"/>
      <c r="F236" s="139"/>
      <c r="G236" s="161"/>
      <c r="H236" s="139"/>
    </row>
    <row r="237" spans="1:8" s="5" customFormat="1" ht="16.5">
      <c r="A237" s="161"/>
      <c r="B237" s="161"/>
      <c r="C237" s="161"/>
      <c r="D237" s="161"/>
      <c r="E237" s="161"/>
      <c r="F237" s="139"/>
      <c r="G237" s="139"/>
      <c r="H237" s="139"/>
    </row>
    <row r="238" spans="1:8" s="5" customFormat="1" ht="16.5">
      <c r="A238" s="161"/>
      <c r="B238" s="161"/>
      <c r="C238" s="161"/>
      <c r="D238" s="161"/>
      <c r="E238" s="161"/>
      <c r="F238" s="139"/>
      <c r="G238" s="139"/>
      <c r="H238" s="139"/>
    </row>
    <row r="239" spans="1:8" s="5" customFormat="1" ht="16.5">
      <c r="A239" s="161"/>
      <c r="B239" s="161"/>
      <c r="C239" s="161"/>
      <c r="D239" s="161"/>
      <c r="E239" s="161"/>
      <c r="F239" s="139"/>
      <c r="G239" s="139"/>
      <c r="H239" s="139"/>
    </row>
    <row r="240" spans="1:8" s="5" customFormat="1" ht="16.5">
      <c r="A240" s="163"/>
      <c r="B240" s="163"/>
      <c r="C240" s="163"/>
      <c r="D240" s="163"/>
      <c r="E240" s="161"/>
      <c r="F240" s="136"/>
      <c r="G240" s="161"/>
      <c r="H240" s="136"/>
    </row>
    <row r="241" spans="1:8" s="5" customFormat="1" ht="16.5">
      <c r="A241" s="161"/>
      <c r="B241" s="161"/>
      <c r="C241" s="161"/>
      <c r="D241" s="161"/>
      <c r="E241" s="161"/>
      <c r="F241" s="161"/>
      <c r="G241" s="161"/>
      <c r="H241" s="139"/>
    </row>
    <row r="242" spans="1:8" s="5" customFormat="1" ht="16.5">
      <c r="A242" s="161"/>
      <c r="B242" s="161"/>
      <c r="C242" s="161"/>
      <c r="D242" s="161"/>
      <c r="E242" s="161"/>
      <c r="F242" s="161"/>
      <c r="G242" s="161"/>
      <c r="H242" s="139"/>
    </row>
    <row r="243" spans="1:8" s="5" customFormat="1" ht="16.5">
      <c r="A243" s="161"/>
      <c r="B243" s="161"/>
      <c r="C243" s="161"/>
      <c r="D243" s="161"/>
      <c r="E243" s="161"/>
      <c r="F243" s="161"/>
      <c r="G243" s="161"/>
      <c r="H243" s="139"/>
    </row>
    <row r="244" spans="1:8" s="5" customFormat="1" ht="16.5">
      <c r="A244" s="161"/>
      <c r="B244" s="161"/>
      <c r="C244" s="161"/>
      <c r="D244" s="161"/>
      <c r="E244" s="161"/>
      <c r="F244" s="161"/>
      <c r="G244" s="161"/>
      <c r="H244" s="139"/>
    </row>
    <row r="245" spans="1:8" s="5" customFormat="1" ht="16.5">
      <c r="A245" s="163"/>
      <c r="B245" s="163"/>
      <c r="C245" s="163"/>
      <c r="D245" s="163"/>
      <c r="E245" s="161"/>
      <c r="F245" s="136"/>
      <c r="G245" s="161"/>
      <c r="H245" s="136"/>
    </row>
    <row r="246" spans="1:8" s="5" customFormat="1" ht="16.5">
      <c r="A246" s="161"/>
      <c r="B246" s="161"/>
      <c r="C246" s="161"/>
      <c r="D246" s="161"/>
      <c r="E246" s="161"/>
      <c r="F246" s="161"/>
      <c r="G246" s="161"/>
      <c r="H246" s="139"/>
    </row>
    <row r="247" spans="1:8" s="5" customFormat="1" ht="16.5">
      <c r="A247" s="161"/>
      <c r="B247" s="161"/>
      <c r="C247" s="161"/>
      <c r="D247" s="161"/>
      <c r="E247" s="161"/>
      <c r="F247" s="161"/>
      <c r="G247" s="161"/>
      <c r="H247" s="139"/>
    </row>
    <row r="248" spans="1:8" s="5" customFormat="1" ht="16.5">
      <c r="A248" s="161"/>
      <c r="B248" s="161"/>
      <c r="C248" s="161"/>
      <c r="D248" s="161"/>
      <c r="E248" s="161"/>
      <c r="F248" s="161"/>
      <c r="G248" s="161"/>
      <c r="H248" s="139"/>
    </row>
    <row r="249" spans="1:8" s="5" customFormat="1" ht="16.5">
      <c r="A249" s="161"/>
      <c r="B249" s="161"/>
      <c r="C249" s="161"/>
      <c r="D249" s="161"/>
      <c r="E249" s="161"/>
      <c r="F249" s="161"/>
      <c r="G249" s="161"/>
      <c r="H249" s="139"/>
    </row>
    <row r="250" spans="1:8" s="5" customFormat="1" ht="16.5">
      <c r="A250" s="161"/>
      <c r="B250" s="161"/>
      <c r="C250" s="161"/>
      <c r="D250" s="161"/>
      <c r="E250" s="161"/>
      <c r="F250" s="161"/>
      <c r="G250" s="161"/>
      <c r="H250" s="139"/>
    </row>
    <row r="251" spans="1:8" s="5" customFormat="1" ht="16.5">
      <c r="A251" s="163"/>
      <c r="B251" s="163"/>
      <c r="C251" s="163"/>
      <c r="D251" s="163"/>
      <c r="E251" s="161"/>
      <c r="F251" s="136"/>
      <c r="G251" s="161"/>
      <c r="H251" s="136"/>
    </row>
    <row r="252" spans="1:8" s="5" customFormat="1" ht="16.5">
      <c r="A252" s="161"/>
      <c r="B252" s="161"/>
      <c r="C252" s="161"/>
      <c r="D252" s="161"/>
      <c r="E252" s="161"/>
      <c r="F252" s="161"/>
      <c r="G252" s="161"/>
      <c r="H252" s="139"/>
    </row>
    <row r="253" spans="1:8" s="5" customFormat="1" ht="16.5">
      <c r="A253" s="161"/>
      <c r="B253" s="161"/>
      <c r="C253" s="161"/>
      <c r="D253" s="161"/>
      <c r="E253" s="161"/>
      <c r="F253" s="161"/>
      <c r="G253" s="161"/>
      <c r="H253" s="139"/>
    </row>
    <row r="254" spans="1:8" s="5" customFormat="1" ht="16.5">
      <c r="A254" s="161"/>
      <c r="B254" s="161"/>
      <c r="C254" s="161"/>
      <c r="D254" s="161"/>
      <c r="E254" s="161"/>
      <c r="F254" s="161"/>
      <c r="G254" s="161"/>
      <c r="H254" s="139"/>
    </row>
    <row r="255" spans="1:8" s="5" customFormat="1" ht="16.5">
      <c r="A255" s="161"/>
      <c r="B255" s="161"/>
      <c r="C255" s="161"/>
      <c r="D255" s="161"/>
      <c r="E255" s="161"/>
      <c r="F255" s="161"/>
      <c r="G255" s="161"/>
      <c r="H255" s="139"/>
    </row>
    <row r="256" spans="1:8" s="5" customFormat="1" ht="16.5">
      <c r="A256" s="163"/>
      <c r="B256" s="163"/>
      <c r="C256" s="163"/>
      <c r="D256" s="163"/>
      <c r="E256" s="163"/>
      <c r="F256" s="136"/>
      <c r="G256" s="163"/>
      <c r="H256" s="136"/>
    </row>
    <row r="257" spans="1:8" s="5" customFormat="1" ht="16.5">
      <c r="A257" s="161"/>
      <c r="B257" s="161"/>
      <c r="C257" s="161"/>
      <c r="D257" s="161"/>
      <c r="E257" s="161"/>
      <c r="F257" s="15"/>
      <c r="G257" s="161"/>
      <c r="H257" s="139"/>
    </row>
    <row r="258" spans="1:8" s="5" customFormat="1" ht="16.5">
      <c r="A258" s="161"/>
      <c r="B258" s="161"/>
      <c r="C258" s="161"/>
      <c r="D258" s="161"/>
      <c r="E258" s="161"/>
      <c r="F258" s="15"/>
      <c r="G258" s="161"/>
      <c r="H258" s="139"/>
    </row>
    <row r="259" spans="1:8" s="5" customFormat="1" ht="16.5">
      <c r="A259" s="161"/>
      <c r="B259" s="161"/>
      <c r="C259" s="161"/>
      <c r="D259" s="161"/>
      <c r="E259" s="161"/>
      <c r="F259" s="15"/>
      <c r="G259" s="161"/>
      <c r="H259" s="139"/>
    </row>
    <row r="260" spans="1:8" s="5" customFormat="1" ht="16.5">
      <c r="A260" s="161"/>
      <c r="B260" s="161"/>
      <c r="C260" s="161"/>
      <c r="D260" s="161"/>
      <c r="E260" s="161"/>
      <c r="F260" s="15"/>
      <c r="G260" s="161"/>
      <c r="H260" s="139"/>
    </row>
    <row r="261" spans="1:8" s="5" customFormat="1" ht="16.5">
      <c r="A261" s="161"/>
      <c r="B261" s="161"/>
      <c r="C261" s="161"/>
      <c r="D261" s="161"/>
      <c r="E261" s="161"/>
      <c r="F261" s="15"/>
      <c r="G261" s="161"/>
      <c r="H261" s="139"/>
    </row>
    <row r="262" spans="1:8" s="5" customFormat="1" ht="16.5">
      <c r="A262" s="163"/>
      <c r="B262" s="163"/>
      <c r="C262" s="165"/>
      <c r="D262" s="163"/>
      <c r="E262" s="163"/>
      <c r="F262" s="136"/>
      <c r="G262" s="136"/>
      <c r="H262" s="136"/>
    </row>
    <row r="263" spans="1:8" s="5" customFormat="1" ht="16.5">
      <c r="A263" s="161"/>
      <c r="B263" s="161"/>
      <c r="C263" s="161"/>
      <c r="D263" s="161"/>
      <c r="E263" s="139"/>
      <c r="F263" s="139"/>
      <c r="G263" s="161"/>
      <c r="H263" s="139"/>
    </row>
    <row r="264" spans="1:8" s="5" customFormat="1" ht="16.5">
      <c r="A264" s="161"/>
      <c r="B264" s="161"/>
      <c r="C264" s="161"/>
      <c r="D264" s="161"/>
      <c r="E264" s="139"/>
      <c r="F264" s="139"/>
      <c r="G264" s="139"/>
      <c r="H264" s="139"/>
    </row>
    <row r="265" spans="1:8" s="5" customFormat="1" ht="16.5">
      <c r="A265" s="161"/>
      <c r="B265" s="161"/>
      <c r="C265" s="166"/>
      <c r="D265" s="167"/>
      <c r="E265" s="179"/>
      <c r="F265" s="139"/>
      <c r="G265" s="153"/>
      <c r="H265" s="139"/>
    </row>
    <row r="266" spans="1:8" s="5" customFormat="1" ht="16.5">
      <c r="A266" s="161"/>
      <c r="B266" s="161"/>
      <c r="C266" s="161"/>
      <c r="D266" s="167"/>
      <c r="E266" s="179"/>
      <c r="F266" s="139"/>
      <c r="G266" s="153"/>
      <c r="H266" s="139"/>
    </row>
    <row r="267" spans="1:8" s="5" customFormat="1" ht="16.5">
      <c r="A267" s="161"/>
      <c r="B267" s="161"/>
      <c r="C267" s="161"/>
      <c r="D267" s="161"/>
      <c r="E267" s="139"/>
      <c r="F267" s="139"/>
      <c r="G267" s="139"/>
      <c r="H267" s="139"/>
    </row>
    <row r="268" spans="1:8" s="5" customFormat="1" ht="16.5">
      <c r="A268" s="161"/>
      <c r="B268" s="161"/>
      <c r="C268" s="161"/>
      <c r="D268" s="161"/>
      <c r="E268" s="139"/>
      <c r="F268" s="139"/>
      <c r="G268" s="139"/>
      <c r="H268" s="139"/>
    </row>
    <row r="269" spans="1:8" s="5" customFormat="1" ht="16.5">
      <c r="A269" s="163"/>
      <c r="B269" s="176"/>
      <c r="C269" s="163"/>
      <c r="D269" s="163"/>
      <c r="E269" s="161"/>
      <c r="F269" s="136"/>
      <c r="G269" s="161"/>
      <c r="H269" s="136"/>
    </row>
    <row r="270" spans="1:8" s="5" customFormat="1" ht="16.5">
      <c r="A270" s="153"/>
      <c r="B270" s="161"/>
      <c r="C270" s="161"/>
      <c r="D270" s="161"/>
      <c r="E270" s="161"/>
      <c r="F270" s="139"/>
      <c r="G270" s="161"/>
      <c r="H270" s="139"/>
    </row>
    <row r="271" spans="1:8" s="5" customFormat="1" ht="16.5">
      <c r="A271" s="163"/>
      <c r="B271" s="163"/>
      <c r="C271" s="134"/>
      <c r="D271" s="163"/>
      <c r="E271" s="163"/>
      <c r="F271" s="136"/>
      <c r="G271" s="136"/>
      <c r="H271" s="180"/>
    </row>
    <row r="272" spans="1:8" s="5" customFormat="1" ht="16.5">
      <c r="A272" s="161"/>
      <c r="B272" s="161"/>
      <c r="C272" s="161"/>
      <c r="D272" s="161"/>
      <c r="E272" s="161"/>
      <c r="F272" s="139"/>
      <c r="G272" s="139"/>
      <c r="H272" s="139"/>
    </row>
    <row r="273" spans="1:8" s="5" customFormat="1" ht="16.5">
      <c r="A273" s="161"/>
      <c r="B273" s="161"/>
      <c r="C273" s="161"/>
      <c r="D273" s="161"/>
      <c r="E273" s="161"/>
      <c r="F273" s="139"/>
      <c r="G273" s="139"/>
      <c r="H273" s="139"/>
    </row>
    <row r="274" spans="1:8" s="5" customFormat="1" ht="16.5">
      <c r="A274" s="161"/>
      <c r="B274" s="161"/>
      <c r="C274" s="161"/>
      <c r="D274" s="161"/>
      <c r="E274" s="161"/>
      <c r="F274" s="139"/>
      <c r="G274" s="153"/>
      <c r="H274" s="139"/>
    </row>
    <row r="275" spans="1:8" s="5" customFormat="1" ht="16.5">
      <c r="A275" s="161"/>
      <c r="B275" s="164"/>
      <c r="C275" s="161"/>
      <c r="D275" s="161"/>
      <c r="E275" s="161"/>
      <c r="F275" s="139"/>
      <c r="G275" s="139"/>
      <c r="H275" s="139"/>
    </row>
    <row r="276" spans="1:8" s="5" customFormat="1" ht="16.5">
      <c r="A276" s="161"/>
      <c r="B276" s="164"/>
      <c r="C276" s="161"/>
      <c r="D276" s="161"/>
      <c r="E276" s="161"/>
      <c r="F276" s="161"/>
      <c r="G276" s="139"/>
      <c r="H276" s="139"/>
    </row>
    <row r="277" spans="1:8" s="5" customFormat="1" ht="16.5">
      <c r="A277" s="161"/>
      <c r="B277" s="161"/>
      <c r="C277" s="161"/>
      <c r="D277" s="161"/>
      <c r="E277" s="161"/>
      <c r="F277" s="161"/>
      <c r="G277" s="139"/>
      <c r="H277" s="139"/>
    </row>
    <row r="278" spans="1:8" s="5" customFormat="1" ht="16.5">
      <c r="A278" s="163"/>
      <c r="B278" s="163"/>
      <c r="C278" s="163"/>
      <c r="D278" s="163"/>
      <c r="E278" s="161"/>
      <c r="F278" s="136"/>
      <c r="G278" s="161"/>
      <c r="H278" s="136"/>
    </row>
    <row r="279" spans="1:8" s="5" customFormat="1" ht="16.5">
      <c r="A279" s="153"/>
      <c r="B279" s="161"/>
      <c r="C279" s="161"/>
      <c r="D279" s="161"/>
      <c r="E279" s="140"/>
      <c r="F279" s="139"/>
      <c r="G279" s="139"/>
      <c r="H279" s="139"/>
    </row>
    <row r="280" spans="1:8" s="5" customFormat="1" ht="16.5">
      <c r="A280" s="153"/>
      <c r="B280" s="161"/>
      <c r="C280" s="161"/>
      <c r="D280" s="161"/>
      <c r="E280" s="140"/>
      <c r="F280" s="139"/>
      <c r="G280" s="161"/>
      <c r="H280" s="139"/>
    </row>
    <row r="281" spans="1:8" s="5" customFormat="1" ht="16.5">
      <c r="A281" s="153"/>
      <c r="B281" s="161"/>
      <c r="C281" s="161"/>
      <c r="D281" s="161"/>
      <c r="E281" s="140"/>
      <c r="F281" s="139"/>
      <c r="G281" s="139"/>
      <c r="H281" s="139"/>
    </row>
    <row r="282" spans="1:8" s="5" customFormat="1" ht="16.5">
      <c r="A282" s="153"/>
      <c r="B282" s="161"/>
      <c r="C282" s="161"/>
      <c r="D282" s="161"/>
      <c r="E282" s="140"/>
      <c r="F282" s="139"/>
      <c r="G282" s="161"/>
      <c r="H282" s="139"/>
    </row>
    <row r="283" spans="1:8" s="5" customFormat="1" ht="16.5">
      <c r="A283" s="169"/>
      <c r="B283" s="163"/>
      <c r="C283" s="163"/>
      <c r="D283" s="163"/>
      <c r="E283" s="101"/>
      <c r="F283" s="136"/>
      <c r="G283" s="101"/>
      <c r="H283" s="136"/>
    </row>
    <row r="284" spans="1:8" s="5" customFormat="1" ht="16.5">
      <c r="A284" s="153"/>
      <c r="B284" s="161"/>
      <c r="C284" s="161"/>
      <c r="D284" s="161"/>
      <c r="E284" s="161"/>
      <c r="F284" s="139"/>
      <c r="G284" s="139"/>
      <c r="H284" s="139"/>
    </row>
    <row r="285" spans="1:8" s="5" customFormat="1" ht="16.5">
      <c r="A285" s="153"/>
      <c r="B285" s="161"/>
      <c r="C285" s="161"/>
      <c r="D285" s="161"/>
      <c r="E285" s="161"/>
      <c r="F285" s="139"/>
      <c r="G285" s="161"/>
      <c r="H285" s="139"/>
    </row>
    <row r="286" spans="1:8" s="5" customFormat="1" ht="16.5">
      <c r="A286" s="153"/>
      <c r="B286" s="161"/>
      <c r="C286" s="161"/>
      <c r="D286" s="161"/>
      <c r="E286" s="161"/>
      <c r="F286" s="139"/>
      <c r="G286" s="139"/>
      <c r="H286" s="139"/>
    </row>
    <row r="287" spans="1:8" s="5" customFormat="1" ht="16.5">
      <c r="A287" s="153"/>
      <c r="B287" s="161"/>
      <c r="C287" s="161"/>
      <c r="D287" s="161"/>
      <c r="E287" s="139"/>
      <c r="F287" s="139"/>
      <c r="G287" s="161"/>
      <c r="H287" s="139"/>
    </row>
    <row r="288" spans="1:8" s="5" customFormat="1" ht="16.5">
      <c r="A288" s="163"/>
      <c r="B288" s="163"/>
      <c r="C288" s="163"/>
      <c r="D288" s="163"/>
      <c r="E288" s="161"/>
      <c r="F288" s="136"/>
      <c r="G288" s="161"/>
      <c r="H288" s="136"/>
    </row>
    <row r="289" spans="1:8" s="5" customFormat="1" ht="16.5">
      <c r="A289" s="153"/>
      <c r="B289" s="161"/>
      <c r="C289" s="161"/>
      <c r="D289" s="161"/>
      <c r="E289" s="161"/>
      <c r="F289" s="139"/>
      <c r="G289" s="139"/>
      <c r="H289" s="139"/>
    </row>
    <row r="290" spans="1:8" s="5" customFormat="1" ht="16.5">
      <c r="A290" s="153"/>
      <c r="B290" s="161"/>
      <c r="C290" s="161"/>
      <c r="D290" s="161"/>
      <c r="E290" s="161"/>
      <c r="F290" s="139"/>
      <c r="G290" s="161"/>
      <c r="H290" s="139"/>
    </row>
    <row r="291" spans="1:8" s="5" customFormat="1" ht="16.5">
      <c r="A291" s="153"/>
      <c r="B291" s="161"/>
      <c r="C291" s="161"/>
      <c r="D291" s="161"/>
      <c r="E291" s="161"/>
      <c r="F291" s="139"/>
      <c r="G291" s="139"/>
      <c r="H291" s="139"/>
    </row>
    <row r="292" spans="1:8" s="5" customFormat="1" ht="16.5">
      <c r="A292" s="153"/>
      <c r="B292" s="161"/>
      <c r="C292" s="161"/>
      <c r="D292" s="161"/>
      <c r="E292" s="161"/>
      <c r="F292" s="139"/>
      <c r="G292" s="161"/>
      <c r="H292" s="139"/>
    </row>
    <row r="293" spans="1:8" s="5" customFormat="1" ht="16.5">
      <c r="A293" s="163"/>
      <c r="B293" s="163"/>
      <c r="C293" s="163"/>
      <c r="D293" s="163"/>
      <c r="E293" s="161"/>
      <c r="F293" s="135"/>
      <c r="G293" s="161"/>
      <c r="H293" s="136"/>
    </row>
    <row r="294" spans="1:8" s="5" customFormat="1" ht="16.5">
      <c r="A294" s="153"/>
      <c r="B294" s="161"/>
      <c r="C294" s="161"/>
      <c r="D294" s="161"/>
      <c r="E294" s="161"/>
      <c r="F294" s="139"/>
      <c r="G294" s="139"/>
      <c r="H294" s="139"/>
    </row>
    <row r="295" spans="1:8" s="5" customFormat="1" ht="16.5">
      <c r="A295" s="153"/>
      <c r="B295" s="161"/>
      <c r="C295" s="161"/>
      <c r="D295" s="161"/>
      <c r="E295" s="161"/>
      <c r="F295" s="139"/>
      <c r="G295" s="161"/>
      <c r="H295" s="139"/>
    </row>
    <row r="296" spans="1:8" s="5" customFormat="1" ht="16.5">
      <c r="A296" s="153"/>
      <c r="B296" s="161"/>
      <c r="C296" s="161"/>
      <c r="D296" s="161"/>
      <c r="E296" s="161"/>
      <c r="F296" s="139"/>
      <c r="G296" s="139"/>
      <c r="H296" s="139"/>
    </row>
    <row r="297" spans="1:8" s="5" customFormat="1" ht="16.5">
      <c r="A297" s="153"/>
      <c r="B297" s="161"/>
      <c r="C297" s="161"/>
      <c r="D297" s="161"/>
      <c r="E297" s="161"/>
      <c r="F297" s="139"/>
      <c r="G297" s="161"/>
      <c r="H297" s="139"/>
    </row>
    <row r="298" spans="1:8" s="5" customFormat="1" ht="16.5">
      <c r="A298" s="163"/>
      <c r="B298" s="163"/>
      <c r="C298" s="163"/>
      <c r="D298" s="163"/>
      <c r="E298" s="161"/>
      <c r="F298" s="136"/>
      <c r="G298" s="161"/>
      <c r="H298" s="136"/>
    </row>
    <row r="299" spans="1:8" s="5" customFormat="1" ht="16.5">
      <c r="A299" s="153"/>
      <c r="B299" s="161"/>
      <c r="C299" s="161"/>
      <c r="D299" s="161"/>
      <c r="E299" s="161"/>
      <c r="F299" s="139"/>
      <c r="G299" s="139"/>
      <c r="H299" s="139"/>
    </row>
    <row r="300" spans="1:8" s="5" customFormat="1" ht="16.5">
      <c r="A300" s="153"/>
      <c r="B300" s="161"/>
      <c r="C300" s="161"/>
      <c r="D300" s="161"/>
      <c r="E300" s="161"/>
      <c r="F300" s="139"/>
      <c r="G300" s="161"/>
      <c r="H300" s="139"/>
    </row>
    <row r="301" spans="1:8" s="5" customFormat="1" ht="16.5">
      <c r="A301" s="153"/>
      <c r="B301" s="161"/>
      <c r="C301" s="161"/>
      <c r="D301" s="161"/>
      <c r="E301" s="161"/>
      <c r="F301" s="139"/>
      <c r="G301" s="139"/>
      <c r="H301" s="139"/>
    </row>
    <row r="302" spans="1:8" s="5" customFormat="1" ht="16.5">
      <c r="A302" s="153"/>
      <c r="B302" s="161"/>
      <c r="C302" s="161"/>
      <c r="D302" s="161"/>
      <c r="E302" s="161"/>
      <c r="F302" s="139"/>
      <c r="G302" s="161"/>
      <c r="H302" s="139"/>
    </row>
    <row r="303" spans="1:8" s="5" customFormat="1" ht="16.5">
      <c r="A303" s="163"/>
      <c r="B303" s="163"/>
      <c r="C303" s="163"/>
      <c r="D303" s="163"/>
      <c r="E303" s="161"/>
      <c r="F303" s="136"/>
      <c r="G303" s="161"/>
      <c r="H303" s="136"/>
    </row>
    <row r="304" spans="1:8" s="5" customFormat="1" ht="16.5">
      <c r="A304" s="153"/>
      <c r="B304" s="161"/>
      <c r="C304" s="161"/>
      <c r="D304" s="161"/>
      <c r="E304" s="161"/>
      <c r="F304" s="139"/>
      <c r="G304" s="139"/>
      <c r="H304" s="139"/>
    </row>
    <row r="305" spans="1:8" s="5" customFormat="1" ht="16.5">
      <c r="A305" s="153"/>
      <c r="B305" s="161"/>
      <c r="C305" s="161"/>
      <c r="D305" s="161"/>
      <c r="E305" s="161"/>
      <c r="F305" s="139"/>
      <c r="G305" s="161"/>
      <c r="H305" s="139"/>
    </row>
    <row r="306" spans="1:8" s="5" customFormat="1" ht="16.5">
      <c r="A306" s="153"/>
      <c r="B306" s="161"/>
      <c r="C306" s="161"/>
      <c r="D306" s="161"/>
      <c r="E306" s="161"/>
      <c r="F306" s="139"/>
      <c r="G306" s="139"/>
      <c r="H306" s="139"/>
    </row>
    <row r="307" spans="1:8" s="5" customFormat="1" ht="16.5">
      <c r="A307" s="153"/>
      <c r="B307" s="161"/>
      <c r="C307" s="161"/>
      <c r="D307" s="161"/>
      <c r="E307" s="161"/>
      <c r="F307" s="139"/>
      <c r="G307" s="161"/>
      <c r="H307" s="139"/>
    </row>
    <row r="308" spans="1:8" s="5" customFormat="1" ht="16.5">
      <c r="A308" s="169"/>
      <c r="B308" s="163"/>
      <c r="C308" s="163"/>
      <c r="D308" s="163"/>
      <c r="E308" s="163"/>
      <c r="F308" s="163"/>
      <c r="G308" s="163"/>
      <c r="H308" s="136"/>
    </row>
    <row r="309" spans="1:8" s="5" customFormat="1" ht="16.5">
      <c r="A309" s="153"/>
      <c r="B309" s="161"/>
      <c r="C309" s="161"/>
      <c r="D309" s="161"/>
      <c r="E309" s="161"/>
      <c r="F309" s="139"/>
      <c r="G309" s="139"/>
      <c r="H309" s="139"/>
    </row>
    <row r="310" spans="1:8" s="5" customFormat="1" ht="16.5">
      <c r="A310" s="153"/>
      <c r="B310" s="161"/>
      <c r="C310" s="161"/>
      <c r="D310" s="161"/>
      <c r="E310" s="161"/>
      <c r="F310" s="139"/>
      <c r="G310" s="161"/>
      <c r="H310" s="139"/>
    </row>
    <row r="311" spans="1:8" s="5" customFormat="1" ht="16.5">
      <c r="A311" s="153"/>
      <c r="B311" s="161"/>
      <c r="C311" s="161"/>
      <c r="D311" s="161"/>
      <c r="E311" s="161"/>
      <c r="F311" s="139"/>
      <c r="G311" s="139"/>
      <c r="H311" s="139"/>
    </row>
    <row r="312" spans="1:8" s="5" customFormat="1" ht="16.5">
      <c r="A312" s="153"/>
      <c r="B312" s="161"/>
      <c r="C312" s="161"/>
      <c r="D312" s="161"/>
      <c r="E312" s="161"/>
      <c r="F312" s="139"/>
      <c r="G312" s="161"/>
      <c r="H312" s="139"/>
    </row>
    <row r="313" spans="1:8" s="5" customFormat="1" ht="16.5">
      <c r="A313" s="169"/>
      <c r="B313" s="133"/>
      <c r="C313" s="163"/>
      <c r="D313" s="163"/>
      <c r="E313" s="181"/>
      <c r="F313" s="182"/>
      <c r="G313" s="181"/>
      <c r="H313" s="183"/>
    </row>
    <row r="314" spans="1:8" s="5" customFormat="1" ht="16.5">
      <c r="A314" s="137"/>
      <c r="B314" s="138"/>
      <c r="C314" s="161"/>
      <c r="D314" s="161"/>
      <c r="E314" s="158"/>
      <c r="F314" s="184"/>
      <c r="G314" s="161"/>
      <c r="H314" s="184"/>
    </row>
    <row r="315" spans="1:8" s="5" customFormat="1" ht="16.5">
      <c r="A315" s="137"/>
      <c r="B315" s="138"/>
      <c r="C315" s="161"/>
      <c r="D315" s="161"/>
      <c r="E315" s="158"/>
      <c r="F315" s="184"/>
      <c r="G315" s="158"/>
      <c r="H315" s="184"/>
    </row>
    <row r="316" spans="1:8" s="5" customFormat="1" ht="16.5">
      <c r="A316" s="137"/>
      <c r="B316" s="138"/>
      <c r="C316" s="161"/>
      <c r="D316" s="161"/>
      <c r="E316" s="158"/>
      <c r="F316" s="184"/>
      <c r="G316" s="161"/>
      <c r="H316" s="184"/>
    </row>
    <row r="317" spans="1:8" s="5" customFormat="1" ht="16.5">
      <c r="A317" s="137"/>
      <c r="B317" s="138"/>
      <c r="C317" s="161"/>
      <c r="D317" s="161"/>
      <c r="E317" s="158"/>
      <c r="F317" s="184"/>
      <c r="G317" s="158"/>
      <c r="H317" s="184"/>
    </row>
    <row r="318" spans="1:8" s="5" customFormat="1" ht="16.5">
      <c r="A318" s="137"/>
      <c r="B318" s="138"/>
      <c r="C318" s="161"/>
      <c r="D318" s="161"/>
      <c r="E318" s="158"/>
      <c r="F318" s="184"/>
      <c r="G318" s="158"/>
      <c r="H318" s="184"/>
    </row>
    <row r="319" spans="1:8" s="5" customFormat="1" ht="16.5">
      <c r="A319" s="137"/>
      <c r="B319" s="138"/>
      <c r="C319" s="161"/>
      <c r="D319" s="161"/>
      <c r="E319" s="158"/>
      <c r="F319" s="184"/>
      <c r="G319" s="158"/>
      <c r="H319" s="184"/>
    </row>
    <row r="320" spans="1:8" s="5" customFormat="1" ht="16.5">
      <c r="A320" s="137"/>
      <c r="B320" s="159"/>
      <c r="C320" s="161"/>
      <c r="D320" s="158"/>
      <c r="E320" s="158"/>
      <c r="F320" s="185"/>
      <c r="G320" s="158"/>
      <c r="H320" s="184"/>
    </row>
    <row r="321" spans="1:8" s="5" customFormat="1" ht="16.5">
      <c r="A321" s="137"/>
      <c r="B321" s="138"/>
      <c r="C321" s="161"/>
      <c r="D321" s="161"/>
      <c r="E321" s="158"/>
      <c r="F321" s="184"/>
      <c r="G321" s="158"/>
      <c r="H321" s="184"/>
    </row>
    <row r="322" spans="1:8" s="5" customFormat="1" ht="16.5">
      <c r="A322" s="169"/>
      <c r="B322" s="163"/>
      <c r="C322" s="163"/>
      <c r="D322" s="163"/>
      <c r="E322" s="161"/>
      <c r="F322" s="178"/>
      <c r="G322" s="161"/>
      <c r="H322" s="136"/>
    </row>
    <row r="323" spans="1:8" s="5" customFormat="1" ht="16.5">
      <c r="A323" s="161"/>
      <c r="B323" s="161"/>
      <c r="C323" s="161"/>
      <c r="D323" s="161"/>
      <c r="E323" s="161"/>
      <c r="F323" s="139"/>
      <c r="G323" s="161"/>
      <c r="H323" s="139"/>
    </row>
    <row r="324" spans="1:8" s="5" customFormat="1" ht="16.5">
      <c r="A324" s="161"/>
      <c r="B324" s="161"/>
      <c r="C324" s="161"/>
      <c r="D324" s="161"/>
      <c r="E324" s="161"/>
      <c r="F324" s="139"/>
      <c r="G324" s="161"/>
      <c r="H324" s="139"/>
    </row>
    <row r="325" spans="1:8" s="5" customFormat="1" ht="16.5">
      <c r="A325" s="161"/>
      <c r="B325" s="161"/>
      <c r="C325" s="161"/>
      <c r="D325" s="161"/>
      <c r="E325" s="161"/>
      <c r="F325" s="139"/>
      <c r="G325" s="139"/>
      <c r="H325" s="139"/>
    </row>
    <row r="326" spans="1:8" s="5" customFormat="1" ht="16.5">
      <c r="A326" s="161"/>
      <c r="B326" s="161"/>
      <c r="C326" s="161"/>
      <c r="D326" s="161"/>
      <c r="E326" s="161"/>
      <c r="F326" s="139"/>
      <c r="G326" s="161"/>
      <c r="H326" s="139"/>
    </row>
    <row r="327" spans="1:8" s="5" customFormat="1" ht="16.5">
      <c r="A327" s="163"/>
      <c r="B327" s="163"/>
      <c r="C327" s="165"/>
      <c r="D327" s="163"/>
      <c r="E327" s="163"/>
      <c r="F327" s="136"/>
      <c r="G327" s="136"/>
      <c r="H327" s="136"/>
    </row>
    <row r="328" spans="1:8" s="5" customFormat="1" ht="16.5">
      <c r="A328" s="161"/>
      <c r="B328" s="161"/>
      <c r="C328" s="161"/>
      <c r="D328" s="161"/>
      <c r="E328" s="139"/>
      <c r="F328" s="139"/>
      <c r="G328" s="161"/>
      <c r="H328" s="139"/>
    </row>
    <row r="329" spans="1:8" s="5" customFormat="1" ht="16.5">
      <c r="A329" s="161"/>
      <c r="B329" s="161"/>
      <c r="C329" s="161"/>
      <c r="D329" s="161"/>
      <c r="E329" s="139"/>
      <c r="F329" s="139"/>
      <c r="G329" s="139"/>
      <c r="H329" s="139"/>
    </row>
    <row r="330" spans="1:8" s="5" customFormat="1" ht="16.5">
      <c r="A330" s="161"/>
      <c r="B330" s="161"/>
      <c r="C330" s="166"/>
      <c r="D330" s="167"/>
      <c r="E330" s="179"/>
      <c r="F330" s="139"/>
      <c r="G330" s="153"/>
      <c r="H330" s="139"/>
    </row>
    <row r="331" spans="1:8" s="5" customFormat="1" ht="16.5">
      <c r="A331" s="161"/>
      <c r="B331" s="161"/>
      <c r="C331" s="161"/>
      <c r="D331" s="167"/>
      <c r="E331" s="179"/>
      <c r="F331" s="139"/>
      <c r="G331" s="153"/>
      <c r="H331" s="139"/>
    </row>
    <row r="332" spans="1:8" s="5" customFormat="1" ht="16.5">
      <c r="A332" s="161"/>
      <c r="B332" s="161"/>
      <c r="C332" s="161"/>
      <c r="D332" s="161"/>
      <c r="E332" s="139"/>
      <c r="F332" s="139"/>
      <c r="G332" s="139"/>
      <c r="H332" s="139"/>
    </row>
    <row r="333" spans="1:8" s="5" customFormat="1" ht="16.5">
      <c r="A333" s="161"/>
      <c r="B333" s="161"/>
      <c r="C333" s="161"/>
      <c r="D333" s="161"/>
      <c r="E333" s="139"/>
      <c r="F333" s="139"/>
      <c r="G333" s="139"/>
      <c r="H333" s="139"/>
    </row>
    <row r="334" spans="1:8" s="5" customFormat="1" ht="16.5">
      <c r="A334" s="169"/>
      <c r="B334" s="163"/>
      <c r="C334" s="163"/>
      <c r="D334" s="163"/>
      <c r="E334" s="161"/>
      <c r="F334" s="136"/>
      <c r="G334" s="161"/>
      <c r="H334" s="136"/>
    </row>
    <row r="335" spans="1:8" s="5" customFormat="1" ht="16.5">
      <c r="A335" s="161"/>
      <c r="B335" s="161"/>
      <c r="C335" s="161"/>
      <c r="D335" s="161"/>
      <c r="E335" s="161"/>
      <c r="F335" s="161"/>
      <c r="G335" s="139"/>
      <c r="H335" s="139"/>
    </row>
    <row r="336" spans="1:8" s="5" customFormat="1" ht="16.5">
      <c r="A336" s="161"/>
      <c r="B336" s="161"/>
      <c r="C336" s="161"/>
      <c r="D336" s="161"/>
      <c r="E336" s="161"/>
      <c r="F336" s="161"/>
      <c r="G336" s="161"/>
      <c r="H336" s="139"/>
    </row>
    <row r="337" spans="1:8" s="5" customFormat="1" ht="16.5">
      <c r="A337" s="161"/>
      <c r="B337" s="161"/>
      <c r="C337" s="161"/>
      <c r="D337" s="161"/>
      <c r="E337" s="161"/>
      <c r="F337" s="161"/>
      <c r="G337" s="161"/>
      <c r="H337" s="139"/>
    </row>
    <row r="338" spans="1:8" s="5" customFormat="1" ht="16.5">
      <c r="A338" s="161"/>
      <c r="B338" s="161"/>
      <c r="C338" s="161"/>
      <c r="D338" s="161"/>
      <c r="E338" s="161"/>
      <c r="F338" s="161"/>
      <c r="G338" s="161"/>
      <c r="H338" s="139"/>
    </row>
    <row r="339" spans="1:8" s="5" customFormat="1" ht="16.5">
      <c r="A339" s="169"/>
      <c r="B339" s="163"/>
      <c r="C339" s="163"/>
      <c r="D339" s="163"/>
      <c r="E339" s="161"/>
      <c r="F339" s="135"/>
      <c r="G339" s="161"/>
      <c r="H339" s="136"/>
    </row>
    <row r="340" spans="1:8" s="5" customFormat="1" ht="16.5">
      <c r="A340" s="153"/>
      <c r="B340" s="161"/>
      <c r="C340" s="161"/>
      <c r="D340" s="161"/>
      <c r="E340" s="161"/>
      <c r="F340" s="139"/>
      <c r="G340" s="139"/>
      <c r="H340" s="139"/>
    </row>
    <row r="341" spans="1:8" s="5" customFormat="1" ht="16.5">
      <c r="A341" s="153"/>
      <c r="B341" s="161"/>
      <c r="C341" s="161"/>
      <c r="D341" s="161"/>
      <c r="E341" s="161"/>
      <c r="F341" s="139"/>
      <c r="G341" s="161"/>
      <c r="H341" s="139"/>
    </row>
    <row r="342" spans="1:8" s="5" customFormat="1" ht="16.5">
      <c r="A342" s="153"/>
      <c r="B342" s="161"/>
      <c r="C342" s="161"/>
      <c r="D342" s="161"/>
      <c r="E342" s="161"/>
      <c r="F342" s="139"/>
      <c r="G342" s="139"/>
      <c r="H342" s="139"/>
    </row>
    <row r="343" spans="1:8" s="5" customFormat="1" ht="16.5">
      <c r="A343" s="153"/>
      <c r="B343" s="161"/>
      <c r="C343" s="161"/>
      <c r="D343" s="161"/>
      <c r="E343" s="161"/>
      <c r="F343" s="139"/>
      <c r="G343" s="161"/>
      <c r="H343" s="139"/>
    </row>
    <row r="344" spans="1:8" s="5" customFormat="1" ht="16.5">
      <c r="A344" s="163"/>
      <c r="B344" s="163"/>
      <c r="C344" s="163"/>
      <c r="D344" s="163"/>
      <c r="E344" s="161"/>
      <c r="F344" s="136"/>
      <c r="G344" s="161"/>
      <c r="H344" s="136"/>
    </row>
    <row r="345" spans="1:8" s="5" customFormat="1" ht="16.5">
      <c r="A345" s="161"/>
      <c r="B345" s="161"/>
      <c r="C345" s="161"/>
      <c r="D345" s="161"/>
      <c r="E345" s="161"/>
      <c r="F345" s="139"/>
      <c r="G345" s="161"/>
      <c r="H345" s="139"/>
    </row>
    <row r="346" spans="1:8" s="5" customFormat="1" ht="16.5">
      <c r="A346" s="161"/>
      <c r="B346" s="161"/>
      <c r="C346" s="161"/>
      <c r="D346" s="161"/>
      <c r="E346" s="161"/>
      <c r="F346" s="139"/>
      <c r="G346" s="161"/>
      <c r="H346" s="139"/>
    </row>
    <row r="347" spans="1:8" s="5" customFormat="1" ht="16.5">
      <c r="A347" s="161"/>
      <c r="B347" s="161"/>
      <c r="C347" s="161"/>
      <c r="D347" s="161"/>
      <c r="E347" s="161"/>
      <c r="F347" s="161"/>
      <c r="G347" s="161"/>
      <c r="H347" s="139"/>
    </row>
    <row r="348" spans="1:8" s="5" customFormat="1" ht="16.5">
      <c r="A348" s="161"/>
      <c r="B348" s="161"/>
      <c r="C348" s="161"/>
      <c r="D348" s="161"/>
      <c r="E348" s="161"/>
      <c r="F348" s="139"/>
      <c r="G348" s="161"/>
      <c r="H348" s="139"/>
    </row>
    <row r="349" spans="1:8" s="5" customFormat="1" ht="16.5">
      <c r="A349" s="163"/>
      <c r="B349" s="163"/>
      <c r="C349" s="163"/>
      <c r="D349" s="163"/>
      <c r="E349" s="161"/>
      <c r="F349" s="136"/>
      <c r="G349" s="161"/>
      <c r="H349" s="136"/>
    </row>
    <row r="350" spans="1:8" s="5" customFormat="1" ht="16.5">
      <c r="A350" s="161"/>
      <c r="B350" s="161"/>
      <c r="C350" s="161"/>
      <c r="D350" s="161"/>
      <c r="E350" s="161"/>
      <c r="F350" s="139"/>
      <c r="G350" s="161"/>
      <c r="H350" s="139"/>
    </row>
    <row r="351" spans="1:8" s="5" customFormat="1" ht="16.5">
      <c r="A351" s="161"/>
      <c r="B351" s="161"/>
      <c r="C351" s="161"/>
      <c r="D351" s="161"/>
      <c r="E351" s="161"/>
      <c r="F351" s="139"/>
      <c r="G351" s="161"/>
      <c r="H351" s="139"/>
    </row>
    <row r="352" spans="1:8" s="5" customFormat="1" ht="16.5">
      <c r="A352" s="161"/>
      <c r="B352" s="161"/>
      <c r="C352" s="161"/>
      <c r="D352" s="161"/>
      <c r="E352" s="161"/>
      <c r="F352" s="15"/>
      <c r="G352" s="161"/>
      <c r="H352" s="139"/>
    </row>
    <row r="353" spans="1:8" s="5" customFormat="1" ht="16.5">
      <c r="A353" s="161"/>
      <c r="B353" s="161"/>
      <c r="C353" s="161"/>
      <c r="D353" s="161"/>
      <c r="E353" s="161"/>
      <c r="F353" s="15"/>
      <c r="G353" s="161"/>
      <c r="H353" s="139"/>
    </row>
    <row r="354" spans="1:8" s="5" customFormat="1" ht="16.5">
      <c r="A354" s="161"/>
      <c r="B354" s="161"/>
      <c r="C354" s="161"/>
      <c r="D354" s="161"/>
      <c r="E354" s="161"/>
      <c r="F354" s="15"/>
      <c r="G354" s="161"/>
      <c r="H354" s="139"/>
    </row>
    <row r="355" spans="1:8" s="5" customFormat="1" ht="16.5">
      <c r="A355" s="161"/>
      <c r="B355" s="161"/>
      <c r="C355" s="161"/>
      <c r="D355" s="161"/>
      <c r="E355" s="161"/>
      <c r="F355" s="139"/>
      <c r="G355" s="161"/>
      <c r="H355" s="139"/>
    </row>
    <row r="356" spans="1:8" s="5" customFormat="1" ht="16.5">
      <c r="A356" s="163"/>
      <c r="B356" s="163"/>
      <c r="C356" s="163"/>
      <c r="D356" s="163"/>
      <c r="E356" s="163"/>
      <c r="F356" s="135"/>
      <c r="G356" s="163"/>
      <c r="H356" s="136"/>
    </row>
    <row r="357" spans="1:8" s="5" customFormat="1" ht="16.5">
      <c r="A357" s="161"/>
      <c r="B357" s="161"/>
      <c r="C357" s="161"/>
      <c r="D357" s="161"/>
      <c r="E357" s="161"/>
      <c r="F357" s="161"/>
      <c r="G357" s="161"/>
      <c r="H357" s="139"/>
    </row>
    <row r="358" spans="1:8" s="5" customFormat="1" ht="16.5">
      <c r="A358" s="161"/>
      <c r="B358" s="161"/>
      <c r="C358" s="161"/>
      <c r="D358" s="161"/>
      <c r="E358" s="161"/>
      <c r="F358" s="161"/>
      <c r="G358" s="161"/>
      <c r="H358" s="139"/>
    </row>
    <row r="359" spans="1:8" s="5" customFormat="1" ht="16.5">
      <c r="A359" s="161"/>
      <c r="B359" s="161"/>
      <c r="C359" s="161"/>
      <c r="D359" s="161"/>
      <c r="E359" s="161"/>
      <c r="F359" s="161"/>
      <c r="G359" s="161"/>
      <c r="H359" s="139"/>
    </row>
    <row r="360" spans="1:8" s="5" customFormat="1" ht="16.5">
      <c r="A360" s="132"/>
      <c r="B360" s="133"/>
      <c r="C360" s="134"/>
      <c r="D360" s="163"/>
      <c r="E360" s="163"/>
      <c r="F360" s="135"/>
      <c r="G360" s="163"/>
      <c r="H360" s="136"/>
    </row>
    <row r="361" spans="1:8" s="5" customFormat="1" ht="16.5">
      <c r="A361" s="137"/>
      <c r="B361" s="138"/>
      <c r="C361" s="161"/>
      <c r="D361" s="161"/>
      <c r="E361" s="161"/>
      <c r="F361" s="139"/>
      <c r="G361" s="161"/>
      <c r="H361" s="139"/>
    </row>
    <row r="362" spans="1:8" s="5" customFormat="1" ht="16.5">
      <c r="A362" s="137"/>
      <c r="B362" s="138"/>
      <c r="C362" s="161"/>
      <c r="D362" s="161"/>
      <c r="E362" s="140"/>
      <c r="F362" s="139"/>
      <c r="G362" s="161"/>
      <c r="H362" s="139"/>
    </row>
    <row r="363" spans="1:8" ht="16.5">
      <c r="A363" s="137"/>
      <c r="B363" s="141"/>
      <c r="C363" s="161"/>
      <c r="D363" s="161"/>
      <c r="E363" s="161"/>
      <c r="F363" s="139"/>
      <c r="G363" s="161"/>
      <c r="H363" s="139"/>
    </row>
    <row r="364" spans="1:8" ht="16.5">
      <c r="A364" s="137"/>
      <c r="B364" s="141"/>
      <c r="C364" s="161"/>
      <c r="D364" s="161"/>
      <c r="E364" s="161"/>
      <c r="F364" s="139"/>
      <c r="G364" s="161"/>
      <c r="H364" s="139"/>
    </row>
    <row r="365" spans="1:8" ht="16.5">
      <c r="A365" s="137"/>
      <c r="B365" s="138"/>
      <c r="C365" s="161"/>
      <c r="D365" s="161"/>
      <c r="E365" s="161"/>
      <c r="F365" s="139"/>
      <c r="G365" s="161"/>
      <c r="H365" s="139"/>
    </row>
    <row r="366" spans="1:8" ht="16.5">
      <c r="A366" s="163"/>
      <c r="B366" s="163"/>
      <c r="C366" s="163"/>
      <c r="D366" s="163"/>
      <c r="E366" s="163"/>
      <c r="F366" s="136"/>
      <c r="G366" s="163"/>
      <c r="H366" s="136"/>
    </row>
    <row r="367" spans="1:10" s="3" customFormat="1" ht="16.5">
      <c r="A367" s="161"/>
      <c r="B367" s="101"/>
      <c r="C367" s="161"/>
      <c r="D367" s="161"/>
      <c r="E367" s="142"/>
      <c r="F367" s="139"/>
      <c r="G367" s="161"/>
      <c r="H367" s="139"/>
      <c r="I367" s="119"/>
      <c r="J367" s="119"/>
    </row>
    <row r="368" spans="1:10" s="3" customFormat="1" ht="16.5">
      <c r="A368" s="161"/>
      <c r="B368" s="143"/>
      <c r="C368" s="161"/>
      <c r="D368" s="141"/>
      <c r="E368" s="140"/>
      <c r="F368" s="139"/>
      <c r="G368" s="161"/>
      <c r="H368" s="139"/>
      <c r="I368" s="119"/>
      <c r="J368" s="119"/>
    </row>
    <row r="369" spans="1:10" s="3" customFormat="1" ht="16.5">
      <c r="A369" s="161"/>
      <c r="B369" s="143"/>
      <c r="C369" s="161"/>
      <c r="D369" s="141"/>
      <c r="E369" s="140"/>
      <c r="F369" s="139"/>
      <c r="G369" s="161"/>
      <c r="H369" s="139"/>
      <c r="I369" s="119"/>
      <c r="J369" s="119"/>
    </row>
    <row r="370" spans="1:10" s="3" customFormat="1" ht="16.5">
      <c r="A370" s="163"/>
      <c r="B370" s="163"/>
      <c r="C370" s="163"/>
      <c r="D370" s="163"/>
      <c r="E370" s="163"/>
      <c r="F370" s="178"/>
      <c r="G370" s="163"/>
      <c r="H370" s="136"/>
      <c r="I370" s="119"/>
      <c r="J370" s="119"/>
    </row>
    <row r="371" spans="1:10" s="3" customFormat="1" ht="16.5">
      <c r="A371" s="137"/>
      <c r="B371" s="138"/>
      <c r="C371" s="161"/>
      <c r="D371" s="161"/>
      <c r="E371" s="161"/>
      <c r="F371" s="139"/>
      <c r="G371" s="161"/>
      <c r="H371" s="139"/>
      <c r="I371" s="119"/>
      <c r="J371" s="119"/>
    </row>
    <row r="372" spans="1:10" s="3" customFormat="1" ht="16.5">
      <c r="A372" s="137"/>
      <c r="B372" s="143"/>
      <c r="C372" s="161"/>
      <c r="D372" s="141"/>
      <c r="E372" s="140"/>
      <c r="F372" s="139"/>
      <c r="G372" s="161"/>
      <c r="H372" s="139"/>
      <c r="I372" s="119"/>
      <c r="J372" s="119"/>
    </row>
    <row r="373" spans="1:10" s="3" customFormat="1" ht="16.5">
      <c r="A373" s="137"/>
      <c r="B373" s="143"/>
      <c r="C373" s="161"/>
      <c r="D373" s="141"/>
      <c r="E373" s="140"/>
      <c r="F373" s="139"/>
      <c r="G373" s="161"/>
      <c r="H373" s="139"/>
      <c r="I373" s="119"/>
      <c r="J373" s="119"/>
    </row>
    <row r="374" spans="1:10" s="3" customFormat="1" ht="16.5">
      <c r="A374" s="137"/>
      <c r="B374" s="143"/>
      <c r="C374" s="161"/>
      <c r="D374" s="141"/>
      <c r="E374" s="140"/>
      <c r="F374" s="139"/>
      <c r="G374" s="161"/>
      <c r="H374" s="139"/>
      <c r="I374" s="119"/>
      <c r="J374" s="119"/>
    </row>
    <row r="375" spans="1:10" s="3" customFormat="1" ht="16.5">
      <c r="A375" s="137"/>
      <c r="B375" s="138"/>
      <c r="C375" s="161"/>
      <c r="D375" s="161"/>
      <c r="E375" s="139"/>
      <c r="F375" s="139"/>
      <c r="G375" s="139"/>
      <c r="H375" s="139"/>
      <c r="I375" s="119"/>
      <c r="J375" s="119"/>
    </row>
    <row r="376" spans="1:10" s="3" customFormat="1" ht="16.5">
      <c r="A376" s="137"/>
      <c r="B376" s="138"/>
      <c r="C376" s="161"/>
      <c r="D376" s="161"/>
      <c r="E376" s="142"/>
      <c r="F376" s="139"/>
      <c r="G376" s="161"/>
      <c r="H376" s="139"/>
      <c r="I376" s="119"/>
      <c r="J376" s="119"/>
    </row>
    <row r="377" spans="1:10" s="3" customFormat="1" ht="16.5">
      <c r="A377" s="163"/>
      <c r="B377" s="163"/>
      <c r="C377" s="163"/>
      <c r="D377" s="163"/>
      <c r="E377" s="161"/>
      <c r="F377" s="136"/>
      <c r="G377" s="161"/>
      <c r="H377" s="136"/>
      <c r="I377" s="119"/>
      <c r="J377" s="119"/>
    </row>
    <row r="378" spans="1:10" s="3" customFormat="1" ht="16.5">
      <c r="A378" s="161"/>
      <c r="B378" s="161"/>
      <c r="C378" s="161"/>
      <c r="D378" s="161"/>
      <c r="E378" s="161"/>
      <c r="F378" s="139"/>
      <c r="G378" s="161"/>
      <c r="H378" s="139"/>
      <c r="I378" s="119"/>
      <c r="J378" s="119"/>
    </row>
    <row r="379" spans="1:10" s="3" customFormat="1" ht="16.5">
      <c r="A379" s="161"/>
      <c r="B379" s="161"/>
      <c r="C379" s="161"/>
      <c r="D379" s="161"/>
      <c r="E379" s="161"/>
      <c r="F379" s="139"/>
      <c r="G379" s="161"/>
      <c r="H379" s="139"/>
      <c r="I379" s="119"/>
      <c r="J379" s="119"/>
    </row>
    <row r="380" spans="1:10" s="3" customFormat="1" ht="16.5">
      <c r="A380" s="161"/>
      <c r="B380" s="161"/>
      <c r="C380" s="161"/>
      <c r="D380" s="161"/>
      <c r="E380" s="161"/>
      <c r="F380" s="161"/>
      <c r="G380" s="161"/>
      <c r="H380" s="139"/>
      <c r="I380" s="119"/>
      <c r="J380" s="119"/>
    </row>
    <row r="381" spans="1:10" s="3" customFormat="1" ht="16.5">
      <c r="A381" s="161"/>
      <c r="B381" s="161"/>
      <c r="C381" s="161"/>
      <c r="D381" s="161"/>
      <c r="E381" s="161"/>
      <c r="F381" s="161"/>
      <c r="G381" s="161"/>
      <c r="H381" s="139"/>
      <c r="I381" s="119"/>
      <c r="J381" s="119"/>
    </row>
    <row r="382" spans="1:10" s="3" customFormat="1" ht="16.5">
      <c r="A382" s="161"/>
      <c r="B382" s="161"/>
      <c r="C382" s="161"/>
      <c r="D382" s="161"/>
      <c r="E382" s="161"/>
      <c r="F382" s="161"/>
      <c r="G382" s="161"/>
      <c r="H382" s="139"/>
      <c r="I382" s="119"/>
      <c r="J382" s="119"/>
    </row>
    <row r="383" spans="1:10" s="3" customFormat="1" ht="16.5">
      <c r="A383" s="161"/>
      <c r="B383" s="161"/>
      <c r="C383" s="161"/>
      <c r="D383" s="161"/>
      <c r="E383" s="161"/>
      <c r="F383" s="161"/>
      <c r="G383" s="161"/>
      <c r="H383" s="139"/>
      <c r="I383" s="119"/>
      <c r="J383" s="119"/>
    </row>
    <row r="384" spans="1:10" s="3" customFormat="1" ht="16.5">
      <c r="A384" s="161"/>
      <c r="B384" s="161"/>
      <c r="C384" s="161"/>
      <c r="D384" s="161"/>
      <c r="E384" s="161"/>
      <c r="F384" s="161"/>
      <c r="G384" s="161"/>
      <c r="H384" s="139"/>
      <c r="I384" s="119"/>
      <c r="J384" s="119"/>
    </row>
    <row r="385" spans="1:10" s="3" customFormat="1" ht="16.5">
      <c r="A385" s="5"/>
      <c r="B385" s="5"/>
      <c r="C385" s="5"/>
      <c r="D385" s="5"/>
      <c r="E385" s="5"/>
      <c r="F385" s="5"/>
      <c r="G385" s="5"/>
      <c r="H385" s="114"/>
      <c r="I385" s="119"/>
      <c r="J385" s="119"/>
    </row>
    <row r="386" spans="1:10" s="3" customFormat="1" ht="16.5">
      <c r="A386" s="5"/>
      <c r="B386" s="5"/>
      <c r="C386" s="5"/>
      <c r="D386" s="5"/>
      <c r="E386" s="5"/>
      <c r="F386" s="5"/>
      <c r="G386" s="5"/>
      <c r="H386" s="114"/>
      <c r="I386" s="119"/>
      <c r="J386" s="119"/>
    </row>
    <row r="387" spans="1:10" s="3" customFormat="1" ht="16.5">
      <c r="A387" s="5"/>
      <c r="B387" s="5"/>
      <c r="C387" s="5"/>
      <c r="D387" s="5"/>
      <c r="E387" s="5"/>
      <c r="F387" s="5"/>
      <c r="G387" s="5"/>
      <c r="H387" s="114"/>
      <c r="I387" s="119"/>
      <c r="J387" s="119"/>
    </row>
    <row r="388" spans="1:10" s="3" customFormat="1" ht="16.5">
      <c r="A388" s="5"/>
      <c r="B388" s="5"/>
      <c r="C388" s="5"/>
      <c r="D388" s="5"/>
      <c r="E388" s="5"/>
      <c r="F388" s="5"/>
      <c r="G388" s="5"/>
      <c r="H388" s="114"/>
      <c r="I388" s="119"/>
      <c r="J388" s="119"/>
    </row>
    <row r="389" spans="1:10" s="3" customFormat="1" ht="16.5">
      <c r="A389" s="5"/>
      <c r="B389" s="5"/>
      <c r="C389" s="5"/>
      <c r="D389" s="5"/>
      <c r="E389" s="5"/>
      <c r="F389" s="5"/>
      <c r="G389" s="5"/>
      <c r="H389" s="114"/>
      <c r="I389" s="119"/>
      <c r="J389" s="119"/>
    </row>
    <row r="390" spans="1:10" s="3" customFormat="1" ht="16.5">
      <c r="A390" s="5"/>
      <c r="B390" s="5"/>
      <c r="C390" s="5"/>
      <c r="D390" s="5"/>
      <c r="E390" s="5"/>
      <c r="F390" s="5"/>
      <c r="G390" s="5"/>
      <c r="H390" s="114"/>
      <c r="I390" s="119"/>
      <c r="J390" s="119"/>
    </row>
    <row r="391" spans="1:10" s="3" customFormat="1" ht="16.5">
      <c r="A391" s="5"/>
      <c r="B391" s="5"/>
      <c r="C391" s="5"/>
      <c r="D391" s="5"/>
      <c r="E391" s="5"/>
      <c r="F391" s="5"/>
      <c r="G391" s="5"/>
      <c r="H391" s="114"/>
      <c r="I391" s="119"/>
      <c r="J391" s="119"/>
    </row>
    <row r="392" spans="1:10" s="3" customFormat="1" ht="16.5">
      <c r="A392" s="5"/>
      <c r="B392" s="5"/>
      <c r="C392" s="5"/>
      <c r="D392" s="5"/>
      <c r="E392" s="5"/>
      <c r="F392" s="5"/>
      <c r="G392" s="5"/>
      <c r="H392" s="114"/>
      <c r="I392" s="119"/>
      <c r="J392" s="119"/>
    </row>
    <row r="393" spans="1:10" s="3" customFormat="1" ht="16.5">
      <c r="A393" s="5"/>
      <c r="B393" s="5"/>
      <c r="C393" s="5"/>
      <c r="D393" s="5"/>
      <c r="E393" s="5"/>
      <c r="F393" s="5"/>
      <c r="G393" s="5"/>
      <c r="H393" s="114"/>
      <c r="I393" s="119"/>
      <c r="J393" s="119"/>
    </row>
    <row r="394" spans="1:10" s="3" customFormat="1" ht="16.5">
      <c r="A394" s="5"/>
      <c r="B394" s="5"/>
      <c r="C394" s="5"/>
      <c r="D394" s="5"/>
      <c r="E394" s="5"/>
      <c r="F394" s="5"/>
      <c r="G394" s="5"/>
      <c r="H394" s="114"/>
      <c r="I394" s="119"/>
      <c r="J394" s="119"/>
    </row>
    <row r="395" spans="1:10" s="3" customFormat="1" ht="16.5">
      <c r="A395" s="5"/>
      <c r="B395" s="5"/>
      <c r="C395" s="5"/>
      <c r="D395" s="5"/>
      <c r="E395" s="5"/>
      <c r="F395" s="5"/>
      <c r="G395" s="5"/>
      <c r="H395" s="114"/>
      <c r="I395" s="119"/>
      <c r="J395" s="119"/>
    </row>
    <row r="396" spans="1:10" s="3" customFormat="1" ht="16.5">
      <c r="A396" s="5"/>
      <c r="B396" s="5"/>
      <c r="C396" s="5"/>
      <c r="D396" s="5"/>
      <c r="E396" s="5"/>
      <c r="F396" s="5"/>
      <c r="G396" s="5"/>
      <c r="H396" s="114"/>
      <c r="I396" s="119"/>
      <c r="J396" s="119"/>
    </row>
    <row r="397" spans="1:10" s="3" customFormat="1" ht="16.5">
      <c r="A397" s="5"/>
      <c r="B397" s="5"/>
      <c r="C397" s="5"/>
      <c r="D397" s="5"/>
      <c r="E397" s="5"/>
      <c r="F397" s="5"/>
      <c r="G397" s="5"/>
      <c r="H397" s="114"/>
      <c r="I397" s="119"/>
      <c r="J397" s="119"/>
    </row>
    <row r="398" spans="1:10" s="3" customFormat="1" ht="16.5">
      <c r="A398" s="5"/>
      <c r="B398" s="5"/>
      <c r="C398" s="5"/>
      <c r="D398" s="5"/>
      <c r="E398" s="5"/>
      <c r="F398" s="5"/>
      <c r="G398" s="5"/>
      <c r="H398" s="114"/>
      <c r="I398" s="119"/>
      <c r="J398" s="119"/>
    </row>
    <row r="399" spans="1:10" s="3" customFormat="1" ht="16.5">
      <c r="A399" s="5"/>
      <c r="B399" s="5"/>
      <c r="C399" s="5"/>
      <c r="D399" s="5"/>
      <c r="E399" s="5"/>
      <c r="F399" s="5"/>
      <c r="G399" s="5"/>
      <c r="H399" s="114"/>
      <c r="I399" s="119"/>
      <c r="J399" s="119"/>
    </row>
    <row r="400" spans="1:10" s="3" customFormat="1" ht="16.5">
      <c r="A400" s="5"/>
      <c r="B400" s="5"/>
      <c r="C400" s="5"/>
      <c r="D400" s="5"/>
      <c r="E400" s="5"/>
      <c r="F400" s="5"/>
      <c r="G400" s="5"/>
      <c r="H400" s="114"/>
      <c r="I400" s="119"/>
      <c r="J400" s="119"/>
    </row>
    <row r="401" spans="1:10" s="3" customFormat="1" ht="16.5">
      <c r="A401" s="5"/>
      <c r="B401" s="5"/>
      <c r="C401" s="5"/>
      <c r="D401" s="5"/>
      <c r="E401" s="5"/>
      <c r="F401" s="5"/>
      <c r="G401" s="5"/>
      <c r="H401" s="114"/>
      <c r="I401" s="119"/>
      <c r="J401" s="119"/>
    </row>
    <row r="402" spans="1:10" s="3" customFormat="1" ht="16.5">
      <c r="A402" s="5"/>
      <c r="B402" s="5"/>
      <c r="C402" s="5"/>
      <c r="D402" s="5"/>
      <c r="E402" s="5"/>
      <c r="F402" s="5"/>
      <c r="G402" s="5"/>
      <c r="H402" s="114"/>
      <c r="I402" s="119"/>
      <c r="J402" s="119"/>
    </row>
    <row r="403" spans="1:10" s="3" customFormat="1" ht="16.5">
      <c r="A403" s="5"/>
      <c r="B403" s="5"/>
      <c r="C403" s="5"/>
      <c r="D403" s="5"/>
      <c r="E403" s="5"/>
      <c r="F403" s="5"/>
      <c r="G403" s="5"/>
      <c r="H403" s="114"/>
      <c r="I403" s="119"/>
      <c r="J403" s="119"/>
    </row>
    <row r="404" spans="1:10" s="3" customFormat="1" ht="16.5">
      <c r="A404" s="5"/>
      <c r="B404" s="5"/>
      <c r="C404" s="5"/>
      <c r="D404" s="5"/>
      <c r="E404" s="5"/>
      <c r="F404" s="5"/>
      <c r="G404" s="5"/>
      <c r="H404" s="114"/>
      <c r="I404" s="119"/>
      <c r="J404" s="119"/>
    </row>
    <row r="405" spans="1:10" s="3" customFormat="1" ht="16.5">
      <c r="A405" s="5"/>
      <c r="B405" s="5"/>
      <c r="C405" s="5"/>
      <c r="D405" s="5"/>
      <c r="E405" s="5"/>
      <c r="F405" s="5"/>
      <c r="G405" s="5"/>
      <c r="H405" s="114"/>
      <c r="I405" s="119"/>
      <c r="J405" s="119"/>
    </row>
    <row r="406" spans="1:10" s="3" customFormat="1" ht="16.5">
      <c r="A406" s="5"/>
      <c r="B406" s="5"/>
      <c r="C406" s="5"/>
      <c r="D406" s="5"/>
      <c r="E406" s="5"/>
      <c r="F406" s="5"/>
      <c r="G406" s="5"/>
      <c r="H406" s="114"/>
      <c r="I406" s="119"/>
      <c r="J406" s="119"/>
    </row>
    <row r="407" spans="1:10" s="3" customFormat="1" ht="16.5">
      <c r="A407" s="5"/>
      <c r="B407" s="5"/>
      <c r="C407" s="5"/>
      <c r="D407" s="5"/>
      <c r="E407" s="5"/>
      <c r="F407" s="5"/>
      <c r="G407" s="5"/>
      <c r="H407" s="114"/>
      <c r="I407" s="119"/>
      <c r="J407" s="119"/>
    </row>
    <row r="408" spans="1:10" s="3" customFormat="1" ht="16.5">
      <c r="A408" s="5"/>
      <c r="B408" s="5"/>
      <c r="C408" s="5"/>
      <c r="D408" s="5"/>
      <c r="E408" s="5"/>
      <c r="F408" s="5"/>
      <c r="G408" s="5"/>
      <c r="H408" s="114"/>
      <c r="I408" s="119"/>
      <c r="J408" s="119"/>
    </row>
    <row r="409" spans="1:10" s="3" customFormat="1" ht="16.5">
      <c r="A409" s="5"/>
      <c r="B409" s="5"/>
      <c r="C409" s="5"/>
      <c r="D409" s="5"/>
      <c r="E409" s="5"/>
      <c r="F409" s="5"/>
      <c r="G409" s="5"/>
      <c r="H409" s="114"/>
      <c r="I409" s="119"/>
      <c r="J409" s="119"/>
    </row>
    <row r="410" spans="1:10" s="3" customFormat="1" ht="16.5">
      <c r="A410" s="5"/>
      <c r="B410" s="5"/>
      <c r="C410" s="5"/>
      <c r="D410" s="5"/>
      <c r="E410" s="5"/>
      <c r="F410" s="5"/>
      <c r="G410" s="5"/>
      <c r="H410" s="114"/>
      <c r="I410" s="119"/>
      <c r="J410" s="119"/>
    </row>
    <row r="411" spans="1:10" s="3" customFormat="1" ht="16.5">
      <c r="A411" s="5"/>
      <c r="B411" s="5"/>
      <c r="C411" s="5"/>
      <c r="D411" s="5"/>
      <c r="E411" s="5"/>
      <c r="F411" s="5"/>
      <c r="G411" s="5"/>
      <c r="H411" s="114"/>
      <c r="I411" s="119"/>
      <c r="J411" s="119"/>
    </row>
    <row r="412" spans="1:10" s="3" customFormat="1" ht="16.5">
      <c r="A412" s="5"/>
      <c r="B412" s="5"/>
      <c r="C412" s="5"/>
      <c r="D412" s="5"/>
      <c r="E412" s="5"/>
      <c r="F412" s="5"/>
      <c r="G412" s="5"/>
      <c r="H412" s="114"/>
      <c r="I412" s="119"/>
      <c r="J412" s="119"/>
    </row>
    <row r="413" spans="1:10" s="3" customFormat="1" ht="16.5">
      <c r="A413" s="5"/>
      <c r="B413" s="5"/>
      <c r="C413" s="5"/>
      <c r="D413" s="5"/>
      <c r="E413" s="5"/>
      <c r="F413" s="5"/>
      <c r="G413" s="5"/>
      <c r="H413" s="114"/>
      <c r="I413" s="119"/>
      <c r="J413" s="119"/>
    </row>
    <row r="414" spans="1:10" s="3" customFormat="1" ht="16.5">
      <c r="A414" s="5"/>
      <c r="B414" s="5"/>
      <c r="C414" s="5"/>
      <c r="D414" s="5"/>
      <c r="E414" s="5"/>
      <c r="F414" s="5"/>
      <c r="G414" s="5"/>
      <c r="H414" s="114"/>
      <c r="I414" s="119"/>
      <c r="J414" s="119"/>
    </row>
    <row r="415" spans="1:10" s="3" customFormat="1" ht="16.5">
      <c r="A415" s="5"/>
      <c r="B415" s="5"/>
      <c r="C415" s="5"/>
      <c r="D415" s="5"/>
      <c r="E415" s="5"/>
      <c r="F415" s="5"/>
      <c r="G415" s="5"/>
      <c r="H415" s="114"/>
      <c r="I415" s="119"/>
      <c r="J415" s="119"/>
    </row>
    <row r="416" spans="1:10" s="3" customFormat="1" ht="16.5">
      <c r="A416" s="5"/>
      <c r="B416" s="5"/>
      <c r="C416" s="5"/>
      <c r="D416" s="5"/>
      <c r="E416" s="5"/>
      <c r="F416" s="5"/>
      <c r="G416" s="5"/>
      <c r="H416" s="114"/>
      <c r="I416" s="119"/>
      <c r="J416" s="119"/>
    </row>
    <row r="417" spans="1:10" s="3" customFormat="1" ht="16.5">
      <c r="A417" s="5"/>
      <c r="B417" s="5"/>
      <c r="C417" s="5"/>
      <c r="D417" s="5"/>
      <c r="E417" s="5"/>
      <c r="F417" s="5"/>
      <c r="G417" s="5"/>
      <c r="H417" s="114"/>
      <c r="I417" s="119"/>
      <c r="J417" s="119"/>
    </row>
    <row r="418" spans="1:10" s="3" customFormat="1" ht="16.5">
      <c r="A418" s="5"/>
      <c r="B418" s="5"/>
      <c r="C418" s="5"/>
      <c r="D418" s="5"/>
      <c r="E418" s="5"/>
      <c r="F418" s="5"/>
      <c r="G418" s="5"/>
      <c r="H418" s="114"/>
      <c r="I418" s="119"/>
      <c r="J418" s="119"/>
    </row>
    <row r="419" spans="1:10" s="3" customFormat="1" ht="16.5">
      <c r="A419" s="5"/>
      <c r="B419" s="5"/>
      <c r="C419" s="5"/>
      <c r="D419" s="5"/>
      <c r="E419" s="5"/>
      <c r="F419" s="5"/>
      <c r="G419" s="5"/>
      <c r="H419" s="114"/>
      <c r="I419" s="119"/>
      <c r="J419" s="119"/>
    </row>
    <row r="420" spans="1:10" s="3" customFormat="1" ht="16.5">
      <c r="A420" s="5"/>
      <c r="B420" s="5"/>
      <c r="C420" s="5"/>
      <c r="D420" s="5"/>
      <c r="E420" s="5"/>
      <c r="F420" s="5"/>
      <c r="G420" s="5"/>
      <c r="H420" s="114"/>
      <c r="I420" s="119"/>
      <c r="J420" s="119"/>
    </row>
    <row r="421" spans="1:10" s="3" customFormat="1" ht="16.5">
      <c r="A421" s="5"/>
      <c r="B421" s="5"/>
      <c r="C421" s="5"/>
      <c r="D421" s="5"/>
      <c r="E421" s="5"/>
      <c r="F421" s="5"/>
      <c r="G421" s="5"/>
      <c r="H421" s="114"/>
      <c r="I421" s="119"/>
      <c r="J421" s="119"/>
    </row>
    <row r="422" spans="1:10" s="3" customFormat="1" ht="16.5">
      <c r="A422" s="5"/>
      <c r="B422" s="5"/>
      <c r="C422" s="5"/>
      <c r="D422" s="5"/>
      <c r="E422" s="5"/>
      <c r="F422" s="5"/>
      <c r="G422" s="5"/>
      <c r="H422" s="114"/>
      <c r="I422" s="119"/>
      <c r="J422" s="119"/>
    </row>
    <row r="423" spans="1:10" s="3" customFormat="1" ht="16.5">
      <c r="A423" s="5"/>
      <c r="B423" s="5"/>
      <c r="C423" s="5"/>
      <c r="D423" s="5"/>
      <c r="E423" s="5"/>
      <c r="F423" s="5"/>
      <c r="G423" s="5"/>
      <c r="H423" s="114"/>
      <c r="I423" s="119"/>
      <c r="J423" s="119"/>
    </row>
    <row r="424" spans="1:10" s="3" customFormat="1" ht="16.5">
      <c r="A424" s="5"/>
      <c r="B424" s="5"/>
      <c r="C424" s="5"/>
      <c r="D424" s="5"/>
      <c r="E424" s="5"/>
      <c r="F424" s="5"/>
      <c r="G424" s="5"/>
      <c r="H424" s="114"/>
      <c r="I424" s="119"/>
      <c r="J424" s="119"/>
    </row>
    <row r="425" spans="1:10" s="3" customFormat="1" ht="16.5">
      <c r="A425" s="5"/>
      <c r="B425" s="5"/>
      <c r="C425" s="5"/>
      <c r="D425" s="5"/>
      <c r="E425" s="5"/>
      <c r="F425" s="5"/>
      <c r="G425" s="5"/>
      <c r="H425" s="114"/>
      <c r="I425" s="119"/>
      <c r="J425" s="119"/>
    </row>
    <row r="426" spans="1:10" s="3" customFormat="1" ht="16.5">
      <c r="A426" s="5"/>
      <c r="B426" s="5"/>
      <c r="C426" s="5"/>
      <c r="D426" s="5"/>
      <c r="E426" s="5"/>
      <c r="F426" s="5"/>
      <c r="G426" s="5"/>
      <c r="H426" s="114"/>
      <c r="I426" s="119"/>
      <c r="J426" s="119"/>
    </row>
    <row r="427" spans="1:10" s="3" customFormat="1" ht="16.5">
      <c r="A427" s="5"/>
      <c r="B427" s="5"/>
      <c r="C427" s="5"/>
      <c r="D427" s="5"/>
      <c r="E427" s="5"/>
      <c r="F427" s="5"/>
      <c r="G427" s="5"/>
      <c r="H427" s="114"/>
      <c r="I427" s="119"/>
      <c r="J427" s="119"/>
    </row>
    <row r="428" spans="1:10" s="3" customFormat="1" ht="16.5">
      <c r="A428" s="5"/>
      <c r="B428" s="5"/>
      <c r="C428" s="5"/>
      <c r="D428" s="5"/>
      <c r="E428" s="5"/>
      <c r="F428" s="5"/>
      <c r="G428" s="5"/>
      <c r="H428" s="114"/>
      <c r="I428" s="119"/>
      <c r="J428" s="119"/>
    </row>
    <row r="429" spans="1:10" s="3" customFormat="1" ht="16.5">
      <c r="A429" s="5"/>
      <c r="B429" s="5"/>
      <c r="C429" s="5"/>
      <c r="D429" s="5"/>
      <c r="E429" s="5"/>
      <c r="F429" s="5"/>
      <c r="G429" s="5"/>
      <c r="H429" s="114"/>
      <c r="I429" s="119"/>
      <c r="J429" s="119"/>
    </row>
    <row r="430" spans="1:10" s="3" customFormat="1" ht="16.5">
      <c r="A430" s="5"/>
      <c r="B430" s="5"/>
      <c r="C430" s="5"/>
      <c r="D430" s="5"/>
      <c r="E430" s="5"/>
      <c r="F430" s="5"/>
      <c r="G430" s="5"/>
      <c r="H430" s="114"/>
      <c r="I430" s="119"/>
      <c r="J430" s="119"/>
    </row>
    <row r="431" spans="1:10" s="3" customFormat="1" ht="16.5">
      <c r="A431" s="5"/>
      <c r="B431" s="5"/>
      <c r="C431" s="5"/>
      <c r="D431" s="5"/>
      <c r="E431" s="5"/>
      <c r="F431" s="5"/>
      <c r="G431" s="5"/>
      <c r="H431" s="114"/>
      <c r="I431" s="119"/>
      <c r="J431" s="119"/>
    </row>
    <row r="432" spans="1:10" s="3" customFormat="1" ht="16.5">
      <c r="A432" s="5"/>
      <c r="B432" s="5"/>
      <c r="C432" s="5"/>
      <c r="D432" s="5"/>
      <c r="E432" s="5"/>
      <c r="F432" s="5"/>
      <c r="G432" s="5"/>
      <c r="H432" s="114"/>
      <c r="I432" s="119"/>
      <c r="J432" s="119"/>
    </row>
    <row r="433" spans="1:10" s="3" customFormat="1" ht="16.5">
      <c r="A433" s="5"/>
      <c r="B433" s="5"/>
      <c r="C433" s="5"/>
      <c r="D433" s="5"/>
      <c r="E433" s="5"/>
      <c r="F433" s="5"/>
      <c r="G433" s="5"/>
      <c r="H433" s="114"/>
      <c r="I433" s="119"/>
      <c r="J433" s="119"/>
    </row>
    <row r="434" spans="1:10" s="3" customFormat="1" ht="16.5">
      <c r="A434" s="5"/>
      <c r="B434" s="5"/>
      <c r="C434" s="5"/>
      <c r="D434" s="5"/>
      <c r="E434" s="5"/>
      <c r="F434" s="5"/>
      <c r="G434" s="5"/>
      <c r="H434" s="114"/>
      <c r="I434" s="119"/>
      <c r="J434" s="119"/>
    </row>
    <row r="435" spans="1:10" s="3" customFormat="1" ht="16.5">
      <c r="A435" s="5"/>
      <c r="B435" s="5"/>
      <c r="C435" s="5"/>
      <c r="D435" s="5"/>
      <c r="E435" s="5"/>
      <c r="F435" s="5"/>
      <c r="G435" s="5"/>
      <c r="H435" s="114"/>
      <c r="I435" s="119"/>
      <c r="J435" s="119"/>
    </row>
    <row r="436" spans="1:10" s="3" customFormat="1" ht="16.5">
      <c r="A436" s="5"/>
      <c r="B436" s="5"/>
      <c r="C436" s="5"/>
      <c r="D436" s="5"/>
      <c r="E436" s="5"/>
      <c r="F436" s="5"/>
      <c r="G436" s="5"/>
      <c r="H436" s="114"/>
      <c r="I436" s="119"/>
      <c r="J436" s="119"/>
    </row>
    <row r="437" spans="1:10" s="3" customFormat="1" ht="16.5">
      <c r="A437" s="5"/>
      <c r="B437" s="5"/>
      <c r="C437" s="5"/>
      <c r="D437" s="5"/>
      <c r="E437" s="5"/>
      <c r="F437" s="5"/>
      <c r="G437" s="5"/>
      <c r="H437" s="114"/>
      <c r="I437" s="119"/>
      <c r="J437" s="119"/>
    </row>
    <row r="438" spans="1:10" s="3" customFormat="1" ht="16.5">
      <c r="A438" s="5"/>
      <c r="B438" s="5"/>
      <c r="C438" s="5"/>
      <c r="D438" s="5"/>
      <c r="E438" s="5"/>
      <c r="F438" s="5"/>
      <c r="G438" s="5"/>
      <c r="H438" s="114"/>
      <c r="I438" s="119"/>
      <c r="J438" s="119"/>
    </row>
    <row r="439" spans="1:10" s="3" customFormat="1" ht="16.5">
      <c r="A439" s="5"/>
      <c r="B439" s="5"/>
      <c r="C439" s="5"/>
      <c r="D439" s="5"/>
      <c r="E439" s="5"/>
      <c r="F439" s="5"/>
      <c r="G439" s="5"/>
      <c r="H439" s="114"/>
      <c r="I439" s="119"/>
      <c r="J439" s="119"/>
    </row>
    <row r="440" spans="1:10" s="3" customFormat="1" ht="16.5">
      <c r="A440" s="5"/>
      <c r="B440" s="5"/>
      <c r="C440" s="5"/>
      <c r="D440" s="5"/>
      <c r="E440" s="5"/>
      <c r="F440" s="5"/>
      <c r="G440" s="5"/>
      <c r="H440" s="114"/>
      <c r="I440" s="119"/>
      <c r="J440" s="119"/>
    </row>
    <row r="441" spans="1:10" s="3" customFormat="1" ht="16.5">
      <c r="A441" s="5"/>
      <c r="B441" s="5"/>
      <c r="C441" s="5"/>
      <c r="D441" s="5"/>
      <c r="E441" s="5"/>
      <c r="F441" s="5"/>
      <c r="G441" s="5"/>
      <c r="H441" s="114"/>
      <c r="I441" s="119"/>
      <c r="J441" s="119"/>
    </row>
    <row r="442" spans="1:10" s="3" customFormat="1" ht="16.5">
      <c r="A442" s="5"/>
      <c r="B442" s="5"/>
      <c r="C442" s="5"/>
      <c r="D442" s="5"/>
      <c r="E442" s="5"/>
      <c r="F442" s="5"/>
      <c r="G442" s="5"/>
      <c r="H442" s="114"/>
      <c r="I442" s="119"/>
      <c r="J442" s="119"/>
    </row>
    <row r="443" spans="1:10" s="3" customFormat="1" ht="16.5">
      <c r="A443" s="5"/>
      <c r="B443" s="5"/>
      <c r="C443" s="5"/>
      <c r="D443" s="5"/>
      <c r="E443" s="5"/>
      <c r="F443" s="5"/>
      <c r="G443" s="5"/>
      <c r="H443" s="114"/>
      <c r="I443" s="119"/>
      <c r="J443" s="119"/>
    </row>
    <row r="444" spans="1:10" s="3" customFormat="1" ht="16.5">
      <c r="A444" s="5"/>
      <c r="B444" s="5"/>
      <c r="C444" s="5"/>
      <c r="D444" s="5"/>
      <c r="E444" s="5"/>
      <c r="F444" s="5"/>
      <c r="G444" s="5"/>
      <c r="H444" s="114"/>
      <c r="I444" s="119"/>
      <c r="J444" s="119"/>
    </row>
    <row r="445" spans="1:10" s="3" customFormat="1" ht="16.5">
      <c r="A445" s="5"/>
      <c r="B445" s="5"/>
      <c r="C445" s="5"/>
      <c r="D445" s="5"/>
      <c r="E445" s="5"/>
      <c r="F445" s="5"/>
      <c r="G445" s="5"/>
      <c r="H445" s="114"/>
      <c r="I445" s="119"/>
      <c r="J445" s="119"/>
    </row>
    <row r="446" spans="1:10" s="3" customFormat="1" ht="16.5">
      <c r="A446" s="5"/>
      <c r="B446" s="5"/>
      <c r="C446" s="5"/>
      <c r="D446" s="5"/>
      <c r="E446" s="5"/>
      <c r="F446" s="5"/>
      <c r="G446" s="5"/>
      <c r="H446" s="114"/>
      <c r="I446" s="119"/>
      <c r="J446" s="119"/>
    </row>
    <row r="447" spans="1:10" s="3" customFormat="1" ht="16.5">
      <c r="A447" s="5"/>
      <c r="B447" s="5"/>
      <c r="C447" s="5"/>
      <c r="D447" s="5"/>
      <c r="E447" s="5"/>
      <c r="F447" s="5"/>
      <c r="G447" s="5"/>
      <c r="H447" s="114"/>
      <c r="I447" s="119"/>
      <c r="J447" s="119"/>
    </row>
    <row r="448" spans="1:10" s="3" customFormat="1" ht="16.5">
      <c r="A448" s="5"/>
      <c r="B448" s="5"/>
      <c r="C448" s="5"/>
      <c r="D448" s="5"/>
      <c r="E448" s="5"/>
      <c r="F448" s="5"/>
      <c r="G448" s="5"/>
      <c r="H448" s="114"/>
      <c r="I448" s="119"/>
      <c r="J448" s="119"/>
    </row>
    <row r="449" spans="1:10" s="3" customFormat="1" ht="16.5">
      <c r="A449" s="5"/>
      <c r="B449" s="5"/>
      <c r="C449" s="5"/>
      <c r="D449" s="5"/>
      <c r="E449" s="5"/>
      <c r="F449" s="5"/>
      <c r="G449" s="5"/>
      <c r="H449" s="114"/>
      <c r="I449" s="119"/>
      <c r="J449" s="119"/>
    </row>
    <row r="450" spans="1:10" s="3" customFormat="1" ht="16.5">
      <c r="A450" s="5"/>
      <c r="B450" s="5"/>
      <c r="C450" s="5"/>
      <c r="D450" s="5"/>
      <c r="E450" s="5"/>
      <c r="F450" s="5"/>
      <c r="G450" s="5"/>
      <c r="H450" s="114"/>
      <c r="I450" s="119"/>
      <c r="J450" s="119"/>
    </row>
    <row r="451" spans="1:10" s="3" customFormat="1" ht="16.5">
      <c r="A451" s="5"/>
      <c r="B451" s="5"/>
      <c r="C451" s="5"/>
      <c r="D451" s="5"/>
      <c r="E451" s="5"/>
      <c r="F451" s="5"/>
      <c r="G451" s="5"/>
      <c r="H451" s="114"/>
      <c r="I451" s="119"/>
      <c r="J451" s="119"/>
    </row>
    <row r="452" spans="1:10" s="3" customFormat="1" ht="16.5">
      <c r="A452" s="5"/>
      <c r="B452" s="5"/>
      <c r="C452" s="5"/>
      <c r="D452" s="5"/>
      <c r="E452" s="5"/>
      <c r="F452" s="5"/>
      <c r="G452" s="5"/>
      <c r="H452" s="114"/>
      <c r="I452" s="119"/>
      <c r="J452" s="119"/>
    </row>
    <row r="453" spans="1:10" s="3" customFormat="1" ht="16.5">
      <c r="A453" s="5"/>
      <c r="B453" s="5"/>
      <c r="C453" s="5"/>
      <c r="D453" s="5"/>
      <c r="E453" s="5"/>
      <c r="F453" s="5"/>
      <c r="G453" s="5"/>
      <c r="H453" s="114"/>
      <c r="I453" s="119"/>
      <c r="J453" s="119"/>
    </row>
    <row r="454" spans="1:10" s="3" customFormat="1" ht="16.5">
      <c r="A454" s="5"/>
      <c r="B454" s="5"/>
      <c r="C454" s="5"/>
      <c r="D454" s="5"/>
      <c r="E454" s="5"/>
      <c r="F454" s="5"/>
      <c r="G454" s="5"/>
      <c r="H454" s="114"/>
      <c r="I454" s="119"/>
      <c r="J454" s="119"/>
    </row>
    <row r="455" spans="1:10" s="3" customFormat="1" ht="16.5">
      <c r="A455" s="5"/>
      <c r="B455" s="5"/>
      <c r="C455" s="5"/>
      <c r="D455" s="5"/>
      <c r="E455" s="5"/>
      <c r="F455" s="5"/>
      <c r="G455" s="5"/>
      <c r="H455" s="114"/>
      <c r="I455" s="119"/>
      <c r="J455" s="119"/>
    </row>
    <row r="456" spans="1:10" s="3" customFormat="1" ht="16.5">
      <c r="A456" s="5"/>
      <c r="B456" s="5"/>
      <c r="C456" s="5"/>
      <c r="D456" s="5"/>
      <c r="E456" s="5"/>
      <c r="F456" s="5"/>
      <c r="G456" s="5"/>
      <c r="H456" s="114"/>
      <c r="I456" s="119"/>
      <c r="J456" s="119"/>
    </row>
    <row r="457" spans="1:10" s="3" customFormat="1" ht="16.5">
      <c r="A457" s="5"/>
      <c r="B457" s="5"/>
      <c r="C457" s="5"/>
      <c r="D457" s="5"/>
      <c r="E457" s="5"/>
      <c r="F457" s="5"/>
      <c r="G457" s="5"/>
      <c r="H457" s="114"/>
      <c r="I457" s="119"/>
      <c r="J457" s="119"/>
    </row>
    <row r="458" spans="1:10" s="3" customFormat="1" ht="16.5">
      <c r="A458" s="5"/>
      <c r="B458" s="5"/>
      <c r="C458" s="5"/>
      <c r="D458" s="5"/>
      <c r="E458" s="5"/>
      <c r="F458" s="5"/>
      <c r="G458" s="5"/>
      <c r="H458" s="114"/>
      <c r="I458" s="119"/>
      <c r="J458" s="119"/>
    </row>
    <row r="459" spans="1:10" s="3" customFormat="1" ht="16.5">
      <c r="A459" s="5"/>
      <c r="B459" s="5"/>
      <c r="C459" s="5"/>
      <c r="D459" s="5"/>
      <c r="E459" s="5"/>
      <c r="F459" s="5"/>
      <c r="G459" s="5"/>
      <c r="H459" s="114"/>
      <c r="I459" s="119"/>
      <c r="J459" s="119"/>
    </row>
    <row r="460" spans="1:10" s="3" customFormat="1" ht="16.5">
      <c r="A460" s="5"/>
      <c r="B460" s="5"/>
      <c r="C460" s="5"/>
      <c r="D460" s="5"/>
      <c r="E460" s="5"/>
      <c r="F460" s="5"/>
      <c r="G460" s="5"/>
      <c r="H460" s="114"/>
      <c r="I460" s="119"/>
      <c r="J460" s="119"/>
    </row>
    <row r="461" spans="1:10" s="3" customFormat="1" ht="16.5">
      <c r="A461" s="5"/>
      <c r="B461" s="5"/>
      <c r="C461" s="5"/>
      <c r="D461" s="5"/>
      <c r="E461" s="5"/>
      <c r="F461" s="5"/>
      <c r="G461" s="5"/>
      <c r="H461" s="114"/>
      <c r="I461" s="119"/>
      <c r="J461" s="119"/>
    </row>
    <row r="462" spans="1:10" s="3" customFormat="1" ht="16.5">
      <c r="A462" s="5"/>
      <c r="B462" s="5"/>
      <c r="C462" s="5"/>
      <c r="D462" s="5"/>
      <c r="E462" s="5"/>
      <c r="F462" s="5"/>
      <c r="G462" s="5"/>
      <c r="H462" s="114"/>
      <c r="I462" s="119"/>
      <c r="J462" s="119"/>
    </row>
    <row r="463" spans="1:10" s="3" customFormat="1" ht="16.5">
      <c r="A463" s="5"/>
      <c r="B463" s="5"/>
      <c r="C463" s="5"/>
      <c r="D463" s="5"/>
      <c r="E463" s="5"/>
      <c r="F463" s="5"/>
      <c r="G463" s="5"/>
      <c r="H463" s="114"/>
      <c r="I463" s="119"/>
      <c r="J463" s="119"/>
    </row>
    <row r="464" spans="1:10" s="3" customFormat="1" ht="16.5">
      <c r="A464" s="5"/>
      <c r="B464" s="5"/>
      <c r="C464" s="5"/>
      <c r="D464" s="5"/>
      <c r="E464" s="5"/>
      <c r="F464" s="5"/>
      <c r="G464" s="5"/>
      <c r="H464" s="114"/>
      <c r="I464" s="119"/>
      <c r="J464" s="119"/>
    </row>
    <row r="465" spans="1:10" s="3" customFormat="1" ht="16.5">
      <c r="A465" s="5"/>
      <c r="B465" s="5"/>
      <c r="C465" s="5"/>
      <c r="D465" s="5"/>
      <c r="E465" s="5"/>
      <c r="F465" s="5"/>
      <c r="G465" s="5"/>
      <c r="H465" s="114"/>
      <c r="I465" s="119"/>
      <c r="J465" s="119"/>
    </row>
    <row r="466" spans="1:10" s="3" customFormat="1" ht="16.5">
      <c r="A466" s="5"/>
      <c r="B466" s="5"/>
      <c r="C466" s="5"/>
      <c r="D466" s="5"/>
      <c r="E466" s="5"/>
      <c r="F466" s="5"/>
      <c r="G466" s="5"/>
      <c r="H466" s="114"/>
      <c r="I466" s="119"/>
      <c r="J466" s="119"/>
    </row>
    <row r="467" spans="1:10" s="3" customFormat="1" ht="16.5">
      <c r="A467" s="5"/>
      <c r="B467" s="5"/>
      <c r="C467" s="5"/>
      <c r="D467" s="5"/>
      <c r="E467" s="5"/>
      <c r="F467" s="5"/>
      <c r="G467" s="5"/>
      <c r="H467" s="114"/>
      <c r="I467" s="119"/>
      <c r="J467" s="119"/>
    </row>
    <row r="468" spans="1:10" s="3" customFormat="1" ht="16.5">
      <c r="A468" s="5"/>
      <c r="B468" s="5"/>
      <c r="C468" s="5"/>
      <c r="D468" s="5"/>
      <c r="E468" s="5"/>
      <c r="F468" s="5"/>
      <c r="G468" s="5"/>
      <c r="H468" s="114"/>
      <c r="I468" s="119"/>
      <c r="J468" s="119"/>
    </row>
    <row r="469" spans="1:10" s="3" customFormat="1" ht="16.5">
      <c r="A469" s="5"/>
      <c r="B469" s="5"/>
      <c r="C469" s="5"/>
      <c r="D469" s="5"/>
      <c r="E469" s="5"/>
      <c r="F469" s="5"/>
      <c r="G469" s="5"/>
      <c r="H469" s="114"/>
      <c r="I469" s="119"/>
      <c r="J469" s="119"/>
    </row>
    <row r="470" spans="1:10" s="3" customFormat="1" ht="16.5">
      <c r="A470" s="5"/>
      <c r="B470" s="5"/>
      <c r="C470" s="5"/>
      <c r="D470" s="5"/>
      <c r="E470" s="5"/>
      <c r="F470" s="5"/>
      <c r="G470" s="5"/>
      <c r="H470" s="114"/>
      <c r="I470" s="119"/>
      <c r="J470" s="119"/>
    </row>
    <row r="471" spans="1:10" s="3" customFormat="1" ht="16.5">
      <c r="A471" s="5"/>
      <c r="B471" s="5"/>
      <c r="C471" s="5"/>
      <c r="D471" s="5"/>
      <c r="E471" s="5"/>
      <c r="F471" s="5"/>
      <c r="G471" s="5"/>
      <c r="H471" s="114"/>
      <c r="I471" s="119"/>
      <c r="J471" s="119"/>
    </row>
    <row r="472" spans="1:10" s="3" customFormat="1" ht="16.5">
      <c r="A472" s="5"/>
      <c r="B472" s="5"/>
      <c r="C472" s="5"/>
      <c r="D472" s="5"/>
      <c r="E472" s="5"/>
      <c r="F472" s="5"/>
      <c r="G472" s="5"/>
      <c r="H472" s="114"/>
      <c r="I472" s="119"/>
      <c r="J472" s="119"/>
    </row>
    <row r="473" spans="1:10" s="3" customFormat="1" ht="16.5">
      <c r="A473" s="5"/>
      <c r="B473" s="5"/>
      <c r="C473" s="5"/>
      <c r="D473" s="5"/>
      <c r="E473" s="5"/>
      <c r="F473" s="5"/>
      <c r="G473" s="5"/>
      <c r="H473" s="114"/>
      <c r="I473" s="119"/>
      <c r="J473" s="119"/>
    </row>
    <row r="474" spans="1:10" s="3" customFormat="1" ht="16.5">
      <c r="A474" s="5"/>
      <c r="B474" s="5"/>
      <c r="C474" s="5"/>
      <c r="D474" s="5"/>
      <c r="E474" s="5"/>
      <c r="F474" s="5"/>
      <c r="G474" s="5"/>
      <c r="H474" s="114"/>
      <c r="I474" s="119"/>
      <c r="J474" s="119"/>
    </row>
    <row r="475" spans="1:10" s="3" customFormat="1" ht="16.5">
      <c r="A475" s="5"/>
      <c r="B475" s="5"/>
      <c r="C475" s="5"/>
      <c r="D475" s="5"/>
      <c r="E475" s="5"/>
      <c r="F475" s="5"/>
      <c r="G475" s="5"/>
      <c r="H475" s="114"/>
      <c r="I475" s="119"/>
      <c r="J475" s="119"/>
    </row>
    <row r="476" spans="1:10" s="3" customFormat="1" ht="16.5">
      <c r="A476" s="5"/>
      <c r="B476" s="5"/>
      <c r="C476" s="5"/>
      <c r="D476" s="5"/>
      <c r="E476" s="5"/>
      <c r="F476" s="5"/>
      <c r="G476" s="5"/>
      <c r="H476" s="114"/>
      <c r="I476" s="119"/>
      <c r="J476" s="119"/>
    </row>
    <row r="477" spans="1:10" s="3" customFormat="1" ht="16.5">
      <c r="A477" s="5"/>
      <c r="B477" s="5"/>
      <c r="C477" s="5"/>
      <c r="D477" s="5"/>
      <c r="E477" s="5"/>
      <c r="F477" s="5"/>
      <c r="G477" s="5"/>
      <c r="H477" s="114"/>
      <c r="I477" s="119"/>
      <c r="J477" s="119"/>
    </row>
    <row r="478" spans="1:10" s="3" customFormat="1" ht="16.5">
      <c r="A478" s="5"/>
      <c r="B478" s="5"/>
      <c r="C478" s="5"/>
      <c r="D478" s="5"/>
      <c r="E478" s="5"/>
      <c r="F478" s="5"/>
      <c r="G478" s="5"/>
      <c r="H478" s="114"/>
      <c r="I478" s="119"/>
      <c r="J478" s="119"/>
    </row>
    <row r="479" spans="1:10" s="3" customFormat="1" ht="16.5">
      <c r="A479" s="5"/>
      <c r="B479" s="5"/>
      <c r="C479" s="5"/>
      <c r="D479" s="5"/>
      <c r="E479" s="5"/>
      <c r="F479" s="5"/>
      <c r="G479" s="5"/>
      <c r="H479" s="114"/>
      <c r="I479" s="119"/>
      <c r="J479" s="119"/>
    </row>
    <row r="480" spans="1:10" s="3" customFormat="1" ht="16.5">
      <c r="A480" s="5"/>
      <c r="B480" s="5"/>
      <c r="C480" s="5"/>
      <c r="D480" s="5"/>
      <c r="E480" s="5"/>
      <c r="F480" s="5"/>
      <c r="G480" s="5"/>
      <c r="H480" s="114"/>
      <c r="I480" s="119"/>
      <c r="J480" s="119"/>
    </row>
    <row r="481" spans="1:10" s="3" customFormat="1" ht="16.5">
      <c r="A481" s="5"/>
      <c r="B481" s="5"/>
      <c r="C481" s="5"/>
      <c r="D481" s="5"/>
      <c r="E481" s="5"/>
      <c r="F481" s="5"/>
      <c r="G481" s="5"/>
      <c r="H481" s="114"/>
      <c r="I481" s="119"/>
      <c r="J481" s="119"/>
    </row>
    <row r="482" spans="1:10" s="3" customFormat="1" ht="16.5">
      <c r="A482" s="5"/>
      <c r="B482" s="5"/>
      <c r="C482" s="5"/>
      <c r="D482" s="5"/>
      <c r="E482" s="5"/>
      <c r="F482" s="5"/>
      <c r="G482" s="5"/>
      <c r="H482" s="114"/>
      <c r="I482" s="119"/>
      <c r="J482" s="119"/>
    </row>
    <row r="483" spans="1:10" s="3" customFormat="1" ht="16.5">
      <c r="A483" s="5"/>
      <c r="B483" s="5"/>
      <c r="C483" s="5"/>
      <c r="D483" s="5"/>
      <c r="E483" s="5"/>
      <c r="F483" s="5"/>
      <c r="G483" s="5"/>
      <c r="H483" s="114"/>
      <c r="I483" s="119"/>
      <c r="J483" s="119"/>
    </row>
    <row r="484" spans="1:10" s="3" customFormat="1" ht="16.5">
      <c r="A484" s="5"/>
      <c r="B484" s="5"/>
      <c r="C484" s="5"/>
      <c r="D484" s="5"/>
      <c r="E484" s="5"/>
      <c r="F484" s="5"/>
      <c r="G484" s="5"/>
      <c r="H484" s="114"/>
      <c r="I484" s="119"/>
      <c r="J484" s="119"/>
    </row>
    <row r="485" spans="1:10" s="3" customFormat="1" ht="16.5">
      <c r="A485" s="5"/>
      <c r="B485" s="5"/>
      <c r="C485" s="5"/>
      <c r="D485" s="5"/>
      <c r="E485" s="5"/>
      <c r="F485" s="5"/>
      <c r="G485" s="5"/>
      <c r="H485" s="114"/>
      <c r="I485" s="119"/>
      <c r="J485" s="119"/>
    </row>
    <row r="486" spans="1:10" s="3" customFormat="1" ht="16.5">
      <c r="A486" s="5"/>
      <c r="B486" s="5"/>
      <c r="C486" s="5"/>
      <c r="D486" s="5"/>
      <c r="E486" s="5"/>
      <c r="F486" s="5"/>
      <c r="G486" s="5"/>
      <c r="H486" s="114"/>
      <c r="I486" s="119"/>
      <c r="J486" s="119"/>
    </row>
    <row r="487" spans="1:10" s="3" customFormat="1" ht="16.5">
      <c r="A487" s="5"/>
      <c r="B487" s="5"/>
      <c r="C487" s="5"/>
      <c r="D487" s="5"/>
      <c r="E487" s="5"/>
      <c r="F487" s="5"/>
      <c r="G487" s="5"/>
      <c r="H487" s="114"/>
      <c r="I487" s="119"/>
      <c r="J487" s="119"/>
    </row>
    <row r="488" spans="1:10" s="3" customFormat="1" ht="16.5">
      <c r="A488" s="5"/>
      <c r="B488" s="5"/>
      <c r="C488" s="5"/>
      <c r="D488" s="5"/>
      <c r="E488" s="5"/>
      <c r="F488" s="5"/>
      <c r="G488" s="5"/>
      <c r="H488" s="114"/>
      <c r="I488" s="119"/>
      <c r="J488" s="119"/>
    </row>
    <row r="489" spans="1:10" s="3" customFormat="1" ht="16.5">
      <c r="A489" s="5"/>
      <c r="B489" s="5"/>
      <c r="C489" s="5"/>
      <c r="D489" s="5"/>
      <c r="E489" s="5"/>
      <c r="F489" s="5"/>
      <c r="G489" s="5"/>
      <c r="H489" s="114"/>
      <c r="I489" s="119"/>
      <c r="J489" s="119"/>
    </row>
    <row r="490" spans="1:10" s="3" customFormat="1" ht="16.5">
      <c r="A490" s="5"/>
      <c r="B490" s="5"/>
      <c r="C490" s="5"/>
      <c r="D490" s="5"/>
      <c r="E490" s="5"/>
      <c r="F490" s="5"/>
      <c r="G490" s="5"/>
      <c r="H490" s="114"/>
      <c r="I490" s="119"/>
      <c r="J490" s="119"/>
    </row>
    <row r="491" spans="1:10" s="3" customFormat="1" ht="16.5">
      <c r="A491" s="5"/>
      <c r="B491" s="5"/>
      <c r="C491" s="5"/>
      <c r="D491" s="5"/>
      <c r="E491" s="5"/>
      <c r="F491" s="5"/>
      <c r="G491" s="5"/>
      <c r="H491" s="114"/>
      <c r="I491" s="119"/>
      <c r="J491" s="119"/>
    </row>
    <row r="492" spans="1:10" s="3" customFormat="1" ht="16.5">
      <c r="A492" s="5"/>
      <c r="B492" s="5"/>
      <c r="C492" s="5"/>
      <c r="D492" s="5"/>
      <c r="E492" s="5"/>
      <c r="F492" s="5"/>
      <c r="G492" s="5"/>
      <c r="H492" s="114"/>
      <c r="I492" s="119"/>
      <c r="J492" s="119"/>
    </row>
    <row r="493" spans="1:10" s="3" customFormat="1" ht="16.5">
      <c r="A493" s="5"/>
      <c r="B493" s="5"/>
      <c r="C493" s="5"/>
      <c r="D493" s="5"/>
      <c r="E493" s="5"/>
      <c r="F493" s="5"/>
      <c r="G493" s="5"/>
      <c r="H493" s="114"/>
      <c r="I493" s="119"/>
      <c r="J493" s="119"/>
    </row>
    <row r="494" spans="1:10" s="3" customFormat="1" ht="16.5">
      <c r="A494" s="5"/>
      <c r="B494" s="5"/>
      <c r="C494" s="5"/>
      <c r="D494" s="5"/>
      <c r="E494" s="5"/>
      <c r="F494" s="5"/>
      <c r="G494" s="5"/>
      <c r="H494" s="114"/>
      <c r="I494" s="119"/>
      <c r="J494" s="119"/>
    </row>
    <row r="495" spans="1:10" s="3" customFormat="1" ht="16.5">
      <c r="A495" s="5"/>
      <c r="B495" s="5"/>
      <c r="C495" s="5"/>
      <c r="D495" s="5"/>
      <c r="E495" s="5"/>
      <c r="F495" s="5"/>
      <c r="G495" s="5"/>
      <c r="H495" s="114"/>
      <c r="I495" s="119"/>
      <c r="J495" s="119"/>
    </row>
    <row r="496" spans="1:10" s="3" customFormat="1" ht="16.5">
      <c r="A496" s="5"/>
      <c r="B496" s="5"/>
      <c r="C496" s="5"/>
      <c r="D496" s="5"/>
      <c r="E496" s="5"/>
      <c r="F496" s="5"/>
      <c r="G496" s="5"/>
      <c r="H496" s="114"/>
      <c r="I496" s="119"/>
      <c r="J496" s="119"/>
    </row>
    <row r="497" spans="1:10" s="3" customFormat="1" ht="16.5">
      <c r="A497" s="5"/>
      <c r="B497" s="5"/>
      <c r="C497" s="5"/>
      <c r="D497" s="5"/>
      <c r="E497" s="5"/>
      <c r="F497" s="5"/>
      <c r="G497" s="5"/>
      <c r="H497" s="114"/>
      <c r="I497" s="119"/>
      <c r="J497" s="119"/>
    </row>
    <row r="498" spans="1:10" s="3" customFormat="1" ht="16.5">
      <c r="A498" s="5"/>
      <c r="B498" s="5"/>
      <c r="C498" s="5"/>
      <c r="D498" s="5"/>
      <c r="E498" s="5"/>
      <c r="F498" s="5"/>
      <c r="G498" s="5"/>
      <c r="H498" s="114"/>
      <c r="I498" s="119"/>
      <c r="J498" s="119"/>
    </row>
    <row r="499" spans="1:10" s="3" customFormat="1" ht="16.5">
      <c r="A499" s="5"/>
      <c r="B499" s="5"/>
      <c r="C499" s="5"/>
      <c r="D499" s="5"/>
      <c r="E499" s="5"/>
      <c r="F499" s="5"/>
      <c r="G499" s="5"/>
      <c r="H499" s="114"/>
      <c r="I499" s="119"/>
      <c r="J499" s="119"/>
    </row>
    <row r="500" spans="1:10" s="3" customFormat="1" ht="16.5">
      <c r="A500" s="5"/>
      <c r="B500" s="5"/>
      <c r="C500" s="5"/>
      <c r="D500" s="5"/>
      <c r="E500" s="5"/>
      <c r="F500" s="5"/>
      <c r="G500" s="5"/>
      <c r="H500" s="114"/>
      <c r="I500" s="119"/>
      <c r="J500" s="119"/>
    </row>
    <row r="501" spans="1:10" s="3" customFormat="1" ht="16.5">
      <c r="A501" s="5"/>
      <c r="B501" s="5"/>
      <c r="C501" s="5"/>
      <c r="D501" s="5"/>
      <c r="E501" s="5"/>
      <c r="F501" s="5"/>
      <c r="G501" s="5"/>
      <c r="H501" s="114"/>
      <c r="I501" s="119"/>
      <c r="J501" s="119"/>
    </row>
    <row r="502" spans="1:10" s="3" customFormat="1" ht="16.5">
      <c r="A502" s="5"/>
      <c r="B502" s="5"/>
      <c r="C502" s="5"/>
      <c r="D502" s="5"/>
      <c r="E502" s="5"/>
      <c r="F502" s="5"/>
      <c r="G502" s="5"/>
      <c r="H502" s="114"/>
      <c r="I502" s="119"/>
      <c r="J502" s="119"/>
    </row>
    <row r="503" spans="1:10" s="3" customFormat="1" ht="16.5">
      <c r="A503" s="5"/>
      <c r="B503" s="5"/>
      <c r="C503" s="5"/>
      <c r="D503" s="5"/>
      <c r="E503" s="5"/>
      <c r="F503" s="5"/>
      <c r="G503" s="5"/>
      <c r="H503" s="114"/>
      <c r="I503" s="119"/>
      <c r="J503" s="119"/>
    </row>
    <row r="504" spans="1:10" s="3" customFormat="1" ht="16.5">
      <c r="A504" s="5"/>
      <c r="B504" s="5"/>
      <c r="C504" s="5"/>
      <c r="D504" s="5"/>
      <c r="E504" s="5"/>
      <c r="F504" s="5"/>
      <c r="G504" s="5"/>
      <c r="H504" s="114"/>
      <c r="I504" s="119"/>
      <c r="J504" s="119"/>
    </row>
    <row r="505" spans="1:10" s="3" customFormat="1" ht="16.5">
      <c r="A505" s="5"/>
      <c r="B505" s="5"/>
      <c r="C505" s="5"/>
      <c r="D505" s="5"/>
      <c r="E505" s="5"/>
      <c r="F505" s="5"/>
      <c r="G505" s="5"/>
      <c r="H505" s="114"/>
      <c r="I505" s="119"/>
      <c r="J505" s="119"/>
    </row>
    <row r="506" spans="1:10" s="3" customFormat="1" ht="16.5">
      <c r="A506" s="5"/>
      <c r="B506" s="5"/>
      <c r="C506" s="5"/>
      <c r="D506" s="5"/>
      <c r="E506" s="5"/>
      <c r="F506" s="5"/>
      <c r="G506" s="5"/>
      <c r="H506" s="114"/>
      <c r="I506" s="119"/>
      <c r="J506" s="119"/>
    </row>
    <row r="507" spans="1:10" s="3" customFormat="1" ht="16.5">
      <c r="A507" s="5"/>
      <c r="B507" s="5"/>
      <c r="C507" s="5"/>
      <c r="D507" s="5"/>
      <c r="E507" s="5"/>
      <c r="F507" s="5"/>
      <c r="G507" s="5"/>
      <c r="H507" s="114"/>
      <c r="I507" s="119"/>
      <c r="J507" s="119"/>
    </row>
    <row r="508" spans="1:10" s="3" customFormat="1" ht="16.5">
      <c r="A508" s="5"/>
      <c r="B508" s="5"/>
      <c r="C508" s="5"/>
      <c r="D508" s="5"/>
      <c r="E508" s="5"/>
      <c r="F508" s="5"/>
      <c r="G508" s="5"/>
      <c r="H508" s="114"/>
      <c r="I508" s="119"/>
      <c r="J508" s="119"/>
    </row>
    <row r="509" spans="1:10" s="3" customFormat="1" ht="16.5">
      <c r="A509" s="5"/>
      <c r="B509" s="5"/>
      <c r="C509" s="5"/>
      <c r="D509" s="5"/>
      <c r="E509" s="5"/>
      <c r="F509" s="5"/>
      <c r="G509" s="5"/>
      <c r="H509" s="114"/>
      <c r="I509" s="119"/>
      <c r="J509" s="119"/>
    </row>
    <row r="510" spans="1:10" s="3" customFormat="1" ht="16.5">
      <c r="A510" s="5"/>
      <c r="B510" s="5"/>
      <c r="C510" s="5"/>
      <c r="D510" s="5"/>
      <c r="E510" s="5"/>
      <c r="F510" s="5"/>
      <c r="G510" s="5"/>
      <c r="H510" s="114"/>
      <c r="I510" s="119"/>
      <c r="J510" s="119"/>
    </row>
    <row r="511" spans="1:10" s="3" customFormat="1" ht="16.5">
      <c r="A511" s="5"/>
      <c r="B511" s="5"/>
      <c r="C511" s="5"/>
      <c r="D511" s="5"/>
      <c r="E511" s="5"/>
      <c r="F511" s="5"/>
      <c r="G511" s="5"/>
      <c r="H511" s="114"/>
      <c r="I511" s="119"/>
      <c r="J511" s="119"/>
    </row>
    <row r="512" spans="1:10" s="3" customFormat="1" ht="16.5">
      <c r="A512" s="5"/>
      <c r="B512" s="5"/>
      <c r="C512" s="5"/>
      <c r="D512" s="5"/>
      <c r="E512" s="5"/>
      <c r="F512" s="5"/>
      <c r="G512" s="5"/>
      <c r="H512" s="114"/>
      <c r="I512" s="119"/>
      <c r="J512" s="119"/>
    </row>
    <row r="513" spans="1:10" s="3" customFormat="1" ht="16.5">
      <c r="A513" s="5"/>
      <c r="B513" s="5"/>
      <c r="C513" s="5"/>
      <c r="D513" s="5"/>
      <c r="E513" s="5"/>
      <c r="F513" s="5"/>
      <c r="G513" s="5"/>
      <c r="H513" s="114"/>
      <c r="I513" s="119"/>
      <c r="J513" s="119"/>
    </row>
  </sheetData>
  <sheetProtection/>
  <protectedRanges>
    <protectedRange sqref="G46:G48 G11:G38" name="Range1_1"/>
  </protectedRanges>
  <mergeCells count="16">
    <mergeCell ref="A4:B4"/>
    <mergeCell ref="A1:H1"/>
    <mergeCell ref="A2:H2"/>
    <mergeCell ref="B3:E3"/>
    <mergeCell ref="A5:D5"/>
    <mergeCell ref="A6:A7"/>
    <mergeCell ref="B6:B7"/>
    <mergeCell ref="C6:C7"/>
    <mergeCell ref="D6:D7"/>
    <mergeCell ref="E6:F6"/>
    <mergeCell ref="G6:H6"/>
    <mergeCell ref="A109:H109"/>
    <mergeCell ref="F111:G111"/>
    <mergeCell ref="F207:G207"/>
    <mergeCell ref="F208:G208"/>
    <mergeCell ref="F209:G209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Gogitidze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Djemal</dc:creator>
  <cp:keywords/>
  <dc:description/>
  <cp:lastModifiedBy>TEONA-PC</cp:lastModifiedBy>
  <cp:lastPrinted>2019-11-19T12:48:01Z</cp:lastPrinted>
  <dcterms:created xsi:type="dcterms:W3CDTF">2002-10-19T09:08:49Z</dcterms:created>
  <dcterms:modified xsi:type="dcterms:W3CDTF">2019-11-19T12:50:22Z</dcterms:modified>
  <cp:category/>
  <cp:version/>
  <cp:contentType/>
  <cp:contentStatus/>
</cp:coreProperties>
</file>