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definedNames>
    <definedName name="_xlnm.Print_Area" localSheetId="0">Sheet1!$A$1:$I$33</definedName>
  </definedNames>
  <calcPr calcId="152511"/>
</workbook>
</file>

<file path=xl/calcChain.xml><?xml version="1.0" encoding="utf-8"?>
<calcChain xmlns="http://schemas.openxmlformats.org/spreadsheetml/2006/main">
  <c r="F32" i="1" l="1"/>
  <c r="D32" i="1"/>
  <c r="D33" i="1" l="1"/>
</calcChain>
</file>

<file path=xl/sharedStrings.xml><?xml version="1.0" encoding="utf-8"?>
<sst xmlns="http://schemas.openxmlformats.org/spreadsheetml/2006/main" count="87" uniqueCount="48">
  <si>
    <t>N</t>
  </si>
  <si>
    <t>სათადარიგო ნაწილების დასახელება</t>
  </si>
  <si>
    <t>განზ.</t>
  </si>
  <si>
    <t>საგარანტიო პირობა (ვადა/გარბენი)</t>
  </si>
  <si>
    <t>სამუხრუჭე ხუნდი</t>
  </si>
  <si>
    <t>კომპ</t>
  </si>
  <si>
    <t>სამუხრუჭე  ცილინდრი</t>
  </si>
  <si>
    <t>ცალი</t>
  </si>
  <si>
    <t>12 - თვე</t>
  </si>
  <si>
    <t>სამუხრუჭე სისტემის მილი</t>
  </si>
  <si>
    <t xml:space="preserve">სამუხრუჭე სისტემის  ვაკუუმი </t>
  </si>
  <si>
    <t>სამუხრუჭე სისტემის გვარლი ( კომპლექტში)</t>
  </si>
  <si>
    <t>სამუხრუჭე დისკი</t>
  </si>
  <si>
    <t xml:space="preserve">მორგვი </t>
  </si>
  <si>
    <t>მორგვის საკისარი</t>
  </si>
  <si>
    <t>ბალიში ( ბადუშკა)</t>
  </si>
  <si>
    <t>ამორტიზატორის რეზინი ( კომპლექტში)</t>
  </si>
  <si>
    <t>ამორტიზატორის სადები</t>
  </si>
  <si>
    <t>ელ.სისტემის შეკეთება მარტივი</t>
  </si>
  <si>
    <t>ელ.სისტემის შეკეთება რთული</t>
  </si>
  <si>
    <t>უკანა მაშუქი (სტოპი)</t>
  </si>
  <si>
    <t>უკანა მაშუქის  ნათურა</t>
  </si>
  <si>
    <t>6 - თვე</t>
  </si>
  <si>
    <t>უკანა მოხვევის მაჩვენებლის ნათურა</t>
  </si>
  <si>
    <t>მისაბმელის ჩასაბმელი მექანიზმის შეკეთება</t>
  </si>
  <si>
    <t>ძრავის ზეთი (სინთეტიკა)</t>
  </si>
  <si>
    <t>ლიტრი</t>
  </si>
  <si>
    <t>ძრავის ზეთი (ნახევრად სინთეტიკა)</t>
  </si>
  <si>
    <t>ძრავის ზეთი (მინერალი)</t>
  </si>
  <si>
    <t>გადაცემათა კოლოფის ზეთი (მექანიკური)</t>
  </si>
  <si>
    <t>ხიდის ზეთი 1ლ</t>
  </si>
  <si>
    <t>ზეთი გიდრავლიკის</t>
  </si>
  <si>
    <t>გამაძლიერებელი კოლოფის ზეთი</t>
  </si>
  <si>
    <t>სამუხრუჭე სითხე (0.5ლ)</t>
  </si>
  <si>
    <t>ტაოტი</t>
  </si>
  <si>
    <t>100 გრ</t>
  </si>
  <si>
    <t>ანტიფრიზი (კონცენტრატი) 1ლ.</t>
  </si>
  <si>
    <t xml:space="preserve">გამოხდილი წყალი </t>
  </si>
  <si>
    <t>ACKERMANN FRUEHAUF Z-KA-F,  2010-2011 (მისაბმელი)</t>
  </si>
  <si>
    <t>ჯამი</t>
  </si>
  <si>
    <t>სულ ჯამი</t>
  </si>
  <si>
    <t>30,000 კმ</t>
  </si>
  <si>
    <t>ელ.სისტემის შეკეთება საშუალო</t>
  </si>
  <si>
    <t>ერთეული სათადარიგო ნაწილის ზღვრული ღირებულება (ლარი)</t>
  </si>
  <si>
    <t>პრეტენდენტის მიერ შემოთავაზებული ერთეულის ღირებულება_x000D_
(ლარი)</t>
  </si>
  <si>
    <t xml:space="preserve"> ერთეულზე მომსახურების ზღვრული ღირებულება_x000D_
(ლარი)</t>
  </si>
  <si>
    <t>პრეტენდენტის მიერ შემოთავაზებული ერთეულზე მომსახურების ღირებულება_x000D_
(ლარი)</t>
  </si>
  <si>
    <t>პრეტენდენტის მიერ შემოთავაზებული საგარანტიო პირობა (ვადა/გარბენი)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</si>
</sst>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[$-409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19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10" xfId="1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topLeftCell="A10" zoomScale="99" zoomScaleNormal="99" zoomScaleSheetLayoutView="99" workbookViewId="0">
      <selection activeCell="A3" sqref="A3:A31"/>
    </sheetView>
  </sheetViews>
  <sheetFormatPr defaultColWidth="9.140625" defaultRowHeight="12.75" x14ac:dyDescent="0.2"/>
  <cols>
    <col min="1" max="1" width="5" style="1" customWidth="1"/>
    <col min="2" max="2" width="49.85546875" style="1" customWidth="1"/>
    <col min="3" max="3" width="12.28515625" style="1" customWidth="1"/>
    <col min="4" max="9" width="15.28515625" style="1" customWidth="1"/>
    <col min="10" max="16384" width="9.140625" style="1"/>
  </cols>
  <sheetData>
    <row r="1" spans="1:9" ht="38.25" customHeight="1" x14ac:dyDescent="0.2">
      <c r="A1" s="17" t="s">
        <v>38</v>
      </c>
      <c r="B1" s="18"/>
      <c r="C1" s="18"/>
      <c r="D1" s="18"/>
      <c r="E1" s="18"/>
      <c r="F1" s="18"/>
      <c r="G1" s="18"/>
      <c r="H1" s="18"/>
      <c r="I1" s="18"/>
    </row>
    <row r="2" spans="1:9" ht="89.25" customHeight="1" x14ac:dyDescent="0.2">
      <c r="A2" s="2" t="s">
        <v>0</v>
      </c>
      <c r="B2" s="3" t="s">
        <v>1</v>
      </c>
      <c r="C2" s="4" t="s">
        <v>2</v>
      </c>
      <c r="D2" s="2" t="s">
        <v>43</v>
      </c>
      <c r="E2" s="4" t="s">
        <v>44</v>
      </c>
      <c r="F2" s="2" t="s">
        <v>45</v>
      </c>
      <c r="G2" s="5" t="s">
        <v>46</v>
      </c>
      <c r="H2" s="6" t="s">
        <v>3</v>
      </c>
      <c r="I2" s="6" t="s">
        <v>47</v>
      </c>
    </row>
    <row r="3" spans="1:9" ht="20.25" customHeight="1" x14ac:dyDescent="0.2">
      <c r="A3" s="7">
        <v>1</v>
      </c>
      <c r="B3" s="8" t="s">
        <v>4</v>
      </c>
      <c r="C3" s="7" t="s">
        <v>5</v>
      </c>
      <c r="D3" s="9">
        <v>162.15</v>
      </c>
      <c r="E3" s="9"/>
      <c r="F3" s="9">
        <v>31.05</v>
      </c>
      <c r="G3" s="9"/>
      <c r="H3" s="7" t="s">
        <v>41</v>
      </c>
      <c r="I3" s="15"/>
    </row>
    <row r="4" spans="1:9" ht="20.25" customHeight="1" x14ac:dyDescent="0.2">
      <c r="A4" s="7">
        <v>2</v>
      </c>
      <c r="B4" s="8" t="s">
        <v>6</v>
      </c>
      <c r="C4" s="7" t="s">
        <v>7</v>
      </c>
      <c r="D4" s="9">
        <v>93.15</v>
      </c>
      <c r="E4" s="9"/>
      <c r="F4" s="9">
        <v>31.05</v>
      </c>
      <c r="G4" s="9"/>
      <c r="H4" s="7" t="s">
        <v>8</v>
      </c>
      <c r="I4" s="15"/>
    </row>
    <row r="5" spans="1:9" ht="20.25" customHeight="1" x14ac:dyDescent="0.2">
      <c r="A5" s="7">
        <v>3</v>
      </c>
      <c r="B5" s="8" t="s">
        <v>9</v>
      </c>
      <c r="C5" s="7" t="s">
        <v>7</v>
      </c>
      <c r="D5" s="9">
        <v>37.950000000000003</v>
      </c>
      <c r="E5" s="9"/>
      <c r="F5" s="9">
        <v>13.8</v>
      </c>
      <c r="G5" s="9"/>
      <c r="H5" s="7" t="s">
        <v>8</v>
      </c>
      <c r="I5" s="15"/>
    </row>
    <row r="6" spans="1:9" ht="20.25" customHeight="1" x14ac:dyDescent="0.2">
      <c r="A6" s="7">
        <v>4</v>
      </c>
      <c r="B6" s="8" t="s">
        <v>10</v>
      </c>
      <c r="C6" s="7" t="s">
        <v>7</v>
      </c>
      <c r="D6" s="9">
        <v>93.15</v>
      </c>
      <c r="E6" s="9"/>
      <c r="F6" s="9">
        <v>44.85</v>
      </c>
      <c r="G6" s="9"/>
      <c r="H6" s="7" t="s">
        <v>8</v>
      </c>
      <c r="I6" s="15"/>
    </row>
    <row r="7" spans="1:9" ht="20.25" customHeight="1" x14ac:dyDescent="0.2">
      <c r="A7" s="7">
        <v>5</v>
      </c>
      <c r="B7" s="8" t="s">
        <v>11</v>
      </c>
      <c r="C7" s="7" t="s">
        <v>5</v>
      </c>
      <c r="D7" s="9">
        <v>106.95</v>
      </c>
      <c r="E7" s="9"/>
      <c r="F7" s="9">
        <v>37.950000000000003</v>
      </c>
      <c r="G7" s="9"/>
      <c r="H7" s="7" t="s">
        <v>8</v>
      </c>
      <c r="I7" s="15"/>
    </row>
    <row r="8" spans="1:9" ht="20.25" customHeight="1" x14ac:dyDescent="0.2">
      <c r="A8" s="7">
        <v>6</v>
      </c>
      <c r="B8" s="8" t="s">
        <v>12</v>
      </c>
      <c r="C8" s="7" t="s">
        <v>7</v>
      </c>
      <c r="D8" s="9">
        <v>241.5</v>
      </c>
      <c r="E8" s="9"/>
      <c r="F8" s="9">
        <v>37.950000000000003</v>
      </c>
      <c r="G8" s="9"/>
      <c r="H8" s="7" t="s">
        <v>8</v>
      </c>
      <c r="I8" s="15"/>
    </row>
    <row r="9" spans="1:9" ht="20.25" customHeight="1" x14ac:dyDescent="0.2">
      <c r="A9" s="7">
        <v>7</v>
      </c>
      <c r="B9" s="10" t="s">
        <v>13</v>
      </c>
      <c r="C9" s="11" t="s">
        <v>7</v>
      </c>
      <c r="D9" s="9">
        <v>103.5</v>
      </c>
      <c r="E9" s="9"/>
      <c r="F9" s="9">
        <v>37.950000000000003</v>
      </c>
      <c r="G9" s="9"/>
      <c r="H9" s="11" t="s">
        <v>8</v>
      </c>
      <c r="I9" s="15"/>
    </row>
    <row r="10" spans="1:9" ht="20.25" customHeight="1" x14ac:dyDescent="0.2">
      <c r="A10" s="7">
        <v>8</v>
      </c>
      <c r="B10" s="10" t="s">
        <v>14</v>
      </c>
      <c r="C10" s="11" t="s">
        <v>7</v>
      </c>
      <c r="D10" s="9">
        <v>162.15</v>
      </c>
      <c r="E10" s="9"/>
      <c r="F10" s="9">
        <v>37.950000000000003</v>
      </c>
      <c r="G10" s="9"/>
      <c r="H10" s="11" t="s">
        <v>8</v>
      </c>
      <c r="I10" s="15"/>
    </row>
    <row r="11" spans="1:9" ht="20.25" customHeight="1" x14ac:dyDescent="0.2">
      <c r="A11" s="7">
        <v>9</v>
      </c>
      <c r="B11" s="10" t="s">
        <v>15</v>
      </c>
      <c r="C11" s="11" t="s">
        <v>7</v>
      </c>
      <c r="D11" s="9">
        <v>586.5</v>
      </c>
      <c r="E11" s="9"/>
      <c r="F11" s="9">
        <v>93.15</v>
      </c>
      <c r="G11" s="9"/>
      <c r="H11" s="11" t="s">
        <v>8</v>
      </c>
      <c r="I11" s="15"/>
    </row>
    <row r="12" spans="1:9" ht="20.25" customHeight="1" x14ac:dyDescent="0.2">
      <c r="A12" s="7">
        <v>10</v>
      </c>
      <c r="B12" s="10" t="s">
        <v>16</v>
      </c>
      <c r="C12" s="11" t="s">
        <v>5</v>
      </c>
      <c r="D12" s="9">
        <v>65.55</v>
      </c>
      <c r="E12" s="9"/>
      <c r="F12" s="9">
        <v>37.950000000000003</v>
      </c>
      <c r="G12" s="9"/>
      <c r="H12" s="11" t="s">
        <v>8</v>
      </c>
      <c r="I12" s="15"/>
    </row>
    <row r="13" spans="1:9" ht="20.25" customHeight="1" x14ac:dyDescent="0.2">
      <c r="A13" s="7">
        <v>11</v>
      </c>
      <c r="B13" s="10" t="s">
        <v>17</v>
      </c>
      <c r="C13" s="11" t="s">
        <v>7</v>
      </c>
      <c r="D13" s="9">
        <v>103.5</v>
      </c>
      <c r="E13" s="9"/>
      <c r="F13" s="9">
        <v>37.950000000000003</v>
      </c>
      <c r="G13" s="9"/>
      <c r="H13" s="11" t="s">
        <v>8</v>
      </c>
      <c r="I13" s="15"/>
    </row>
    <row r="14" spans="1:9" ht="20.25" customHeight="1" x14ac:dyDescent="0.2">
      <c r="A14" s="7">
        <v>12</v>
      </c>
      <c r="B14" s="10" t="s">
        <v>18</v>
      </c>
      <c r="C14" s="11" t="s">
        <v>7</v>
      </c>
      <c r="D14" s="9">
        <v>0</v>
      </c>
      <c r="E14" s="9"/>
      <c r="F14" s="9">
        <v>34.5</v>
      </c>
      <c r="G14" s="9"/>
      <c r="H14" s="11" t="s">
        <v>8</v>
      </c>
      <c r="I14" s="15"/>
    </row>
    <row r="15" spans="1:9" ht="20.25" customHeight="1" x14ac:dyDescent="0.2">
      <c r="A15" s="7">
        <v>13</v>
      </c>
      <c r="B15" s="10" t="s">
        <v>42</v>
      </c>
      <c r="C15" s="11" t="s">
        <v>7</v>
      </c>
      <c r="D15" s="9">
        <v>0</v>
      </c>
      <c r="E15" s="9"/>
      <c r="F15" s="9">
        <v>55.2</v>
      </c>
      <c r="G15" s="9"/>
      <c r="H15" s="11" t="s">
        <v>8</v>
      </c>
      <c r="I15" s="15"/>
    </row>
    <row r="16" spans="1:9" ht="20.25" customHeight="1" x14ac:dyDescent="0.2">
      <c r="A16" s="7">
        <v>14</v>
      </c>
      <c r="B16" s="10" t="s">
        <v>19</v>
      </c>
      <c r="C16" s="11" t="s">
        <v>7</v>
      </c>
      <c r="D16" s="9">
        <v>0</v>
      </c>
      <c r="E16" s="9"/>
      <c r="F16" s="9">
        <v>103.5</v>
      </c>
      <c r="G16" s="9"/>
      <c r="H16" s="11" t="s">
        <v>8</v>
      </c>
      <c r="I16" s="15"/>
    </row>
    <row r="17" spans="1:9" ht="20.25" customHeight="1" x14ac:dyDescent="0.2">
      <c r="A17" s="7">
        <v>15</v>
      </c>
      <c r="B17" s="10" t="s">
        <v>20</v>
      </c>
      <c r="C17" s="11" t="s">
        <v>7</v>
      </c>
      <c r="D17" s="9">
        <v>65.55</v>
      </c>
      <c r="E17" s="9"/>
      <c r="F17" s="9">
        <v>10.35</v>
      </c>
      <c r="G17" s="9"/>
      <c r="H17" s="11" t="s">
        <v>8</v>
      </c>
      <c r="I17" s="15"/>
    </row>
    <row r="18" spans="1:9" ht="20.25" customHeight="1" x14ac:dyDescent="0.2">
      <c r="A18" s="7">
        <v>16</v>
      </c>
      <c r="B18" s="10" t="s">
        <v>21</v>
      </c>
      <c r="C18" s="11" t="s">
        <v>7</v>
      </c>
      <c r="D18" s="9">
        <v>6.9</v>
      </c>
      <c r="E18" s="9"/>
      <c r="F18" s="9">
        <v>10.35</v>
      </c>
      <c r="G18" s="9"/>
      <c r="H18" s="11" t="s">
        <v>22</v>
      </c>
      <c r="I18" s="15"/>
    </row>
    <row r="19" spans="1:9" ht="20.25" customHeight="1" x14ac:dyDescent="0.2">
      <c r="A19" s="7">
        <v>17</v>
      </c>
      <c r="B19" s="10" t="s">
        <v>23</v>
      </c>
      <c r="C19" s="11" t="s">
        <v>7</v>
      </c>
      <c r="D19" s="9">
        <v>6.9</v>
      </c>
      <c r="E19" s="9"/>
      <c r="F19" s="9">
        <v>10.35</v>
      </c>
      <c r="G19" s="9"/>
      <c r="H19" s="11" t="s">
        <v>22</v>
      </c>
      <c r="I19" s="15"/>
    </row>
    <row r="20" spans="1:9" ht="20.25" customHeight="1" x14ac:dyDescent="0.2">
      <c r="A20" s="7">
        <v>18</v>
      </c>
      <c r="B20" s="10" t="s">
        <v>24</v>
      </c>
      <c r="C20" s="11" t="s">
        <v>7</v>
      </c>
      <c r="D20" s="9">
        <v>0</v>
      </c>
      <c r="E20" s="9"/>
      <c r="F20" s="9">
        <v>58.65</v>
      </c>
      <c r="G20" s="9"/>
      <c r="H20" s="11"/>
      <c r="I20" s="15"/>
    </row>
    <row r="21" spans="1:9" ht="20.25" customHeight="1" x14ac:dyDescent="0.2">
      <c r="A21" s="7">
        <v>19</v>
      </c>
      <c r="B21" s="10" t="s">
        <v>25</v>
      </c>
      <c r="C21" s="11" t="s">
        <v>26</v>
      </c>
      <c r="D21" s="9">
        <v>8.625</v>
      </c>
      <c r="E21" s="9"/>
      <c r="F21" s="9">
        <v>24.15</v>
      </c>
      <c r="G21" s="9"/>
      <c r="H21" s="11"/>
      <c r="I21" s="15"/>
    </row>
    <row r="22" spans="1:9" ht="20.25" customHeight="1" x14ac:dyDescent="0.2">
      <c r="A22" s="7">
        <v>20</v>
      </c>
      <c r="B22" s="10" t="s">
        <v>27</v>
      </c>
      <c r="C22" s="11" t="s">
        <v>26</v>
      </c>
      <c r="D22" s="9">
        <v>8.625</v>
      </c>
      <c r="E22" s="9"/>
      <c r="F22" s="9">
        <v>24.15</v>
      </c>
      <c r="G22" s="9"/>
      <c r="H22" s="11"/>
      <c r="I22" s="15"/>
    </row>
    <row r="23" spans="1:9" ht="20.25" customHeight="1" x14ac:dyDescent="0.2">
      <c r="A23" s="7">
        <v>21</v>
      </c>
      <c r="B23" s="10" t="s">
        <v>28</v>
      </c>
      <c r="C23" s="11" t="s">
        <v>26</v>
      </c>
      <c r="D23" s="9">
        <v>8.625</v>
      </c>
      <c r="E23" s="9"/>
      <c r="F23" s="9">
        <v>24.15</v>
      </c>
      <c r="G23" s="9"/>
      <c r="H23" s="11"/>
      <c r="I23" s="15"/>
    </row>
    <row r="24" spans="1:9" ht="20.25" customHeight="1" x14ac:dyDescent="0.2">
      <c r="A24" s="7">
        <v>22</v>
      </c>
      <c r="B24" s="10" t="s">
        <v>29</v>
      </c>
      <c r="C24" s="11" t="s">
        <v>26</v>
      </c>
      <c r="D24" s="9">
        <v>8.625</v>
      </c>
      <c r="E24" s="9"/>
      <c r="F24" s="9">
        <v>24.15</v>
      </c>
      <c r="G24" s="9"/>
      <c r="H24" s="11"/>
      <c r="I24" s="15"/>
    </row>
    <row r="25" spans="1:9" ht="20.25" customHeight="1" x14ac:dyDescent="0.2">
      <c r="A25" s="7">
        <v>23</v>
      </c>
      <c r="B25" s="10" t="s">
        <v>30</v>
      </c>
      <c r="C25" s="11" t="s">
        <v>26</v>
      </c>
      <c r="D25" s="9">
        <v>10.35</v>
      </c>
      <c r="E25" s="9"/>
      <c r="F25" s="9">
        <v>17.25</v>
      </c>
      <c r="G25" s="9"/>
      <c r="H25" s="11"/>
      <c r="I25" s="15"/>
    </row>
    <row r="26" spans="1:9" ht="20.25" customHeight="1" x14ac:dyDescent="0.2">
      <c r="A26" s="7">
        <v>24</v>
      </c>
      <c r="B26" s="10" t="s">
        <v>31</v>
      </c>
      <c r="C26" s="11" t="s">
        <v>26</v>
      </c>
      <c r="D26" s="9">
        <v>12.765000000000001</v>
      </c>
      <c r="E26" s="9"/>
      <c r="F26" s="9">
        <v>24.15</v>
      </c>
      <c r="G26" s="9"/>
      <c r="H26" s="11"/>
      <c r="I26" s="15"/>
    </row>
    <row r="27" spans="1:9" ht="20.25" customHeight="1" x14ac:dyDescent="0.2">
      <c r="A27" s="7">
        <v>25</v>
      </c>
      <c r="B27" s="10" t="s">
        <v>32</v>
      </c>
      <c r="C27" s="11" t="s">
        <v>26</v>
      </c>
      <c r="D27" s="9">
        <v>17.25</v>
      </c>
      <c r="E27" s="9"/>
      <c r="F27" s="9">
        <v>24.15</v>
      </c>
      <c r="G27" s="9"/>
      <c r="H27" s="11"/>
      <c r="I27" s="15"/>
    </row>
    <row r="28" spans="1:9" ht="20.25" customHeight="1" x14ac:dyDescent="0.2">
      <c r="A28" s="7">
        <v>26</v>
      </c>
      <c r="B28" s="10" t="s">
        <v>33</v>
      </c>
      <c r="C28" s="11" t="s">
        <v>26</v>
      </c>
      <c r="D28" s="9">
        <v>17.25</v>
      </c>
      <c r="E28" s="9"/>
      <c r="F28" s="9">
        <v>10.35</v>
      </c>
      <c r="G28" s="9"/>
      <c r="H28" s="11"/>
      <c r="I28" s="15"/>
    </row>
    <row r="29" spans="1:9" ht="20.25" customHeight="1" x14ac:dyDescent="0.2">
      <c r="A29" s="7">
        <v>27</v>
      </c>
      <c r="B29" s="10" t="s">
        <v>34</v>
      </c>
      <c r="C29" s="11" t="s">
        <v>35</v>
      </c>
      <c r="D29" s="9">
        <v>5.52</v>
      </c>
      <c r="E29" s="9"/>
      <c r="F29" s="9">
        <v>10.35</v>
      </c>
      <c r="G29" s="9"/>
      <c r="H29" s="11"/>
      <c r="I29" s="15"/>
    </row>
    <row r="30" spans="1:9" ht="20.25" customHeight="1" x14ac:dyDescent="0.2">
      <c r="A30" s="7">
        <v>28</v>
      </c>
      <c r="B30" s="10" t="s">
        <v>36</v>
      </c>
      <c r="C30" s="11" t="s">
        <v>26</v>
      </c>
      <c r="D30" s="9">
        <v>17.25</v>
      </c>
      <c r="E30" s="9"/>
      <c r="F30" s="9">
        <v>10.35</v>
      </c>
      <c r="G30" s="9"/>
      <c r="H30" s="11"/>
      <c r="I30" s="15"/>
    </row>
    <row r="31" spans="1:9" ht="20.25" customHeight="1" x14ac:dyDescent="0.2">
      <c r="A31" s="7">
        <v>29</v>
      </c>
      <c r="B31" s="10" t="s">
        <v>37</v>
      </c>
      <c r="C31" s="11" t="s">
        <v>26</v>
      </c>
      <c r="D31" s="9">
        <v>2.76</v>
      </c>
      <c r="E31" s="9"/>
      <c r="F31" s="9">
        <v>0</v>
      </c>
      <c r="G31" s="9"/>
      <c r="H31" s="11"/>
      <c r="I31" s="15"/>
    </row>
    <row r="32" spans="1:9" ht="22.5" customHeight="1" x14ac:dyDescent="0.2">
      <c r="A32" s="7"/>
      <c r="B32" s="10" t="s">
        <v>39</v>
      </c>
      <c r="C32" s="11"/>
      <c r="D32" s="12">
        <f>SUM(D3:D31)</f>
        <v>1953.0450000000001</v>
      </c>
      <c r="E32" s="12"/>
      <c r="F32" s="12">
        <f>SUM(F3:F31)</f>
        <v>917.69999999999993</v>
      </c>
      <c r="G32" s="12"/>
      <c r="H32" s="13"/>
      <c r="I32" s="15"/>
    </row>
    <row r="33" spans="1:9" ht="27.75" customHeight="1" x14ac:dyDescent="0.2">
      <c r="A33" s="7"/>
      <c r="B33" s="10" t="s">
        <v>40</v>
      </c>
      <c r="C33" s="11"/>
      <c r="D33" s="16">
        <f>D32+F32</f>
        <v>2870.7449999999999</v>
      </c>
      <c r="E33" s="16"/>
      <c r="F33" s="16"/>
      <c r="G33" s="14"/>
      <c r="H33" s="13"/>
      <c r="I33" s="15"/>
    </row>
  </sheetData>
  <mergeCells count="2">
    <mergeCell ref="D33:F33"/>
    <mergeCell ref="A1:I1"/>
  </mergeCells>
  <pageMargins left="0.25" right="0.25" top="0.75" bottom="0.75" header="0.3" footer="0.3"/>
  <pageSetup scale="6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2019-11-18T06:46:44Z</dcterms:modified>
</cp:coreProperties>
</file>