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2120" windowHeight="7500" activeTab="0"/>
  </bookViews>
  <sheets>
    <sheet name="xarjt" sheetId="1" r:id="rId1"/>
  </sheets>
  <definedNames/>
  <calcPr fullCalcOnLoad="1"/>
</workbook>
</file>

<file path=xl/sharedStrings.xml><?xml version="1.0" encoding="utf-8"?>
<sst xmlns="http://schemas.openxmlformats.org/spreadsheetml/2006/main" count="132" uniqueCount="76">
  <si>
    <t>#</t>
  </si>
  <si>
    <t>samuSaos dasaxeleba</t>
  </si>
  <si>
    <t>masala</t>
  </si>
  <si>
    <t xml:space="preserve">xelfasi </t>
  </si>
  <si>
    <t>trasporti</t>
  </si>
  <si>
    <t>jami</t>
  </si>
  <si>
    <t>erTeuli</t>
  </si>
  <si>
    <t>sul</t>
  </si>
  <si>
    <t xml:space="preserve">zednadebi xarjebi </t>
  </si>
  <si>
    <t xml:space="preserve">gegmiuri dagroveba </t>
  </si>
  <si>
    <t>raode                                                                                                                                                                                                                                                  noba</t>
  </si>
  <si>
    <t>ganzo                                                                                                                                                                                                                                            mileba</t>
  </si>
  <si>
    <t>yvarlis municipaliteti</t>
  </si>
  <si>
    <t>SromiTi danaxarji</t>
  </si>
  <si>
    <t>kac/sT.</t>
  </si>
  <si>
    <t>normis erTeuli</t>
  </si>
  <si>
    <t>manqanebi</t>
  </si>
  <si>
    <t>man.</t>
  </si>
  <si>
    <t>manq/sT.</t>
  </si>
  <si>
    <t xml:space="preserve">                                        x a r j T a R r i c x v a                         </t>
  </si>
  <si>
    <t>TanxiT:</t>
  </si>
  <si>
    <t>lari</t>
  </si>
  <si>
    <r>
      <t>m</t>
    </r>
    <r>
      <rPr>
        <vertAlign val="superscript"/>
        <sz val="9"/>
        <color indexed="8"/>
        <rFont val="AcadNusx"/>
        <family val="0"/>
      </rPr>
      <t>3</t>
    </r>
  </si>
  <si>
    <r>
      <t>1000m</t>
    </r>
    <r>
      <rPr>
        <vertAlign val="superscript"/>
        <sz val="9"/>
        <color indexed="8"/>
        <rFont val="AcadNusx"/>
        <family val="0"/>
      </rPr>
      <t>3</t>
    </r>
  </si>
  <si>
    <t>sxva manqanebi</t>
  </si>
  <si>
    <r>
      <t>100m</t>
    </r>
    <r>
      <rPr>
        <vertAlign val="superscript"/>
        <sz val="9"/>
        <color indexed="8"/>
        <rFont val="AcadNusx"/>
        <family val="0"/>
      </rPr>
      <t>3</t>
    </r>
  </si>
  <si>
    <t>t.</t>
  </si>
  <si>
    <t>sxva masalebi</t>
  </si>
  <si>
    <t>d.R.g.</t>
  </si>
  <si>
    <r>
      <t>m</t>
    </r>
    <r>
      <rPr>
        <vertAlign val="superscript"/>
        <sz val="9"/>
        <color indexed="8"/>
        <rFont val="AcadNusx"/>
        <family val="0"/>
      </rPr>
      <t>2</t>
    </r>
  </si>
  <si>
    <t>kg.</t>
  </si>
  <si>
    <t>man..</t>
  </si>
  <si>
    <t>lursmani</t>
  </si>
  <si>
    <t>manq/sT</t>
  </si>
  <si>
    <t>eleqtrodi</t>
  </si>
  <si>
    <t>miwis uku miyra xeliT wertilovan saZirkvlebze</t>
  </si>
  <si>
    <t xml:space="preserve">yalibis fari </t>
  </si>
  <si>
    <t>daxerxili xe-masala</t>
  </si>
  <si>
    <t>m</t>
  </si>
  <si>
    <t>buldozeri gamfxvierebeli satransporto mSeneblobisaTvis 79kvt.</t>
  </si>
  <si>
    <r>
      <t>gruntis moWra eqskavatoriT CamCis tevadobiT 0,25m</t>
    </r>
    <r>
      <rPr>
        <vertAlign val="superscript"/>
        <sz val="9"/>
        <color indexed="8"/>
        <rFont val="AcadNusx"/>
        <family val="0"/>
      </rPr>
      <t xml:space="preserve">3 </t>
    </r>
    <r>
      <rPr>
        <sz val="9"/>
        <color indexed="8"/>
        <rFont val="AcadNusx"/>
        <family val="0"/>
      </rPr>
      <t>wertilovani saZirkvlisTvis gverdze dayriT</t>
    </r>
  </si>
  <si>
    <r>
      <t>eqskavatori CamCiT 0,25m</t>
    </r>
    <r>
      <rPr>
        <vertAlign val="superscript"/>
        <sz val="9"/>
        <color indexed="8"/>
        <rFont val="AcadNusx"/>
        <family val="0"/>
      </rPr>
      <t>3</t>
    </r>
  </si>
  <si>
    <t xml:space="preserve">furclovani foladi sisqiT 6mm. </t>
  </si>
  <si>
    <t>betonis hidrosaizolacio danamati `kalmatroni~</t>
  </si>
  <si>
    <t>betoni m-250</t>
  </si>
  <si>
    <t>damuSavdes moTxrili saZirkvlebi xeliT da gaiTxaros saZirkveli sayrdeni baliSisaTvis</t>
  </si>
  <si>
    <t>avtoamwe 10t.</t>
  </si>
  <si>
    <r>
      <t>100m</t>
    </r>
    <r>
      <rPr>
        <vertAlign val="superscript"/>
        <sz val="9"/>
        <color indexed="8"/>
        <rFont val="AcadNusx"/>
        <family val="0"/>
      </rPr>
      <t>2</t>
    </r>
  </si>
  <si>
    <t>kuTxovana 40X40X3mm.</t>
  </si>
  <si>
    <t xml:space="preserve">gauTvaliswinebeli xarjebi </t>
  </si>
  <si>
    <t>jami:</t>
  </si>
  <si>
    <r>
      <t xml:space="preserve">gruntis ukumiyra eqskavatoriT </t>
    </r>
    <r>
      <rPr>
        <vertAlign val="superscript"/>
        <sz val="9"/>
        <color indexed="8"/>
        <rFont val="AcadNusx"/>
        <family val="0"/>
      </rPr>
      <t xml:space="preserve"> </t>
    </r>
    <r>
      <rPr>
        <sz val="9"/>
        <color indexed="8"/>
        <rFont val="AcadNusx"/>
        <family val="0"/>
      </rPr>
      <t>wertilovani saZirkvlebis mowyobis Semdgom</t>
    </r>
  </si>
  <si>
    <t>Sveleri #6,5</t>
  </si>
  <si>
    <t>armatura d=8mm.</t>
  </si>
  <si>
    <t>SeiRebos xidis moajiri zeTovani saRebaviT</t>
  </si>
  <si>
    <t xml:space="preserve">foladis mili d=273X5mm. </t>
  </si>
  <si>
    <t>სოფელ ახალსოფლის და სოფელ სარუსოს დამაკავშირებელი საცალფეხო ხიდის რეაბილიტაციაze Sedgenili winaswari lokalur-resursuli</t>
  </si>
  <si>
    <t xml:space="preserve">Sesakravi mavTuli </t>
  </si>
  <si>
    <t>mavTuli d=4mm.</t>
  </si>
  <si>
    <t>qvis akrefa xeliT avtoTviTmclelze  datvirTviT</t>
  </si>
  <si>
    <t>mdinaris qva</t>
  </si>
  <si>
    <t>zeTovani saRebavi</t>
  </si>
  <si>
    <t>gabionis da baliSis badis dawvna 4mm. sisqis mavTuliT</t>
  </si>
  <si>
    <r>
      <t>m</t>
    </r>
    <r>
      <rPr>
        <vertAlign val="superscript"/>
        <sz val="9"/>
        <color indexed="59"/>
        <rFont val="AcadNusx"/>
        <family val="0"/>
      </rPr>
      <t>3</t>
    </r>
  </si>
  <si>
    <r>
      <t>m</t>
    </r>
    <r>
      <rPr>
        <vertAlign val="superscript"/>
        <sz val="9"/>
        <color indexed="59"/>
        <rFont val="AcadNusx"/>
        <family val="0"/>
      </rPr>
      <t>2</t>
    </r>
  </si>
  <si>
    <t xml:space="preserve">daRaruli furclovani rkina sisqiT 3mm. </t>
  </si>
  <si>
    <t xml:space="preserve">armaturis bade d=12 a-3 </t>
  </si>
  <si>
    <t xml:space="preserve">moewyos dazianebuli sacalfexo xidi metalokonstruqciebiT adgilze arsebuli xidis  konstruqciebis gamoyenebiT </t>
  </si>
  <si>
    <t xml:space="preserve">moewyos gabioni qvis baliSze </t>
  </si>
  <si>
    <t>გრუნტის დამუშავება ექსკავატორით მდინარის კალაპოტის შესაცვლელად</t>
  </si>
  <si>
    <t xml:space="preserve">moewyos r/betonis saZirkveli liTonis svetebis qveS betoniT m-250, svetebis betonSi motanebiT  3 ც. </t>
  </si>
  <si>
    <t>SesaduRebeli agregati traqtorze</t>
  </si>
  <si>
    <t>teritoriis dagegmareba da misasvleli gzis mowyoba buldozeriT</t>
  </si>
  <si>
    <t>masalebis transportireba 150 km</t>
  </si>
  <si>
    <t>masalebis transportireba 25 km</t>
  </si>
  <si>
    <t>%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</si>
</sst>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"/>
    <numFmt numFmtId="181" formatCode="0.0000"/>
    <numFmt numFmtId="182" formatCode="0.0"/>
    <numFmt numFmtId="183" formatCode="0.00000"/>
    <numFmt numFmtId="184" formatCode="#,##0.00_р_."/>
  </numFmts>
  <fonts count="57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AcadNusx"/>
      <family val="0"/>
    </font>
    <font>
      <vertAlign val="superscript"/>
      <sz val="9"/>
      <color indexed="8"/>
      <name val="AcadNusx"/>
      <family val="0"/>
    </font>
    <font>
      <b/>
      <sz val="9"/>
      <color indexed="8"/>
      <name val="AcadNusx"/>
      <family val="0"/>
    </font>
    <font>
      <vertAlign val="superscript"/>
      <sz val="9"/>
      <color indexed="59"/>
      <name val="AcadNusx"/>
      <family val="0"/>
    </font>
    <font>
      <sz val="9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9"/>
      <name val="AcadNusx"/>
      <family val="0"/>
    </font>
    <font>
      <sz val="11"/>
      <color indexed="59"/>
      <name val="AcadNusx"/>
      <family val="0"/>
    </font>
    <font>
      <sz val="10"/>
      <color indexed="59"/>
      <name val="AcadNusx"/>
      <family val="0"/>
    </font>
    <font>
      <sz val="12"/>
      <color indexed="59"/>
      <name val="AcadNusx"/>
      <family val="0"/>
    </font>
    <font>
      <b/>
      <sz val="8"/>
      <color indexed="59"/>
      <name val="AcadNusx"/>
      <family val="0"/>
    </font>
    <font>
      <sz val="8"/>
      <color indexed="59"/>
      <name val="AcadNusx"/>
      <family val="0"/>
    </font>
    <font>
      <sz val="9"/>
      <color indexed="59"/>
      <name val="AcadNusx"/>
      <family val="0"/>
    </font>
    <font>
      <sz val="14"/>
      <color indexed="59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2" tint="-0.8999800086021423"/>
      <name val="AcadNusx"/>
      <family val="0"/>
    </font>
    <font>
      <sz val="11"/>
      <color theme="2" tint="-0.8999800086021423"/>
      <name val="AcadNusx"/>
      <family val="0"/>
    </font>
    <font>
      <sz val="10"/>
      <color theme="2" tint="-0.8999800086021423"/>
      <name val="AcadNusx"/>
      <family val="0"/>
    </font>
    <font>
      <sz val="12"/>
      <color theme="2" tint="-0.8999800086021423"/>
      <name val="AcadNusx"/>
      <family val="0"/>
    </font>
    <font>
      <b/>
      <sz val="8"/>
      <color theme="2" tint="-0.8999800086021423"/>
      <name val="AcadNusx"/>
      <family val="0"/>
    </font>
    <font>
      <sz val="8"/>
      <color theme="2" tint="-0.8999800086021423"/>
      <name val="AcadNusx"/>
      <family val="0"/>
    </font>
    <font>
      <sz val="9"/>
      <color theme="2" tint="-0.8999800086021423"/>
      <name val="AcadNusx"/>
      <family val="0"/>
    </font>
    <font>
      <sz val="14"/>
      <color theme="2" tint="-0.8999800086021423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9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vertical="top"/>
    </xf>
    <xf numFmtId="0" fontId="52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vertical="top"/>
    </xf>
    <xf numFmtId="0" fontId="52" fillId="0" borderId="0" xfId="0" applyFont="1" applyBorder="1" applyAlignment="1">
      <alignment/>
    </xf>
    <xf numFmtId="0" fontId="5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right" vertical="center" wrapText="1"/>
    </xf>
    <xf numFmtId="2" fontId="54" fillId="0" borderId="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82" fontId="3" fillId="0" borderId="10" xfId="0" applyNumberFormat="1" applyFont="1" applyBorder="1" applyAlignment="1">
      <alignment horizontal="center" vertical="center" wrapText="1"/>
    </xf>
    <xf numFmtId="182" fontId="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8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5" fillId="0" borderId="0" xfId="0" applyFont="1" applyBorder="1" applyAlignment="1">
      <alignment/>
    </xf>
    <xf numFmtId="9" fontId="3" fillId="0" borderId="10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vertical="center" wrapText="1"/>
    </xf>
    <xf numFmtId="0" fontId="55" fillId="0" borderId="0" xfId="0" applyFont="1" applyBorder="1" applyAlignment="1">
      <alignment wrapText="1"/>
    </xf>
    <xf numFmtId="2" fontId="55" fillId="0" borderId="0" xfId="0" applyNumberFormat="1" applyFont="1" applyBorder="1" applyAlignment="1">
      <alignment wrapText="1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vertical="top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right" vertical="top" wrapText="1"/>
    </xf>
    <xf numFmtId="0" fontId="55" fillId="0" borderId="0" xfId="0" applyFont="1" applyBorder="1" applyAlignment="1">
      <alignment vertical="top" wrapText="1"/>
    </xf>
    <xf numFmtId="0" fontId="55" fillId="0" borderId="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182" fontId="55" fillId="0" borderId="10" xfId="0" applyNumberFormat="1" applyFont="1" applyBorder="1" applyAlignment="1">
      <alignment horizontal="center" vertical="center" wrapText="1"/>
    </xf>
    <xf numFmtId="2" fontId="55" fillId="0" borderId="10" xfId="0" applyNumberFormat="1" applyFont="1" applyBorder="1" applyAlignment="1">
      <alignment horizontal="center" vertical="center" wrapText="1"/>
    </xf>
    <xf numFmtId="2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182" fontId="5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82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82" fontId="3" fillId="33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="130" zoomScaleNormal="130" zoomScalePageLayoutView="0" workbookViewId="0" topLeftCell="A1">
      <selection activeCell="A2" sqref="A2:L2"/>
    </sheetView>
  </sheetViews>
  <sheetFormatPr defaultColWidth="9.00390625" defaultRowHeight="15"/>
  <cols>
    <col min="1" max="1" width="3.421875" style="3" customWidth="1"/>
    <col min="2" max="2" width="42.28125" style="2" customWidth="1"/>
    <col min="3" max="3" width="8.7109375" style="4" customWidth="1"/>
    <col min="4" max="4" width="8.00390625" style="4" customWidth="1"/>
    <col min="5" max="5" width="9.140625" style="4" customWidth="1"/>
    <col min="6" max="12" width="8.57421875" style="4" customWidth="1"/>
    <col min="13" max="16384" width="9.00390625" style="4" customWidth="1"/>
  </cols>
  <sheetData>
    <row r="1" spans="1:12" s="9" customFormat="1" ht="34.5" customHeight="1">
      <c r="A1" s="70" t="s">
        <v>12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45.75" customHeight="1">
      <c r="A2" s="71" t="s">
        <v>56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s="9" customFormat="1" ht="34.5" customHeight="1">
      <c r="A3" s="72" t="s">
        <v>19</v>
      </c>
      <c r="B3" s="72"/>
      <c r="C3" s="72"/>
      <c r="D3" s="72"/>
      <c r="E3" s="72"/>
      <c r="F3" s="72"/>
      <c r="G3" s="72"/>
      <c r="H3" s="1"/>
      <c r="I3" s="1"/>
      <c r="J3" s="15" t="s">
        <v>20</v>
      </c>
      <c r="K3" s="16">
        <f>L66</f>
        <v>0</v>
      </c>
      <c r="L3" s="17" t="s">
        <v>21</v>
      </c>
    </row>
    <row r="4" spans="1:12" ht="15.75">
      <c r="A4" s="69" t="s">
        <v>0</v>
      </c>
      <c r="B4" s="69" t="s">
        <v>1</v>
      </c>
      <c r="C4" s="69" t="s">
        <v>11</v>
      </c>
      <c r="D4" s="77" t="s">
        <v>15</v>
      </c>
      <c r="E4" s="69" t="s">
        <v>10</v>
      </c>
      <c r="F4" s="69" t="s">
        <v>2</v>
      </c>
      <c r="G4" s="69"/>
      <c r="H4" s="69" t="s">
        <v>3</v>
      </c>
      <c r="I4" s="69"/>
      <c r="J4" s="69" t="s">
        <v>4</v>
      </c>
      <c r="K4" s="69"/>
      <c r="L4" s="69" t="s">
        <v>5</v>
      </c>
    </row>
    <row r="5" spans="1:12" ht="22.5">
      <c r="A5" s="69"/>
      <c r="B5" s="69"/>
      <c r="C5" s="69"/>
      <c r="D5" s="78"/>
      <c r="E5" s="69"/>
      <c r="F5" s="10" t="s">
        <v>6</v>
      </c>
      <c r="G5" s="10" t="s">
        <v>7</v>
      </c>
      <c r="H5" s="10" t="s">
        <v>6</v>
      </c>
      <c r="I5" s="10" t="s">
        <v>7</v>
      </c>
      <c r="J5" s="10" t="s">
        <v>6</v>
      </c>
      <c r="K5" s="10" t="s">
        <v>7</v>
      </c>
      <c r="L5" s="69"/>
    </row>
    <row r="6" spans="1:12" ht="15.75">
      <c r="A6" s="22">
        <v>1</v>
      </c>
      <c r="B6" s="22">
        <v>3</v>
      </c>
      <c r="C6" s="22">
        <v>4</v>
      </c>
      <c r="D6" s="22">
        <v>5</v>
      </c>
      <c r="E6" s="22">
        <v>6</v>
      </c>
      <c r="F6" s="22">
        <v>7</v>
      </c>
      <c r="G6" s="22">
        <v>8</v>
      </c>
      <c r="H6" s="22">
        <v>9</v>
      </c>
      <c r="I6" s="22">
        <v>10</v>
      </c>
      <c r="J6" s="22">
        <v>11</v>
      </c>
      <c r="K6" s="22">
        <v>12</v>
      </c>
      <c r="L6" s="22">
        <v>13</v>
      </c>
    </row>
    <row r="7" spans="1:12" s="27" customFormat="1" ht="25.5">
      <c r="A7" s="67">
        <v>1</v>
      </c>
      <c r="B7" s="12" t="s">
        <v>72</v>
      </c>
      <c r="C7" s="11" t="s">
        <v>23</v>
      </c>
      <c r="D7" s="11"/>
      <c r="E7" s="13">
        <v>0.3</v>
      </c>
      <c r="F7" s="13"/>
      <c r="G7" s="14"/>
      <c r="H7" s="13"/>
      <c r="I7" s="14"/>
      <c r="J7" s="13"/>
      <c r="K7" s="14"/>
      <c r="L7" s="14"/>
    </row>
    <row r="8" spans="1:12" s="27" customFormat="1" ht="25.5">
      <c r="A8" s="68"/>
      <c r="B8" s="12" t="s">
        <v>39</v>
      </c>
      <c r="C8" s="11" t="s">
        <v>18</v>
      </c>
      <c r="D8" s="11">
        <v>19.1</v>
      </c>
      <c r="E8" s="13">
        <f>D8*E7</f>
        <v>5.73</v>
      </c>
      <c r="F8" s="11"/>
      <c r="G8" s="14"/>
      <c r="H8" s="13"/>
      <c r="I8" s="14"/>
      <c r="J8" s="64"/>
      <c r="K8" s="14"/>
      <c r="L8" s="14"/>
    </row>
    <row r="9" spans="1:12" s="27" customFormat="1" ht="29.25" customHeight="1">
      <c r="A9" s="73">
        <v>2</v>
      </c>
      <c r="B9" s="12" t="s">
        <v>69</v>
      </c>
      <c r="C9" s="11" t="s">
        <v>22</v>
      </c>
      <c r="D9" s="11"/>
      <c r="E9" s="13">
        <v>118</v>
      </c>
      <c r="F9" s="11"/>
      <c r="G9" s="14"/>
      <c r="H9" s="13"/>
      <c r="I9" s="14"/>
      <c r="J9" s="64"/>
      <c r="K9" s="14"/>
      <c r="L9" s="14"/>
    </row>
    <row r="10" spans="1:12" s="27" customFormat="1" ht="17.25" customHeight="1">
      <c r="A10" s="73"/>
      <c r="B10" s="19" t="s">
        <v>41</v>
      </c>
      <c r="C10" s="18" t="s">
        <v>18</v>
      </c>
      <c r="D10" s="11"/>
      <c r="E10" s="13">
        <v>16</v>
      </c>
      <c r="F10" s="11"/>
      <c r="G10" s="14"/>
      <c r="H10" s="13"/>
      <c r="I10" s="14"/>
      <c r="J10" s="64"/>
      <c r="K10" s="14"/>
      <c r="L10" s="14"/>
    </row>
    <row r="11" spans="1:12" s="27" customFormat="1" ht="40.5">
      <c r="A11" s="67">
        <v>3</v>
      </c>
      <c r="B11" s="12" t="s">
        <v>40</v>
      </c>
      <c r="C11" s="11" t="s">
        <v>22</v>
      </c>
      <c r="D11" s="11"/>
      <c r="E11" s="13">
        <v>37</v>
      </c>
      <c r="F11" s="13"/>
      <c r="G11" s="14"/>
      <c r="H11" s="13"/>
      <c r="I11" s="14"/>
      <c r="J11" s="13"/>
      <c r="K11" s="14"/>
      <c r="L11" s="14"/>
    </row>
    <row r="12" spans="1:12" s="35" customFormat="1" ht="15">
      <c r="A12" s="68"/>
      <c r="B12" s="19" t="s">
        <v>41</v>
      </c>
      <c r="C12" s="18" t="s">
        <v>18</v>
      </c>
      <c r="D12" s="18"/>
      <c r="E12" s="25">
        <v>8</v>
      </c>
      <c r="F12" s="18"/>
      <c r="G12" s="26"/>
      <c r="H12" s="11"/>
      <c r="I12" s="14"/>
      <c r="J12" s="11"/>
      <c r="K12" s="14"/>
      <c r="L12" s="14"/>
    </row>
    <row r="13" spans="1:12" s="27" customFormat="1" ht="40.5">
      <c r="A13" s="67">
        <v>4</v>
      </c>
      <c r="B13" s="12" t="s">
        <v>51</v>
      </c>
      <c r="C13" s="11" t="s">
        <v>22</v>
      </c>
      <c r="D13" s="11"/>
      <c r="E13" s="13">
        <v>15</v>
      </c>
      <c r="F13" s="13"/>
      <c r="G13" s="14"/>
      <c r="H13" s="13"/>
      <c r="I13" s="14"/>
      <c r="J13" s="13"/>
      <c r="K13" s="14"/>
      <c r="L13" s="14"/>
    </row>
    <row r="14" spans="1:12" s="35" customFormat="1" ht="15">
      <c r="A14" s="68"/>
      <c r="B14" s="19" t="s">
        <v>41</v>
      </c>
      <c r="C14" s="18" t="s">
        <v>18</v>
      </c>
      <c r="D14" s="18"/>
      <c r="E14" s="25">
        <v>5</v>
      </c>
      <c r="F14" s="18"/>
      <c r="G14" s="26"/>
      <c r="H14" s="11"/>
      <c r="I14" s="14"/>
      <c r="J14" s="11"/>
      <c r="K14" s="14"/>
      <c r="L14" s="14"/>
    </row>
    <row r="15" spans="1:12" s="27" customFormat="1" ht="38.25">
      <c r="A15" s="67">
        <v>5</v>
      </c>
      <c r="B15" s="12" t="s">
        <v>45</v>
      </c>
      <c r="C15" s="11" t="s">
        <v>25</v>
      </c>
      <c r="D15" s="11"/>
      <c r="E15" s="13">
        <v>0.04</v>
      </c>
      <c r="F15" s="13"/>
      <c r="G15" s="14"/>
      <c r="H15" s="13"/>
      <c r="I15" s="14"/>
      <c r="J15" s="13"/>
      <c r="K15" s="14"/>
      <c r="L15" s="14"/>
    </row>
    <row r="16" spans="1:12" s="27" customFormat="1" ht="12.75">
      <c r="A16" s="68"/>
      <c r="B16" s="12" t="s">
        <v>13</v>
      </c>
      <c r="C16" s="11" t="s">
        <v>14</v>
      </c>
      <c r="D16" s="11">
        <v>388</v>
      </c>
      <c r="E16" s="13">
        <f>D16*E15</f>
        <v>15.52</v>
      </c>
      <c r="F16" s="11"/>
      <c r="G16" s="14"/>
      <c r="H16" s="20"/>
      <c r="I16" s="14"/>
      <c r="J16" s="11"/>
      <c r="K16" s="14"/>
      <c r="L16" s="14"/>
    </row>
    <row r="17" spans="1:12" s="27" customFormat="1" ht="25.5">
      <c r="A17" s="67">
        <v>6</v>
      </c>
      <c r="B17" s="12" t="s">
        <v>35</v>
      </c>
      <c r="C17" s="11" t="s">
        <v>22</v>
      </c>
      <c r="D17" s="11"/>
      <c r="E17" s="13">
        <v>5</v>
      </c>
      <c r="F17" s="13"/>
      <c r="G17" s="14"/>
      <c r="H17" s="13"/>
      <c r="I17" s="14"/>
      <c r="J17" s="13"/>
      <c r="K17" s="14"/>
      <c r="L17" s="14"/>
    </row>
    <row r="18" spans="1:12" s="27" customFormat="1" ht="12.75">
      <c r="A18" s="68"/>
      <c r="B18" s="12" t="s">
        <v>13</v>
      </c>
      <c r="C18" s="11" t="s">
        <v>14</v>
      </c>
      <c r="D18" s="11">
        <v>1.21</v>
      </c>
      <c r="E18" s="13">
        <f>D18*E17</f>
        <v>6.05</v>
      </c>
      <c r="F18" s="11"/>
      <c r="G18" s="14"/>
      <c r="H18" s="20"/>
      <c r="I18" s="14"/>
      <c r="J18" s="11"/>
      <c r="K18" s="14"/>
      <c r="L18" s="14"/>
    </row>
    <row r="19" spans="1:12" s="27" customFormat="1" ht="39" customHeight="1">
      <c r="A19" s="67">
        <v>7</v>
      </c>
      <c r="B19" s="12" t="s">
        <v>70</v>
      </c>
      <c r="C19" s="11" t="s">
        <v>25</v>
      </c>
      <c r="D19" s="11"/>
      <c r="E19" s="24">
        <v>0.0975</v>
      </c>
      <c r="F19" s="13"/>
      <c r="G19" s="14"/>
      <c r="H19" s="13"/>
      <c r="I19" s="14"/>
      <c r="J19" s="13"/>
      <c r="K19" s="14"/>
      <c r="L19" s="14"/>
    </row>
    <row r="20" spans="1:12" s="27" customFormat="1" ht="12.75">
      <c r="A20" s="68"/>
      <c r="B20" s="12" t="s">
        <v>13</v>
      </c>
      <c r="C20" s="11" t="s">
        <v>14</v>
      </c>
      <c r="D20" s="11">
        <v>450</v>
      </c>
      <c r="E20" s="13">
        <f>D20*E19</f>
        <v>43.875</v>
      </c>
      <c r="F20" s="11"/>
      <c r="G20" s="14"/>
      <c r="H20" s="20"/>
      <c r="I20" s="14"/>
      <c r="J20" s="11"/>
      <c r="K20" s="14"/>
      <c r="L20" s="14"/>
    </row>
    <row r="21" spans="1:12" s="27" customFormat="1" ht="12.75">
      <c r="A21" s="68"/>
      <c r="B21" s="12" t="s">
        <v>16</v>
      </c>
      <c r="C21" s="11" t="s">
        <v>31</v>
      </c>
      <c r="D21" s="11">
        <v>37</v>
      </c>
      <c r="E21" s="24">
        <f>D21*E19</f>
        <v>3.6075</v>
      </c>
      <c r="F21" s="11"/>
      <c r="G21" s="14"/>
      <c r="H21" s="11"/>
      <c r="I21" s="14"/>
      <c r="J21" s="11"/>
      <c r="K21" s="14"/>
      <c r="L21" s="14"/>
    </row>
    <row r="22" spans="1:12" s="27" customFormat="1" ht="12.75">
      <c r="A22" s="68"/>
      <c r="B22" s="12" t="s">
        <v>27</v>
      </c>
      <c r="C22" s="11" t="s">
        <v>17</v>
      </c>
      <c r="D22" s="11">
        <v>28</v>
      </c>
      <c r="E22" s="24">
        <f>D22*E19</f>
        <v>2.73</v>
      </c>
      <c r="F22" s="11"/>
      <c r="G22" s="14"/>
      <c r="H22" s="11"/>
      <c r="I22" s="14"/>
      <c r="J22" s="11"/>
      <c r="K22" s="14"/>
      <c r="L22" s="14"/>
    </row>
    <row r="23" spans="1:12" s="27" customFormat="1" ht="15">
      <c r="A23" s="68"/>
      <c r="B23" s="12" t="s">
        <v>42</v>
      </c>
      <c r="C23" s="11" t="s">
        <v>29</v>
      </c>
      <c r="D23" s="11"/>
      <c r="E23" s="13">
        <v>0.75</v>
      </c>
      <c r="F23" s="11"/>
      <c r="G23" s="21"/>
      <c r="H23" s="11"/>
      <c r="I23" s="14"/>
      <c r="J23" s="11"/>
      <c r="K23" s="14"/>
      <c r="L23" s="14"/>
    </row>
    <row r="24" spans="1:12" s="27" customFormat="1" ht="12.75">
      <c r="A24" s="68"/>
      <c r="B24" s="65" t="s">
        <v>55</v>
      </c>
      <c r="C24" s="11" t="s">
        <v>38</v>
      </c>
      <c r="D24" s="11"/>
      <c r="E24" s="63">
        <v>10</v>
      </c>
      <c r="F24" s="64"/>
      <c r="G24" s="21"/>
      <c r="H24" s="11"/>
      <c r="I24" s="14"/>
      <c r="J24" s="11"/>
      <c r="K24" s="14"/>
      <c r="L24" s="14"/>
    </row>
    <row r="25" spans="1:12" s="27" customFormat="1" ht="12.75">
      <c r="A25" s="68"/>
      <c r="B25" s="65" t="s">
        <v>66</v>
      </c>
      <c r="C25" s="11" t="s">
        <v>38</v>
      </c>
      <c r="D25" s="11"/>
      <c r="E25" s="63">
        <v>120</v>
      </c>
      <c r="F25" s="64"/>
      <c r="G25" s="21"/>
      <c r="H25" s="11"/>
      <c r="I25" s="14"/>
      <c r="J25" s="11"/>
      <c r="K25" s="14"/>
      <c r="L25" s="14"/>
    </row>
    <row r="26" spans="1:12" s="27" customFormat="1" ht="15">
      <c r="A26" s="68"/>
      <c r="B26" s="12" t="s">
        <v>44</v>
      </c>
      <c r="C26" s="11" t="s">
        <v>22</v>
      </c>
      <c r="D26" s="20">
        <v>102</v>
      </c>
      <c r="E26" s="13">
        <f>E19*D26</f>
        <v>9.945</v>
      </c>
      <c r="F26" s="11"/>
      <c r="G26" s="21"/>
      <c r="H26" s="11"/>
      <c r="I26" s="14"/>
      <c r="J26" s="11"/>
      <c r="K26" s="14"/>
      <c r="L26" s="21"/>
    </row>
    <row r="27" spans="1:12" s="27" customFormat="1" ht="25.5">
      <c r="A27" s="68"/>
      <c r="B27" s="12" t="s">
        <v>43</v>
      </c>
      <c r="C27" s="11" t="s">
        <v>30</v>
      </c>
      <c r="D27" s="20"/>
      <c r="E27" s="13">
        <v>70</v>
      </c>
      <c r="F27" s="20"/>
      <c r="G27" s="21"/>
      <c r="H27" s="11"/>
      <c r="I27" s="14"/>
      <c r="J27" s="11"/>
      <c r="K27" s="14"/>
      <c r="L27" s="21"/>
    </row>
    <row r="28" spans="1:12" s="27" customFormat="1" ht="15">
      <c r="A28" s="68"/>
      <c r="B28" s="12" t="s">
        <v>36</v>
      </c>
      <c r="C28" s="11" t="s">
        <v>29</v>
      </c>
      <c r="D28" s="11">
        <v>161</v>
      </c>
      <c r="E28" s="13">
        <f>D28*E19</f>
        <v>15.6975</v>
      </c>
      <c r="F28" s="11"/>
      <c r="G28" s="14"/>
      <c r="H28" s="11"/>
      <c r="I28" s="14"/>
      <c r="J28" s="11"/>
      <c r="K28" s="14"/>
      <c r="L28" s="14"/>
    </row>
    <row r="29" spans="1:12" s="27" customFormat="1" ht="15">
      <c r="A29" s="68"/>
      <c r="B29" s="12" t="s">
        <v>37</v>
      </c>
      <c r="C29" s="11" t="s">
        <v>22</v>
      </c>
      <c r="D29" s="13">
        <v>1.72</v>
      </c>
      <c r="E29" s="13">
        <f>D29*E19</f>
        <v>0.16770000000000002</v>
      </c>
      <c r="F29" s="11"/>
      <c r="G29" s="14"/>
      <c r="H29" s="11"/>
      <c r="I29" s="14"/>
      <c r="J29" s="11"/>
      <c r="K29" s="14"/>
      <c r="L29" s="14"/>
    </row>
    <row r="30" spans="1:12" s="27" customFormat="1" ht="12.75">
      <c r="A30" s="68"/>
      <c r="B30" s="12" t="s">
        <v>32</v>
      </c>
      <c r="C30" s="11" t="s">
        <v>30</v>
      </c>
      <c r="D30" s="13"/>
      <c r="E30" s="13">
        <v>5</v>
      </c>
      <c r="F30" s="11"/>
      <c r="G30" s="14"/>
      <c r="H30" s="11"/>
      <c r="I30" s="14"/>
      <c r="J30" s="11"/>
      <c r="K30" s="14"/>
      <c r="L30" s="14"/>
    </row>
    <row r="31" spans="1:12" s="27" customFormat="1" ht="12.75">
      <c r="A31" s="68"/>
      <c r="B31" s="12" t="s">
        <v>34</v>
      </c>
      <c r="C31" s="11" t="s">
        <v>30</v>
      </c>
      <c r="D31" s="13"/>
      <c r="E31" s="13">
        <v>5</v>
      </c>
      <c r="F31" s="11"/>
      <c r="G31" s="14"/>
      <c r="H31" s="11"/>
      <c r="I31" s="14"/>
      <c r="J31" s="11"/>
      <c r="K31" s="14"/>
      <c r="L31" s="14"/>
    </row>
    <row r="32" spans="1:12" s="27" customFormat="1" ht="38.25">
      <c r="A32" s="73">
        <v>8</v>
      </c>
      <c r="B32" s="12" t="s">
        <v>67</v>
      </c>
      <c r="C32" s="11" t="s">
        <v>26</v>
      </c>
      <c r="D32" s="11"/>
      <c r="E32" s="13">
        <v>3.7</v>
      </c>
      <c r="F32" s="13"/>
      <c r="G32" s="14"/>
      <c r="H32" s="13"/>
      <c r="I32" s="14"/>
      <c r="J32" s="13"/>
      <c r="K32" s="14"/>
      <c r="L32" s="14"/>
    </row>
    <row r="33" spans="1:12" s="27" customFormat="1" ht="12.75">
      <c r="A33" s="73"/>
      <c r="B33" s="12" t="s">
        <v>13</v>
      </c>
      <c r="C33" s="11" t="s">
        <v>14</v>
      </c>
      <c r="D33" s="11">
        <v>69.1</v>
      </c>
      <c r="E33" s="13">
        <f>D33*E32</f>
        <v>255.67</v>
      </c>
      <c r="F33" s="11"/>
      <c r="G33" s="14"/>
      <c r="H33" s="11"/>
      <c r="I33" s="14"/>
      <c r="J33" s="11"/>
      <c r="K33" s="14"/>
      <c r="L33" s="14"/>
    </row>
    <row r="34" spans="1:12" s="27" customFormat="1" ht="12.75">
      <c r="A34" s="73"/>
      <c r="B34" s="12" t="s">
        <v>24</v>
      </c>
      <c r="C34" s="11" t="s">
        <v>17</v>
      </c>
      <c r="D34" s="11">
        <v>14.3</v>
      </c>
      <c r="E34" s="24">
        <f>D34*E32</f>
        <v>52.910000000000004</v>
      </c>
      <c r="F34" s="11"/>
      <c r="G34" s="14"/>
      <c r="H34" s="11"/>
      <c r="I34" s="14"/>
      <c r="J34" s="11"/>
      <c r="K34" s="14"/>
      <c r="L34" s="14"/>
    </row>
    <row r="35" spans="1:12" s="27" customFormat="1" ht="12.75">
      <c r="A35" s="73"/>
      <c r="B35" s="12" t="s">
        <v>27</v>
      </c>
      <c r="C35" s="11" t="s">
        <v>17</v>
      </c>
      <c r="D35" s="11">
        <v>2.78</v>
      </c>
      <c r="E35" s="13">
        <f>E32*D35</f>
        <v>10.286</v>
      </c>
      <c r="F35" s="11"/>
      <c r="G35" s="14"/>
      <c r="H35" s="11"/>
      <c r="I35" s="14"/>
      <c r="J35" s="11"/>
      <c r="K35" s="14"/>
      <c r="L35" s="14"/>
    </row>
    <row r="36" spans="1:12" s="27" customFormat="1" ht="12.75">
      <c r="A36" s="73"/>
      <c r="B36" s="65" t="s">
        <v>55</v>
      </c>
      <c r="C36" s="11" t="s">
        <v>38</v>
      </c>
      <c r="D36" s="11"/>
      <c r="E36" s="66">
        <v>6.4</v>
      </c>
      <c r="F36" s="64"/>
      <c r="G36" s="14"/>
      <c r="H36" s="11"/>
      <c r="I36" s="14"/>
      <c r="J36" s="11"/>
      <c r="K36" s="14"/>
      <c r="L36" s="14"/>
    </row>
    <row r="37" spans="1:12" s="27" customFormat="1" ht="12.75">
      <c r="A37" s="73"/>
      <c r="B37" s="12" t="s">
        <v>48</v>
      </c>
      <c r="C37" s="11" t="s">
        <v>38</v>
      </c>
      <c r="D37" s="11"/>
      <c r="E37" s="66">
        <v>64</v>
      </c>
      <c r="F37" s="64"/>
      <c r="G37" s="14"/>
      <c r="H37" s="11"/>
      <c r="I37" s="14"/>
      <c r="J37" s="11"/>
      <c r="K37" s="14"/>
      <c r="L37" s="14"/>
    </row>
    <row r="38" spans="1:12" s="27" customFormat="1" ht="12.75">
      <c r="A38" s="73"/>
      <c r="B38" s="12" t="s">
        <v>52</v>
      </c>
      <c r="C38" s="11" t="s">
        <v>38</v>
      </c>
      <c r="D38" s="11"/>
      <c r="E38" s="66">
        <v>12</v>
      </c>
      <c r="F38" s="66"/>
      <c r="G38" s="14"/>
      <c r="H38" s="11"/>
      <c r="I38" s="14"/>
      <c r="J38" s="11"/>
      <c r="K38" s="14"/>
      <c r="L38" s="14"/>
    </row>
    <row r="39" spans="1:12" s="27" customFormat="1" ht="15">
      <c r="A39" s="73"/>
      <c r="B39" s="12" t="s">
        <v>65</v>
      </c>
      <c r="C39" s="11" t="s">
        <v>29</v>
      </c>
      <c r="D39" s="11"/>
      <c r="E39" s="66">
        <v>9.4</v>
      </c>
      <c r="F39" s="64"/>
      <c r="G39" s="14"/>
      <c r="H39" s="11"/>
      <c r="I39" s="14"/>
      <c r="J39" s="11"/>
      <c r="K39" s="14"/>
      <c r="L39" s="14"/>
    </row>
    <row r="40" spans="1:12" s="27" customFormat="1" ht="12.75">
      <c r="A40" s="73"/>
      <c r="B40" s="12" t="s">
        <v>53</v>
      </c>
      <c r="C40" s="11" t="s">
        <v>38</v>
      </c>
      <c r="D40" s="11"/>
      <c r="E40" s="66">
        <v>40</v>
      </c>
      <c r="F40" s="64"/>
      <c r="G40" s="14"/>
      <c r="H40" s="11"/>
      <c r="I40" s="14"/>
      <c r="J40" s="64"/>
      <c r="K40" s="14"/>
      <c r="L40" s="14"/>
    </row>
    <row r="41" spans="1:12" s="27" customFormat="1" ht="12.75">
      <c r="A41" s="73"/>
      <c r="B41" s="12" t="s">
        <v>34</v>
      </c>
      <c r="C41" s="11" t="s">
        <v>30</v>
      </c>
      <c r="D41" s="13"/>
      <c r="E41" s="13">
        <v>20</v>
      </c>
      <c r="F41" s="20"/>
      <c r="G41" s="14"/>
      <c r="H41" s="11"/>
      <c r="I41" s="14"/>
      <c r="J41" s="64"/>
      <c r="K41" s="14"/>
      <c r="L41" s="14"/>
    </row>
    <row r="42" spans="1:12" s="27" customFormat="1" ht="12.75">
      <c r="A42" s="73"/>
      <c r="B42" s="65" t="s">
        <v>71</v>
      </c>
      <c r="C42" s="11" t="s">
        <v>33</v>
      </c>
      <c r="D42" s="11"/>
      <c r="E42" s="20">
        <v>24</v>
      </c>
      <c r="F42" s="11"/>
      <c r="G42" s="14"/>
      <c r="H42" s="11"/>
      <c r="I42" s="14"/>
      <c r="J42" s="64"/>
      <c r="K42" s="14"/>
      <c r="L42" s="14"/>
    </row>
    <row r="43" spans="1:12" s="27" customFormat="1" ht="12.75">
      <c r="A43" s="73"/>
      <c r="B43" s="12" t="s">
        <v>46</v>
      </c>
      <c r="C43" s="11" t="s">
        <v>33</v>
      </c>
      <c r="D43" s="11"/>
      <c r="E43" s="20">
        <v>16</v>
      </c>
      <c r="F43" s="11"/>
      <c r="G43" s="14"/>
      <c r="H43" s="11"/>
      <c r="I43" s="14"/>
      <c r="J43" s="64"/>
      <c r="K43" s="14"/>
      <c r="L43" s="14"/>
    </row>
    <row r="44" spans="1:12" s="27" customFormat="1" ht="27" customHeight="1">
      <c r="A44" s="73">
        <v>9</v>
      </c>
      <c r="B44" s="12" t="s">
        <v>54</v>
      </c>
      <c r="C44" s="11" t="s">
        <v>47</v>
      </c>
      <c r="D44" s="11"/>
      <c r="E44" s="13">
        <v>0.3</v>
      </c>
      <c r="F44" s="13"/>
      <c r="G44" s="14"/>
      <c r="H44" s="13"/>
      <c r="I44" s="14"/>
      <c r="J44" s="63"/>
      <c r="K44" s="14"/>
      <c r="L44" s="14"/>
    </row>
    <row r="45" spans="1:12" s="27" customFormat="1" ht="12.75">
      <c r="A45" s="73"/>
      <c r="B45" s="12" t="s">
        <v>13</v>
      </c>
      <c r="C45" s="11" t="s">
        <v>14</v>
      </c>
      <c r="D45" s="11">
        <v>68</v>
      </c>
      <c r="E45" s="13">
        <f>D45*E44</f>
        <v>20.4</v>
      </c>
      <c r="F45" s="11"/>
      <c r="G45" s="14"/>
      <c r="H45" s="11"/>
      <c r="I45" s="14"/>
      <c r="J45" s="11"/>
      <c r="K45" s="14"/>
      <c r="L45" s="14"/>
    </row>
    <row r="46" spans="1:12" s="27" customFormat="1" ht="12.75">
      <c r="A46" s="73"/>
      <c r="B46" s="12" t="s">
        <v>16</v>
      </c>
      <c r="C46" s="11" t="s">
        <v>17</v>
      </c>
      <c r="D46" s="11">
        <v>0.03</v>
      </c>
      <c r="E46" s="24">
        <f>D46*E44</f>
        <v>0.009</v>
      </c>
      <c r="F46" s="11"/>
      <c r="G46" s="14"/>
      <c r="H46" s="11"/>
      <c r="I46" s="14"/>
      <c r="J46" s="11"/>
      <c r="K46" s="14"/>
      <c r="L46" s="14"/>
    </row>
    <row r="47" spans="1:12" s="27" customFormat="1" ht="12.75">
      <c r="A47" s="73"/>
      <c r="B47" s="12" t="s">
        <v>27</v>
      </c>
      <c r="C47" s="11" t="s">
        <v>17</v>
      </c>
      <c r="D47" s="11">
        <v>0.19</v>
      </c>
      <c r="E47" s="13">
        <f>D47*E44</f>
        <v>0.056999999999999995</v>
      </c>
      <c r="F47" s="11"/>
      <c r="G47" s="14"/>
      <c r="H47" s="11"/>
      <c r="I47" s="14"/>
      <c r="J47" s="11"/>
      <c r="K47" s="14"/>
      <c r="L47" s="14"/>
    </row>
    <row r="48" spans="1:12" s="27" customFormat="1" ht="12.75">
      <c r="A48" s="73"/>
      <c r="B48" s="12" t="s">
        <v>61</v>
      </c>
      <c r="C48" s="11" t="s">
        <v>30</v>
      </c>
      <c r="D48" s="20">
        <v>28</v>
      </c>
      <c r="E48" s="13">
        <f>E44*D48</f>
        <v>8.4</v>
      </c>
      <c r="F48" s="11"/>
      <c r="G48" s="14"/>
      <c r="H48" s="11"/>
      <c r="I48" s="14"/>
      <c r="J48" s="11"/>
      <c r="K48" s="14"/>
      <c r="L48" s="14"/>
    </row>
    <row r="49" spans="1:12" s="50" customFormat="1" ht="25.5">
      <c r="A49" s="74">
        <v>10</v>
      </c>
      <c r="B49" s="52" t="s">
        <v>59</v>
      </c>
      <c r="C49" s="51" t="s">
        <v>63</v>
      </c>
      <c r="D49" s="51"/>
      <c r="E49" s="53">
        <v>13.7</v>
      </c>
      <c r="F49" s="54"/>
      <c r="G49" s="55"/>
      <c r="H49" s="54"/>
      <c r="I49" s="55"/>
      <c r="J49" s="54"/>
      <c r="K49" s="55"/>
      <c r="L49" s="55"/>
    </row>
    <row r="50" spans="1:12" s="50" customFormat="1" ht="15">
      <c r="A50" s="76"/>
      <c r="B50" s="52" t="s">
        <v>60</v>
      </c>
      <c r="C50" s="51" t="s">
        <v>63</v>
      </c>
      <c r="D50" s="51">
        <v>1.01</v>
      </c>
      <c r="E50" s="54">
        <f>D50*E49</f>
        <v>13.837</v>
      </c>
      <c r="F50" s="51"/>
      <c r="G50" s="55"/>
      <c r="H50" s="51"/>
      <c r="I50" s="55"/>
      <c r="J50" s="51"/>
      <c r="K50" s="55"/>
      <c r="L50" s="55"/>
    </row>
    <row r="51" spans="1:12" s="50" customFormat="1" ht="15">
      <c r="A51" s="56">
        <v>11</v>
      </c>
      <c r="B51" s="52" t="s">
        <v>68</v>
      </c>
      <c r="C51" s="51" t="s">
        <v>63</v>
      </c>
      <c r="D51" s="51"/>
      <c r="E51" s="53">
        <v>13.7</v>
      </c>
      <c r="F51" s="54"/>
      <c r="G51" s="55"/>
      <c r="H51" s="54"/>
      <c r="I51" s="55"/>
      <c r="J51" s="54"/>
      <c r="K51" s="55"/>
      <c r="L51" s="55"/>
    </row>
    <row r="52" spans="1:12" s="50" customFormat="1" ht="25.5">
      <c r="A52" s="74">
        <v>12</v>
      </c>
      <c r="B52" s="52" t="s">
        <v>62</v>
      </c>
      <c r="C52" s="51" t="s">
        <v>64</v>
      </c>
      <c r="D52" s="51"/>
      <c r="E52" s="53">
        <v>52.5</v>
      </c>
      <c r="F52" s="54"/>
      <c r="G52" s="55"/>
      <c r="H52" s="54"/>
      <c r="I52" s="55"/>
      <c r="J52" s="54"/>
      <c r="K52" s="55"/>
      <c r="L52" s="55"/>
    </row>
    <row r="53" spans="1:12" s="50" customFormat="1" ht="12.75">
      <c r="A53" s="75"/>
      <c r="B53" s="52" t="s">
        <v>57</v>
      </c>
      <c r="C53" s="51" t="s">
        <v>30</v>
      </c>
      <c r="D53" s="51"/>
      <c r="E53" s="53">
        <v>3</v>
      </c>
      <c r="F53" s="51"/>
      <c r="G53" s="57"/>
      <c r="H53" s="51"/>
      <c r="I53" s="55"/>
      <c r="J53" s="51"/>
      <c r="K53" s="55"/>
      <c r="L53" s="55"/>
    </row>
    <row r="54" spans="1:12" s="62" customFormat="1" ht="12.75">
      <c r="A54" s="76"/>
      <c r="B54" s="59" t="s">
        <v>58</v>
      </c>
      <c r="C54" s="58" t="s">
        <v>26</v>
      </c>
      <c r="D54" s="58">
        <v>0.0028</v>
      </c>
      <c r="E54" s="60">
        <f>D54*E52</f>
        <v>0.147</v>
      </c>
      <c r="F54" s="58"/>
      <c r="G54" s="61"/>
      <c r="H54" s="58"/>
      <c r="I54" s="55"/>
      <c r="J54" s="58"/>
      <c r="K54" s="55"/>
      <c r="L54" s="55"/>
    </row>
    <row r="55" spans="1:12" s="34" customFormat="1" ht="12.75">
      <c r="A55" s="36"/>
      <c r="B55" s="30" t="s">
        <v>50</v>
      </c>
      <c r="C55" s="30"/>
      <c r="D55" s="31"/>
      <c r="E55" s="32"/>
      <c r="F55" s="30"/>
      <c r="G55" s="33"/>
      <c r="H55" s="32"/>
      <c r="I55" s="33"/>
      <c r="J55" s="30"/>
      <c r="K55" s="33"/>
      <c r="L55" s="33"/>
    </row>
    <row r="56" spans="1:12" s="27" customFormat="1" ht="12.75">
      <c r="A56" s="28"/>
      <c r="B56" s="11" t="s">
        <v>8</v>
      </c>
      <c r="C56" s="38" t="s">
        <v>75</v>
      </c>
      <c r="D56" s="38"/>
      <c r="E56" s="11"/>
      <c r="F56" s="11"/>
      <c r="G56" s="11"/>
      <c r="H56" s="11"/>
      <c r="I56" s="28"/>
      <c r="J56" s="11"/>
      <c r="K56" s="11"/>
      <c r="L56" s="13"/>
    </row>
    <row r="57" spans="1:12" s="34" customFormat="1" ht="12.75">
      <c r="A57" s="29"/>
      <c r="B57" s="30" t="s">
        <v>5</v>
      </c>
      <c r="C57" s="30"/>
      <c r="D57" s="30"/>
      <c r="E57" s="30"/>
      <c r="F57" s="30"/>
      <c r="G57" s="30"/>
      <c r="H57" s="30"/>
      <c r="I57" s="30"/>
      <c r="J57" s="30"/>
      <c r="K57" s="30"/>
      <c r="L57" s="32"/>
    </row>
    <row r="58" spans="1:12" s="27" customFormat="1" ht="12.75">
      <c r="A58" s="28"/>
      <c r="B58" s="11" t="s">
        <v>9</v>
      </c>
      <c r="C58" s="38" t="s">
        <v>75</v>
      </c>
      <c r="D58" s="38"/>
      <c r="E58" s="11"/>
      <c r="F58" s="11"/>
      <c r="G58" s="11"/>
      <c r="H58" s="11"/>
      <c r="I58" s="28"/>
      <c r="J58" s="11"/>
      <c r="K58" s="11"/>
      <c r="L58" s="13"/>
    </row>
    <row r="59" spans="1:12" s="34" customFormat="1" ht="12.75">
      <c r="A59" s="29"/>
      <c r="B59" s="30" t="s">
        <v>5</v>
      </c>
      <c r="C59" s="30"/>
      <c r="D59" s="30"/>
      <c r="E59" s="30"/>
      <c r="F59" s="30"/>
      <c r="G59" s="30"/>
      <c r="H59" s="30"/>
      <c r="I59" s="30"/>
      <c r="J59" s="30"/>
      <c r="K59" s="30"/>
      <c r="L59" s="32"/>
    </row>
    <row r="60" spans="1:12" s="27" customFormat="1" ht="12.75">
      <c r="A60" s="28"/>
      <c r="B60" s="11" t="s">
        <v>49</v>
      </c>
      <c r="C60" s="38">
        <v>0.03</v>
      </c>
      <c r="D60" s="38"/>
      <c r="E60" s="11"/>
      <c r="F60" s="11"/>
      <c r="G60" s="11"/>
      <c r="H60" s="11"/>
      <c r="I60" s="28"/>
      <c r="J60" s="11"/>
      <c r="K60" s="11"/>
      <c r="L60" s="13"/>
    </row>
    <row r="61" spans="1:12" s="34" customFormat="1" ht="12.75">
      <c r="A61" s="29"/>
      <c r="B61" s="30" t="s">
        <v>50</v>
      </c>
      <c r="C61" s="30"/>
      <c r="D61" s="30"/>
      <c r="E61" s="30"/>
      <c r="F61" s="30"/>
      <c r="G61" s="30"/>
      <c r="H61" s="30"/>
      <c r="I61" s="30"/>
      <c r="J61" s="30"/>
      <c r="K61" s="30"/>
      <c r="L61" s="32"/>
    </row>
    <row r="62" spans="1:12" s="62" customFormat="1" ht="12.75">
      <c r="A62" s="29"/>
      <c r="B62" s="59" t="s">
        <v>74</v>
      </c>
      <c r="C62" s="58" t="s">
        <v>26</v>
      </c>
      <c r="D62" s="58"/>
      <c r="E62" s="60">
        <v>10</v>
      </c>
      <c r="F62" s="58"/>
      <c r="G62" s="61"/>
      <c r="H62" s="58"/>
      <c r="I62" s="55"/>
      <c r="J62" s="58"/>
      <c r="K62" s="55"/>
      <c r="L62" s="55"/>
    </row>
    <row r="63" spans="1:12" s="62" customFormat="1" ht="12.75">
      <c r="A63" s="29"/>
      <c r="B63" s="59" t="s">
        <v>73</v>
      </c>
      <c r="C63" s="58" t="s">
        <v>26</v>
      </c>
      <c r="D63" s="58"/>
      <c r="E63" s="60">
        <v>4</v>
      </c>
      <c r="F63" s="58"/>
      <c r="G63" s="61"/>
      <c r="H63" s="58"/>
      <c r="I63" s="55"/>
      <c r="J63" s="58"/>
      <c r="K63" s="55"/>
      <c r="L63" s="55"/>
    </row>
    <row r="64" spans="1:12" s="34" customFormat="1" ht="12.75">
      <c r="A64" s="29"/>
      <c r="B64" s="30" t="s">
        <v>50</v>
      </c>
      <c r="C64" s="30"/>
      <c r="D64" s="30"/>
      <c r="E64" s="30"/>
      <c r="F64" s="30"/>
      <c r="G64" s="30"/>
      <c r="H64" s="30"/>
      <c r="I64" s="30"/>
      <c r="J64" s="30"/>
      <c r="K64" s="30"/>
      <c r="L64" s="32"/>
    </row>
    <row r="65" spans="1:12" s="27" customFormat="1" ht="12.75">
      <c r="A65" s="28"/>
      <c r="B65" s="11" t="s">
        <v>28</v>
      </c>
      <c r="C65" s="38">
        <v>0.18</v>
      </c>
      <c r="D65" s="38"/>
      <c r="E65" s="11"/>
      <c r="F65" s="11"/>
      <c r="G65" s="11"/>
      <c r="H65" s="11"/>
      <c r="I65" s="28"/>
      <c r="J65" s="11"/>
      <c r="K65" s="11"/>
      <c r="L65" s="13"/>
    </row>
    <row r="66" spans="1:12" s="34" customFormat="1" ht="12.75">
      <c r="A66" s="29"/>
      <c r="B66" s="30" t="s">
        <v>5</v>
      </c>
      <c r="C66" s="30"/>
      <c r="D66" s="30"/>
      <c r="E66" s="30"/>
      <c r="F66" s="30"/>
      <c r="G66" s="30"/>
      <c r="H66" s="30"/>
      <c r="I66" s="30"/>
      <c r="J66" s="30"/>
      <c r="K66" s="30"/>
      <c r="L66" s="32"/>
    </row>
    <row r="67" spans="1:12" s="37" customFormat="1" ht="31.5" customHeight="1">
      <c r="A67" s="39"/>
      <c r="B67" s="40"/>
      <c r="C67" s="40"/>
      <c r="D67" s="40"/>
      <c r="E67" s="41"/>
      <c r="F67" s="41"/>
      <c r="G67" s="41"/>
      <c r="H67" s="41"/>
      <c r="I67" s="41"/>
      <c r="J67" s="42"/>
      <c r="K67" s="42"/>
      <c r="L67" s="41"/>
    </row>
    <row r="68" spans="1:9" s="37" customFormat="1" ht="28.5" customHeight="1">
      <c r="A68" s="43"/>
      <c r="B68" s="39"/>
      <c r="C68" s="44"/>
      <c r="D68" s="45"/>
      <c r="E68" s="45"/>
      <c r="F68" s="45"/>
      <c r="G68" s="45"/>
      <c r="H68" s="45"/>
      <c r="I68" s="45"/>
    </row>
    <row r="69" spans="1:12" s="44" customFormat="1" ht="12.75">
      <c r="A69" s="46"/>
      <c r="B69" s="48"/>
      <c r="C69" s="48"/>
      <c r="D69" s="48"/>
      <c r="E69" s="48"/>
      <c r="F69" s="47"/>
      <c r="G69" s="47"/>
      <c r="H69" s="47"/>
      <c r="I69" s="49"/>
      <c r="J69" s="49"/>
      <c r="K69" s="46"/>
      <c r="L69" s="46"/>
    </row>
    <row r="70" spans="2:12" ht="16.5">
      <c r="B70" s="23"/>
      <c r="C70" s="6"/>
      <c r="D70" s="6"/>
      <c r="E70" s="7"/>
      <c r="F70" s="7"/>
      <c r="G70" s="8"/>
      <c r="H70" s="8"/>
      <c r="I70" s="8"/>
      <c r="J70" s="5"/>
      <c r="K70" s="5"/>
      <c r="L70" s="5"/>
    </row>
    <row r="71" spans="2:12" ht="16.5">
      <c r="B71" s="23"/>
      <c r="C71" s="6"/>
      <c r="D71" s="6"/>
      <c r="E71" s="7"/>
      <c r="F71" s="7"/>
      <c r="G71" s="8"/>
      <c r="H71" s="8"/>
      <c r="I71" s="8"/>
      <c r="J71" s="5"/>
      <c r="K71" s="5"/>
      <c r="L71" s="5"/>
    </row>
    <row r="72" spans="2:12" ht="16.5">
      <c r="B72" s="23"/>
      <c r="C72" s="6"/>
      <c r="D72" s="6"/>
      <c r="E72" s="7"/>
      <c r="F72" s="7"/>
      <c r="G72" s="8"/>
      <c r="H72" s="8"/>
      <c r="I72" s="8"/>
      <c r="J72" s="5"/>
      <c r="K72" s="5"/>
      <c r="L72" s="5"/>
    </row>
    <row r="73" spans="2:12" ht="16.5">
      <c r="B73" s="23"/>
      <c r="C73" s="6"/>
      <c r="D73" s="6"/>
      <c r="E73" s="7"/>
      <c r="F73" s="7"/>
      <c r="G73" s="8"/>
      <c r="H73" s="8"/>
      <c r="I73" s="8"/>
      <c r="J73" s="5"/>
      <c r="K73" s="5"/>
      <c r="L73" s="5"/>
    </row>
    <row r="74" spans="2:12" ht="16.5">
      <c r="B74" s="23"/>
      <c r="C74" s="6"/>
      <c r="D74" s="6"/>
      <c r="E74" s="7"/>
      <c r="F74" s="7"/>
      <c r="G74" s="8"/>
      <c r="H74" s="8"/>
      <c r="I74" s="8"/>
      <c r="J74" s="5"/>
      <c r="K74" s="5"/>
      <c r="L74" s="5"/>
    </row>
    <row r="75" spans="2:12" ht="16.5">
      <c r="B75" s="23"/>
      <c r="C75" s="6"/>
      <c r="D75" s="6"/>
      <c r="E75" s="7"/>
      <c r="F75" s="7"/>
      <c r="G75" s="8"/>
      <c r="H75" s="8"/>
      <c r="I75" s="8"/>
      <c r="J75" s="5"/>
      <c r="K75" s="5"/>
      <c r="L75" s="5"/>
    </row>
    <row r="76" spans="2:12" ht="16.5">
      <c r="B76" s="23"/>
      <c r="C76" s="6"/>
      <c r="D76" s="6"/>
      <c r="E76" s="7"/>
      <c r="F76" s="7"/>
      <c r="G76" s="8"/>
      <c r="H76" s="8"/>
      <c r="I76" s="8"/>
      <c r="J76" s="5"/>
      <c r="K76" s="5"/>
      <c r="L76" s="5"/>
    </row>
    <row r="77" spans="2:12" ht="16.5">
      <c r="B77" s="23"/>
      <c r="C77" s="6"/>
      <c r="D77" s="6"/>
      <c r="E77" s="7"/>
      <c r="F77" s="7"/>
      <c r="G77" s="8"/>
      <c r="H77" s="8"/>
      <c r="I77" s="8"/>
      <c r="J77" s="5"/>
      <c r="K77" s="5"/>
      <c r="L77" s="5"/>
    </row>
    <row r="78" spans="2:12" ht="16.5">
      <c r="B78" s="23"/>
      <c r="C78" s="6"/>
      <c r="D78" s="6"/>
      <c r="E78" s="7"/>
      <c r="F78" s="7"/>
      <c r="G78" s="8"/>
      <c r="H78" s="8"/>
      <c r="I78" s="8"/>
      <c r="J78" s="5"/>
      <c r="K78" s="5"/>
      <c r="L78" s="5"/>
    </row>
    <row r="79" spans="2:12" ht="16.5">
      <c r="B79" s="23"/>
      <c r="C79" s="6"/>
      <c r="D79" s="6"/>
      <c r="E79" s="7"/>
      <c r="F79" s="7"/>
      <c r="G79" s="8"/>
      <c r="H79" s="8"/>
      <c r="I79" s="8"/>
      <c r="J79" s="5"/>
      <c r="K79" s="5"/>
      <c r="L79" s="5"/>
    </row>
    <row r="80" spans="2:12" ht="16.5">
      <c r="B80" s="23"/>
      <c r="C80" s="6"/>
      <c r="D80" s="6"/>
      <c r="E80" s="7"/>
      <c r="F80" s="7"/>
      <c r="G80" s="8"/>
      <c r="H80" s="8"/>
      <c r="I80" s="8"/>
      <c r="J80" s="5"/>
      <c r="K80" s="5"/>
      <c r="L80" s="5"/>
    </row>
    <row r="81" spans="2:12" ht="16.5">
      <c r="B81" s="23"/>
      <c r="C81" s="6"/>
      <c r="D81" s="6"/>
      <c r="E81" s="7"/>
      <c r="F81" s="7"/>
      <c r="G81" s="8"/>
      <c r="H81" s="8"/>
      <c r="I81" s="8"/>
      <c r="J81" s="5"/>
      <c r="K81" s="5"/>
      <c r="L81" s="5"/>
    </row>
    <row r="82" spans="2:12" ht="16.5">
      <c r="B82" s="23"/>
      <c r="C82" s="6"/>
      <c r="D82" s="6"/>
      <c r="E82" s="7"/>
      <c r="F82" s="7"/>
      <c r="G82" s="8"/>
      <c r="H82" s="8"/>
      <c r="I82" s="8"/>
      <c r="J82" s="5"/>
      <c r="K82" s="5"/>
      <c r="L82" s="5"/>
    </row>
    <row r="83" spans="2:12" ht="16.5">
      <c r="B83" s="23"/>
      <c r="C83" s="6"/>
      <c r="D83" s="6"/>
      <c r="E83" s="7"/>
      <c r="F83" s="7"/>
      <c r="G83" s="8"/>
      <c r="H83" s="8"/>
      <c r="I83" s="8"/>
      <c r="J83" s="5"/>
      <c r="K83" s="5"/>
      <c r="L83" s="5"/>
    </row>
    <row r="84" spans="2:12" ht="16.5">
      <c r="B84" s="23"/>
      <c r="C84" s="6"/>
      <c r="D84" s="6"/>
      <c r="E84" s="7"/>
      <c r="F84" s="7"/>
      <c r="G84" s="8"/>
      <c r="H84" s="8"/>
      <c r="I84" s="8"/>
      <c r="J84" s="5"/>
      <c r="K84" s="5"/>
      <c r="L84" s="5"/>
    </row>
    <row r="85" spans="2:12" ht="16.5">
      <c r="B85" s="23"/>
      <c r="C85" s="6"/>
      <c r="D85" s="6"/>
      <c r="E85" s="7"/>
      <c r="F85" s="7"/>
      <c r="G85" s="8"/>
      <c r="H85" s="8"/>
      <c r="I85" s="8"/>
      <c r="J85" s="5"/>
      <c r="K85" s="5"/>
      <c r="L85" s="5"/>
    </row>
    <row r="86" spans="2:12" ht="16.5">
      <c r="B86" s="23"/>
      <c r="C86" s="6"/>
      <c r="D86" s="6"/>
      <c r="E86" s="7"/>
      <c r="F86" s="7"/>
      <c r="G86" s="8"/>
      <c r="H86" s="8"/>
      <c r="I86" s="8"/>
      <c r="J86" s="5"/>
      <c r="K86" s="5"/>
      <c r="L86" s="5"/>
    </row>
    <row r="87" spans="2:12" ht="16.5">
      <c r="B87" s="23"/>
      <c r="C87" s="6"/>
      <c r="D87" s="6"/>
      <c r="E87" s="7"/>
      <c r="F87" s="7"/>
      <c r="G87" s="8"/>
      <c r="H87" s="8"/>
      <c r="I87" s="8"/>
      <c r="J87" s="5"/>
      <c r="K87" s="5"/>
      <c r="L87" s="5"/>
    </row>
    <row r="88" spans="2:12" ht="16.5">
      <c r="B88" s="23"/>
      <c r="C88" s="6"/>
      <c r="D88" s="6"/>
      <c r="E88" s="7"/>
      <c r="F88" s="7"/>
      <c r="G88" s="8"/>
      <c r="H88" s="8"/>
      <c r="I88" s="8"/>
      <c r="J88" s="5"/>
      <c r="K88" s="5"/>
      <c r="L88" s="5"/>
    </row>
    <row r="89" spans="2:12" ht="16.5">
      <c r="B89" s="23"/>
      <c r="C89" s="6"/>
      <c r="D89" s="6"/>
      <c r="E89" s="7"/>
      <c r="F89" s="7"/>
      <c r="G89" s="8"/>
      <c r="H89" s="8"/>
      <c r="I89" s="8"/>
      <c r="J89" s="5"/>
      <c r="K89" s="5"/>
      <c r="L89" s="5"/>
    </row>
    <row r="90" spans="2:12" ht="16.5">
      <c r="B90" s="23"/>
      <c r="C90" s="6"/>
      <c r="D90" s="6"/>
      <c r="E90" s="7"/>
      <c r="F90" s="7"/>
      <c r="G90" s="8"/>
      <c r="H90" s="8"/>
      <c r="I90" s="8"/>
      <c r="J90" s="5"/>
      <c r="K90" s="5"/>
      <c r="L90" s="5"/>
    </row>
    <row r="91" spans="2:12" ht="16.5">
      <c r="B91" s="23"/>
      <c r="C91" s="6"/>
      <c r="D91" s="6"/>
      <c r="E91" s="7"/>
      <c r="F91" s="7"/>
      <c r="G91" s="8"/>
      <c r="H91" s="8"/>
      <c r="I91" s="8"/>
      <c r="J91" s="5"/>
      <c r="K91" s="5"/>
      <c r="L91" s="5"/>
    </row>
    <row r="92" spans="2:12" ht="16.5">
      <c r="B92" s="23"/>
      <c r="C92" s="6"/>
      <c r="D92" s="6"/>
      <c r="E92" s="7"/>
      <c r="F92" s="7"/>
      <c r="G92" s="8"/>
      <c r="H92" s="8"/>
      <c r="I92" s="8"/>
      <c r="J92" s="5"/>
      <c r="K92" s="5"/>
      <c r="L92" s="5"/>
    </row>
    <row r="93" spans="2:12" ht="16.5">
      <c r="B93" s="23"/>
      <c r="C93" s="6"/>
      <c r="D93" s="6"/>
      <c r="E93" s="7"/>
      <c r="F93" s="7"/>
      <c r="G93" s="8"/>
      <c r="H93" s="8"/>
      <c r="I93" s="8"/>
      <c r="J93" s="5"/>
      <c r="K93" s="5"/>
      <c r="L93" s="5"/>
    </row>
    <row r="94" spans="2:12" ht="16.5">
      <c r="B94" s="23"/>
      <c r="C94" s="6"/>
      <c r="D94" s="6"/>
      <c r="E94" s="7"/>
      <c r="F94" s="7"/>
      <c r="G94" s="8"/>
      <c r="H94" s="8"/>
      <c r="I94" s="8"/>
      <c r="J94" s="5"/>
      <c r="K94" s="5"/>
      <c r="L94" s="5"/>
    </row>
    <row r="95" spans="2:12" ht="16.5">
      <c r="B95" s="23"/>
      <c r="C95" s="6"/>
      <c r="D95" s="6"/>
      <c r="E95" s="7"/>
      <c r="F95" s="7"/>
      <c r="G95" s="8"/>
      <c r="H95" s="8"/>
      <c r="I95" s="8"/>
      <c r="J95" s="5"/>
      <c r="K95" s="5"/>
      <c r="L95" s="5"/>
    </row>
    <row r="96" spans="2:12" ht="16.5">
      <c r="B96" s="23"/>
      <c r="C96" s="6"/>
      <c r="D96" s="6"/>
      <c r="E96" s="7"/>
      <c r="F96" s="7"/>
      <c r="G96" s="8"/>
      <c r="H96" s="8"/>
      <c r="I96" s="8"/>
      <c r="J96" s="5"/>
      <c r="K96" s="5"/>
      <c r="L96" s="5"/>
    </row>
    <row r="97" spans="2:12" ht="16.5">
      <c r="B97" s="23"/>
      <c r="C97" s="6"/>
      <c r="D97" s="6"/>
      <c r="E97" s="7"/>
      <c r="F97" s="7"/>
      <c r="G97" s="8"/>
      <c r="H97" s="8"/>
      <c r="I97" s="8"/>
      <c r="J97" s="5"/>
      <c r="K97" s="5"/>
      <c r="L97" s="5"/>
    </row>
    <row r="98" spans="2:12" ht="16.5">
      <c r="B98" s="23"/>
      <c r="C98" s="6"/>
      <c r="D98" s="6"/>
      <c r="E98" s="7"/>
      <c r="F98" s="7"/>
      <c r="G98" s="8"/>
      <c r="H98" s="8"/>
      <c r="I98" s="8"/>
      <c r="J98" s="5"/>
      <c r="K98" s="5"/>
      <c r="L98" s="5"/>
    </row>
    <row r="99" spans="2:12" ht="16.5">
      <c r="B99" s="23"/>
      <c r="C99" s="6"/>
      <c r="D99" s="6"/>
      <c r="E99" s="7"/>
      <c r="F99" s="7"/>
      <c r="G99" s="8"/>
      <c r="H99" s="8"/>
      <c r="I99" s="8"/>
      <c r="J99" s="5"/>
      <c r="K99" s="5"/>
      <c r="L99" s="5"/>
    </row>
    <row r="100" spans="2:12" ht="16.5">
      <c r="B100" s="23"/>
      <c r="C100" s="6"/>
      <c r="D100" s="6"/>
      <c r="E100" s="7"/>
      <c r="F100" s="7"/>
      <c r="G100" s="8"/>
      <c r="H100" s="8"/>
      <c r="I100" s="8"/>
      <c r="J100" s="5"/>
      <c r="K100" s="5"/>
      <c r="L100" s="5"/>
    </row>
    <row r="101" spans="3:12" ht="15.75"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3:12" ht="15.75"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3:12" ht="15.75">
      <c r="C103" s="5"/>
      <c r="D103" s="5"/>
      <c r="E103" s="5"/>
      <c r="F103" s="5"/>
      <c r="G103" s="5"/>
      <c r="H103" s="5"/>
      <c r="I103" s="5"/>
      <c r="J103" s="5"/>
      <c r="K103" s="5"/>
      <c r="L103" s="5"/>
    </row>
  </sheetData>
  <sheetProtection/>
  <mergeCells count="23">
    <mergeCell ref="D4:D5"/>
    <mergeCell ref="A32:A43"/>
    <mergeCell ref="A44:A48"/>
    <mergeCell ref="A17:A18"/>
    <mergeCell ref="A7:A8"/>
    <mergeCell ref="A9:A10"/>
    <mergeCell ref="A52:A54"/>
    <mergeCell ref="A49:A50"/>
    <mergeCell ref="H4:I4"/>
    <mergeCell ref="A13:A14"/>
    <mergeCell ref="A11:A12"/>
    <mergeCell ref="A15:A16"/>
    <mergeCell ref="B4:B5"/>
    <mergeCell ref="A19:A31"/>
    <mergeCell ref="J4:K4"/>
    <mergeCell ref="E4:E5"/>
    <mergeCell ref="A1:L1"/>
    <mergeCell ref="A2:L2"/>
    <mergeCell ref="A3:G3"/>
    <mergeCell ref="A4:A5"/>
    <mergeCell ref="F4:G4"/>
    <mergeCell ref="C4:C5"/>
    <mergeCell ref="L4:L5"/>
  </mergeCells>
  <printOptions horizontalCentered="1"/>
  <pageMargins left="0" right="0" top="0.3937007874015748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Ana Tochilashvili</cp:lastModifiedBy>
  <cp:lastPrinted>2019-10-31T09:50:14Z</cp:lastPrinted>
  <dcterms:created xsi:type="dcterms:W3CDTF">2009-12-28T06:58:27Z</dcterms:created>
  <dcterms:modified xsi:type="dcterms:W3CDTF">2019-11-14T10:28:32Z</dcterms:modified>
  <cp:category/>
  <cp:version/>
  <cp:contentType/>
  <cp:contentStatus/>
</cp:coreProperties>
</file>