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ariel.metreveli\Desktop\გარეგანათება V - ეტაპი\"/>
    </mc:Choice>
  </mc:AlternateContent>
  <bookViews>
    <workbookView xWindow="-105" yWindow="-105" windowWidth="23250" windowHeight="12570" tabRatio="836"/>
  </bookViews>
  <sheets>
    <sheet name="1" sheetId="93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2" i="93" l="1"/>
  <c r="J13" i="93" l="1"/>
  <c r="H13" i="93"/>
  <c r="F13" i="93"/>
  <c r="K13" i="93" l="1"/>
  <c r="J10" i="93"/>
  <c r="J11" i="93"/>
  <c r="J12" i="93"/>
  <c r="H10" i="93"/>
  <c r="H11" i="93"/>
  <c r="H12" i="93"/>
  <c r="F10" i="93"/>
  <c r="F11" i="93"/>
  <c r="K11" i="93" l="1"/>
  <c r="K12" i="93"/>
  <c r="K10" i="93"/>
  <c r="K14" i="93" l="1"/>
  <c r="J14" i="93"/>
  <c r="H14" i="93"/>
  <c r="F14" i="93" l="1"/>
  <c r="K15" i="93" s="1"/>
  <c r="K16" i="93" l="1"/>
  <c r="K17" i="93" s="1"/>
  <c r="K18" i="93" s="1"/>
  <c r="K19" i="93" s="1"/>
  <c r="K20" i="93" s="1"/>
</calcChain>
</file>

<file path=xl/sharedStrings.xml><?xml version="1.0" encoding="utf-8"?>
<sst xmlns="http://schemas.openxmlformats.org/spreadsheetml/2006/main" count="32" uniqueCount="25">
  <si>
    <t>#</t>
  </si>
  <si>
    <t>jami</t>
  </si>
  <si>
    <t xml:space="preserve">samuSaos dasaxeleba </t>
  </si>
  <si>
    <t>ganz. erT.</t>
  </si>
  <si>
    <t>raode-noba</t>
  </si>
  <si>
    <t>erT.fasi</t>
  </si>
  <si>
    <t xml:space="preserve">  jami</t>
  </si>
  <si>
    <t xml:space="preserve">gegmiuri dagroveba </t>
  </si>
  <si>
    <t>zednadebi xarji</t>
  </si>
  <si>
    <t xml:space="preserve">   xelfasi </t>
  </si>
  <si>
    <t>manq. - meqanizmebi</t>
  </si>
  <si>
    <t xml:space="preserve">jami </t>
  </si>
  <si>
    <t>sul</t>
  </si>
  <si>
    <t>grZ.m.</t>
  </si>
  <si>
    <t>masala</t>
  </si>
  <si>
    <t>transportis xarji masalebis Rirebulebidan</t>
  </si>
  <si>
    <t>cali</t>
  </si>
  <si>
    <t xml:space="preserve">dioduri sanaTis daerTeba arsebul sadenze (el.sadeni 2*2,5 mm) </t>
  </si>
  <si>
    <t>arsebuli sanaTis demontaJi</t>
  </si>
  <si>
    <r>
      <t xml:space="preserve">(G.S.M.) </t>
    </r>
    <r>
      <rPr>
        <sz val="10"/>
        <rFont val="Avaza"/>
        <family val="2"/>
      </rPr>
      <t>karadis montaJi</t>
    </r>
  </si>
  <si>
    <t>komp</t>
  </si>
  <si>
    <t>dioduri sanaTis ( 100vati) mowyoba</t>
  </si>
  <si>
    <t>goris municipalitetis meria</t>
  </si>
  <si>
    <t xml:space="preserve">      cxinvalis gzatkecilis gare ganaTebis mowyobის  monakveTi #2 </t>
  </si>
  <si>
    <t xml:space="preserve">                                                                 xarjTaRricxva                                    (115 sanaTi)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</si>
</sst>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>
    <font>
      <sz val="10"/>
      <name val="Arial"/>
    </font>
    <font>
      <sz val="10"/>
      <name val="AcadNusx"/>
    </font>
    <font>
      <b/>
      <sz val="10"/>
      <name val="AcadNusx"/>
    </font>
    <font>
      <sz val="8"/>
      <name val="AcadNusx"/>
    </font>
    <font>
      <sz val="10"/>
      <name val="Arial"/>
      <family val="2"/>
      <charset val="204"/>
    </font>
    <font>
      <sz val="10"/>
      <name val="Arial"/>
      <family val="2"/>
    </font>
    <font>
      <sz val="11"/>
      <name val="AcadNusx"/>
    </font>
    <font>
      <sz val="9"/>
      <name val="AcadNusx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 Cyr"/>
      <charset val="1"/>
    </font>
    <font>
      <sz val="11"/>
      <color theme="1"/>
      <name val="Calibri"/>
      <family val="2"/>
      <scheme val="minor"/>
    </font>
    <font>
      <sz val="10"/>
      <name val="Avaza"/>
      <family val="2"/>
    </font>
    <font>
      <b/>
      <sz val="10"/>
      <name val="Avaza"/>
      <family val="2"/>
    </font>
    <font>
      <sz val="10"/>
      <name val="Cambria"/>
      <family val="1"/>
      <charset val="204"/>
      <scheme val="major"/>
    </font>
    <font>
      <b/>
      <sz val="12"/>
      <name val="Avaza"/>
      <family val="2"/>
    </font>
    <font>
      <b/>
      <sz val="11"/>
      <name val="Avaz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2">
    <xf numFmtId="0" fontId="0" fillId="0" borderId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9" fillId="0" borderId="0"/>
    <xf numFmtId="0" fontId="11" fillId="0" borderId="0"/>
    <xf numFmtId="0" fontId="5" fillId="0" borderId="0"/>
    <xf numFmtId="0" fontId="12" fillId="0" borderId="0"/>
    <xf numFmtId="0" fontId="4" fillId="0" borderId="0"/>
  </cellStyleXfs>
  <cellXfs count="50">
    <xf numFmtId="0" fontId="0" fillId="0" borderId="0" xfId="0"/>
    <xf numFmtId="0" fontId="3" fillId="0" borderId="0" xfId="21" applyFont="1" applyFill="1" applyBorder="1" applyAlignment="1">
      <alignment horizontal="center" vertical="center" shrinkToFit="1"/>
    </xf>
    <xf numFmtId="0" fontId="3" fillId="0" borderId="0" xfId="0" applyFont="1" applyFill="1"/>
    <xf numFmtId="0" fontId="3" fillId="0" borderId="0" xfId="21" applyFont="1" applyFill="1" applyBorder="1" applyAlignment="1">
      <alignment vertical="center" wrapText="1" shrinkToFit="1"/>
    </xf>
    <xf numFmtId="0" fontId="3" fillId="0" borderId="0" xfId="21" applyFont="1" applyFill="1" applyBorder="1" applyAlignment="1">
      <alignment horizontal="center" vertical="center" wrapText="1" shrinkToFit="1"/>
    </xf>
    <xf numFmtId="0" fontId="1" fillId="0" borderId="0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2" fillId="0" borderId="0" xfId="21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9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0" fontId="14" fillId="2" borderId="1" xfId="9" applyFont="1" applyFill="1" applyBorder="1" applyAlignment="1">
      <alignment horizontal="left" vertical="center" wrapText="1"/>
    </xf>
    <xf numFmtId="0" fontId="14" fillId="2" borderId="1" xfId="9" applyFont="1" applyFill="1" applyBorder="1" applyAlignment="1">
      <alignment horizontal="center" vertical="center"/>
    </xf>
    <xf numFmtId="2" fontId="14" fillId="2" borderId="1" xfId="9" applyNumberFormat="1" applyFont="1" applyFill="1" applyBorder="1" applyAlignment="1">
      <alignment horizontal="center" vertical="center"/>
    </xf>
    <xf numFmtId="2" fontId="14" fillId="2" borderId="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vertical="center" wrapText="1"/>
    </xf>
    <xf numFmtId="0" fontId="15" fillId="2" borderId="1" xfId="6" applyFont="1" applyFill="1" applyBorder="1" applyAlignment="1">
      <alignment horizontal="center" vertical="center" wrapText="1"/>
    </xf>
    <xf numFmtId="2" fontId="15" fillId="2" borderId="1" xfId="1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vertical="center" wrapText="1"/>
    </xf>
    <xf numFmtId="9" fontId="14" fillId="2" borderId="1" xfId="6" applyNumberFormat="1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vertical="center" wrapText="1"/>
    </xf>
    <xf numFmtId="9" fontId="14" fillId="2" borderId="1" xfId="0" applyNumberFormat="1" applyFont="1" applyFill="1" applyBorder="1" applyAlignment="1">
      <alignment horizontal="center" vertical="center"/>
    </xf>
    <xf numFmtId="0" fontId="15" fillId="2" borderId="1" xfId="13" applyFont="1" applyFill="1" applyBorder="1" applyAlignment="1">
      <alignment vertical="center" wrapText="1"/>
    </xf>
    <xf numFmtId="0" fontId="14" fillId="2" borderId="1" xfId="0" applyFont="1" applyFill="1" applyBorder="1" applyAlignment="1">
      <alignment horizontal="center" vertical="center"/>
    </xf>
    <xf numFmtId="0" fontId="14" fillId="0" borderId="0" xfId="0" applyFont="1" applyFill="1"/>
    <xf numFmtId="1" fontId="14" fillId="2" borderId="1" xfId="9" applyNumberFormat="1" applyFont="1" applyFill="1" applyBorder="1" applyAlignment="1">
      <alignment horizontal="center" vertical="center" wrapText="1"/>
    </xf>
    <xf numFmtId="1" fontId="14" fillId="2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7" fillId="0" borderId="0" xfId="21" applyFont="1" applyFill="1" applyBorder="1" applyAlignment="1">
      <alignment horizontal="center" vertical="center" wrapText="1" shrinkToFit="1"/>
    </xf>
    <xf numFmtId="0" fontId="6" fillId="0" borderId="0" xfId="0" applyFont="1" applyFill="1" applyAlignment="1">
      <alignment horizontal="center"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7" fillId="0" borderId="0" xfId="21" applyFont="1" applyFill="1" applyBorder="1" applyAlignment="1">
      <alignment horizontal="center" vertical="center" wrapText="1" shrinkToFit="1"/>
    </xf>
    <xf numFmtId="0" fontId="14" fillId="0" borderId="1" xfId="0" applyFont="1" applyFill="1" applyBorder="1" applyAlignment="1">
      <alignment horizontal="center" vertical="center" wrapText="1"/>
    </xf>
    <xf numFmtId="0" fontId="18" fillId="0" borderId="0" xfId="2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</cellXfs>
  <cellStyles count="22">
    <cellStyle name="Comma 10" xfId="1"/>
    <cellStyle name="Comma 2" xfId="2"/>
    <cellStyle name="Comma 2 2" xfId="3"/>
    <cellStyle name="Comma 2 3" xfId="4"/>
    <cellStyle name="Comma 3" xfId="5"/>
    <cellStyle name="Normal" xfId="0" builtinId="0"/>
    <cellStyle name="Normal 10" xfId="6"/>
    <cellStyle name="Normal 14" xfId="7"/>
    <cellStyle name="Normal 16_axalqalaqis skola " xfId="8"/>
    <cellStyle name="Normal 2" xfId="9"/>
    <cellStyle name="Normal 2 2 2" xfId="10"/>
    <cellStyle name="Normal 2 2_MCXETA yazarma- Copy" xfId="11"/>
    <cellStyle name="Normal 2_---SUL--- GORI-HOSPITALI-BOLO" xfId="12"/>
    <cellStyle name="Normal 3" xfId="13"/>
    <cellStyle name="Normal 4" xfId="14"/>
    <cellStyle name="Normal 5" xfId="15"/>
    <cellStyle name="Normal 6" xfId="16"/>
    <cellStyle name="Normal 7" xfId="17"/>
    <cellStyle name="Normal 7 2" xfId="18"/>
    <cellStyle name="Normal 7 3" xfId="19"/>
    <cellStyle name="Normal 8" xfId="20"/>
    <cellStyle name="Обычный_Лист1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topLeftCell="A4" workbookViewId="0">
      <selection activeCell="I10" sqref="I10:I15"/>
    </sheetView>
  </sheetViews>
  <sheetFormatPr defaultColWidth="9.140625" defaultRowHeight="13.5"/>
  <cols>
    <col min="1" max="1" width="4.28515625" style="6" customWidth="1"/>
    <col min="2" max="2" width="60.140625" style="6" customWidth="1"/>
    <col min="3" max="3" width="8" style="6" customWidth="1"/>
    <col min="4" max="4" width="10.42578125" style="6" customWidth="1"/>
    <col min="5" max="5" width="9.7109375" style="6" customWidth="1"/>
    <col min="6" max="6" width="10.5703125" style="6" bestFit="1" customWidth="1"/>
    <col min="7" max="7" width="10.140625" style="6" customWidth="1"/>
    <col min="8" max="8" width="10.42578125" style="6" customWidth="1"/>
    <col min="9" max="10" width="11.7109375" style="6" customWidth="1"/>
    <col min="11" max="11" width="12.7109375" style="6" customWidth="1"/>
    <col min="12" max="12" width="4" style="6" customWidth="1"/>
    <col min="13" max="13" width="13.7109375" style="6" customWidth="1"/>
    <col min="14" max="14" width="6" style="6" customWidth="1"/>
    <col min="15" max="15" width="7.140625" style="6" customWidth="1"/>
    <col min="16" max="16384" width="9.140625" style="6"/>
  </cols>
  <sheetData>
    <row r="1" spans="1:15" s="2" customFormat="1" ht="15.75">
      <c r="A1" s="44" t="s">
        <v>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"/>
    </row>
    <row r="2" spans="1:15" s="2" customFormat="1" ht="15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3"/>
    </row>
    <row r="3" spans="1:15" s="2" customFormat="1" ht="15.75">
      <c r="A3" s="44" t="s">
        <v>23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9"/>
    </row>
    <row r="4" spans="1:15" s="2" customFormat="1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9"/>
    </row>
    <row r="5" spans="1:15" s="2" customFormat="1" ht="15">
      <c r="A5" s="46" t="s">
        <v>24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9"/>
    </row>
    <row r="6" spans="1:15" s="2" customFormat="1" ht="13.5" customHeight="1">
      <c r="A6" s="1"/>
      <c r="B6" s="47"/>
      <c r="C6" s="47"/>
      <c r="D6" s="47"/>
      <c r="E6" s="47"/>
      <c r="F6" s="47"/>
      <c r="G6" s="47"/>
      <c r="H6" s="47"/>
      <c r="I6" s="47"/>
      <c r="J6" s="4"/>
      <c r="K6" s="4"/>
      <c r="L6" s="4"/>
    </row>
    <row r="7" spans="1:15" s="2" customFormat="1" ht="28.5" customHeight="1">
      <c r="A7" s="48" t="s">
        <v>0</v>
      </c>
      <c r="B7" s="45" t="s">
        <v>2</v>
      </c>
      <c r="C7" s="45" t="s">
        <v>3</v>
      </c>
      <c r="D7" s="45" t="s">
        <v>4</v>
      </c>
      <c r="E7" s="45" t="s">
        <v>14</v>
      </c>
      <c r="F7" s="45"/>
      <c r="G7" s="45" t="s">
        <v>9</v>
      </c>
      <c r="H7" s="45"/>
      <c r="I7" s="45" t="s">
        <v>10</v>
      </c>
      <c r="J7" s="45"/>
      <c r="K7" s="42" t="s">
        <v>12</v>
      </c>
      <c r="L7" s="7"/>
    </row>
    <row r="8" spans="1:15" s="2" customFormat="1" ht="34.9" customHeight="1">
      <c r="A8" s="48"/>
      <c r="B8" s="45"/>
      <c r="C8" s="45"/>
      <c r="D8" s="45"/>
      <c r="E8" s="14" t="s">
        <v>5</v>
      </c>
      <c r="F8" s="15" t="s">
        <v>1</v>
      </c>
      <c r="G8" s="14" t="s">
        <v>5</v>
      </c>
      <c r="H8" s="15" t="s">
        <v>1</v>
      </c>
      <c r="I8" s="14" t="s">
        <v>5</v>
      </c>
      <c r="J8" s="15" t="s">
        <v>6</v>
      </c>
      <c r="K8" s="43"/>
      <c r="L8" s="7"/>
      <c r="O8" s="5"/>
    </row>
    <row r="9" spans="1:15" s="2" customFormat="1">
      <c r="A9" s="11">
        <v>1</v>
      </c>
      <c r="B9" s="14">
        <v>2</v>
      </c>
      <c r="C9" s="14">
        <v>3</v>
      </c>
      <c r="D9" s="14">
        <v>4</v>
      </c>
      <c r="E9" s="39">
        <v>5</v>
      </c>
      <c r="F9" s="38">
        <v>6</v>
      </c>
      <c r="G9" s="38">
        <v>7</v>
      </c>
      <c r="H9" s="38">
        <v>8</v>
      </c>
      <c r="I9" s="39">
        <v>9</v>
      </c>
      <c r="J9" s="38">
        <v>10</v>
      </c>
      <c r="K9" s="38">
        <v>11</v>
      </c>
      <c r="L9" s="7"/>
      <c r="N9" s="5"/>
    </row>
    <row r="10" spans="1:15" s="5" customFormat="1" ht="21" customHeight="1">
      <c r="A10" s="13">
        <v>1</v>
      </c>
      <c r="B10" s="16" t="s">
        <v>18</v>
      </c>
      <c r="C10" s="17" t="s">
        <v>16</v>
      </c>
      <c r="D10" s="35">
        <v>115</v>
      </c>
      <c r="E10" s="18"/>
      <c r="F10" s="19">
        <f t="shared" ref="F10:F11" si="0">E10*D10</f>
        <v>0</v>
      </c>
      <c r="G10" s="18"/>
      <c r="H10" s="19">
        <f t="shared" ref="H10:H12" si="1">G10*D10</f>
        <v>0</v>
      </c>
      <c r="I10" s="18"/>
      <c r="J10" s="19">
        <f t="shared" ref="J10:J12" si="2">I10*D10</f>
        <v>0</v>
      </c>
      <c r="K10" s="19">
        <f t="shared" ref="K10:K12" si="3">J10+H10+F10</f>
        <v>0</v>
      </c>
      <c r="L10" s="8"/>
    </row>
    <row r="11" spans="1:15" s="5" customFormat="1">
      <c r="A11" s="12">
        <v>2</v>
      </c>
      <c r="B11" s="20" t="s">
        <v>21</v>
      </c>
      <c r="C11" s="21" t="s">
        <v>16</v>
      </c>
      <c r="D11" s="36">
        <v>115</v>
      </c>
      <c r="E11" s="22"/>
      <c r="F11" s="19">
        <f t="shared" si="0"/>
        <v>0</v>
      </c>
      <c r="G11" s="19"/>
      <c r="H11" s="19">
        <f t="shared" si="1"/>
        <v>0</v>
      </c>
      <c r="I11" s="22"/>
      <c r="J11" s="19">
        <f t="shared" si="2"/>
        <v>0</v>
      </c>
      <c r="K11" s="19">
        <f t="shared" si="3"/>
        <v>0</v>
      </c>
      <c r="L11" s="8"/>
    </row>
    <row r="12" spans="1:15" s="5" customFormat="1" ht="27">
      <c r="A12" s="13">
        <v>3</v>
      </c>
      <c r="B12" s="20" t="s">
        <v>17</v>
      </c>
      <c r="C12" s="21" t="s">
        <v>13</v>
      </c>
      <c r="D12" s="36">
        <v>230</v>
      </c>
      <c r="E12" s="22"/>
      <c r="F12" s="19">
        <f>E12*D12</f>
        <v>0</v>
      </c>
      <c r="G12" s="19"/>
      <c r="H12" s="19">
        <f t="shared" si="1"/>
        <v>0</v>
      </c>
      <c r="I12" s="22"/>
      <c r="J12" s="19">
        <f t="shared" si="2"/>
        <v>0</v>
      </c>
      <c r="K12" s="19">
        <f t="shared" si="3"/>
        <v>0</v>
      </c>
      <c r="L12" s="8"/>
    </row>
    <row r="13" spans="1:15" s="5" customFormat="1">
      <c r="A13" s="13">
        <v>4</v>
      </c>
      <c r="B13" s="37" t="s">
        <v>19</v>
      </c>
      <c r="C13" s="21" t="s">
        <v>20</v>
      </c>
      <c r="D13" s="19">
        <v>1</v>
      </c>
      <c r="E13" s="19"/>
      <c r="F13" s="19">
        <f t="shared" ref="F13" si="4">E13*D13</f>
        <v>0</v>
      </c>
      <c r="G13" s="19"/>
      <c r="H13" s="19">
        <f t="shared" ref="H13" si="5">G13*D13</f>
        <v>0</v>
      </c>
      <c r="I13" s="19"/>
      <c r="J13" s="19">
        <f t="shared" ref="J13" si="6">I13*D13</f>
        <v>0</v>
      </c>
      <c r="K13" s="19">
        <f t="shared" ref="K13" si="7">J13+H13+F13</f>
        <v>0</v>
      </c>
      <c r="L13" s="8"/>
    </row>
    <row r="14" spans="1:15" s="5" customFormat="1">
      <c r="A14" s="10"/>
      <c r="B14" s="23" t="s">
        <v>11</v>
      </c>
      <c r="C14" s="24"/>
      <c r="D14" s="19"/>
      <c r="E14" s="19"/>
      <c r="F14" s="25">
        <f>SUM(F10:F13)</f>
        <v>0</v>
      </c>
      <c r="G14" s="19"/>
      <c r="H14" s="26">
        <f>SUM(H10:H13)</f>
        <v>0</v>
      </c>
      <c r="I14" s="19"/>
      <c r="J14" s="26">
        <f>SUM(J10:J13)</f>
        <v>0</v>
      </c>
      <c r="K14" s="27">
        <f>SUM(K10:K13)</f>
        <v>0</v>
      </c>
      <c r="L14" s="8"/>
    </row>
    <row r="15" spans="1:15" s="5" customFormat="1">
      <c r="A15" s="10"/>
      <c r="B15" s="28" t="s">
        <v>15</v>
      </c>
      <c r="C15" s="29"/>
      <c r="D15" s="19"/>
      <c r="E15" s="19"/>
      <c r="F15" s="25"/>
      <c r="G15" s="19"/>
      <c r="H15" s="26"/>
      <c r="I15" s="19"/>
      <c r="J15" s="26"/>
      <c r="K15" s="27">
        <f>F14*C15</f>
        <v>0</v>
      </c>
      <c r="L15" s="8"/>
    </row>
    <row r="16" spans="1:15" s="5" customFormat="1">
      <c r="A16" s="10"/>
      <c r="B16" s="23" t="s">
        <v>1</v>
      </c>
      <c r="C16" s="24"/>
      <c r="D16" s="19"/>
      <c r="E16" s="19"/>
      <c r="F16" s="25"/>
      <c r="G16" s="19"/>
      <c r="H16" s="26"/>
      <c r="I16" s="19"/>
      <c r="J16" s="26"/>
      <c r="K16" s="27">
        <f>SUM(K14:K15)</f>
        <v>0</v>
      </c>
      <c r="L16" s="8"/>
    </row>
    <row r="17" spans="1:12" s="5" customFormat="1">
      <c r="A17" s="10"/>
      <c r="B17" s="30" t="s">
        <v>8</v>
      </c>
      <c r="C17" s="31"/>
      <c r="D17" s="19"/>
      <c r="E17" s="19"/>
      <c r="F17" s="19"/>
      <c r="G17" s="19"/>
      <c r="H17" s="19"/>
      <c r="I17" s="19"/>
      <c r="J17" s="19"/>
      <c r="K17" s="22">
        <f>K16*C17</f>
        <v>0</v>
      </c>
      <c r="L17" s="8"/>
    </row>
    <row r="18" spans="1:12" s="5" customFormat="1">
      <c r="A18" s="10"/>
      <c r="B18" s="32" t="s">
        <v>1</v>
      </c>
      <c r="C18" s="33"/>
      <c r="D18" s="19"/>
      <c r="E18" s="19"/>
      <c r="F18" s="19"/>
      <c r="G18" s="19"/>
      <c r="H18" s="19"/>
      <c r="I18" s="19"/>
      <c r="J18" s="19"/>
      <c r="K18" s="27">
        <f>SUM(K16:K17)</f>
        <v>0</v>
      </c>
      <c r="L18" s="8"/>
    </row>
    <row r="19" spans="1:12" s="5" customFormat="1">
      <c r="A19" s="10"/>
      <c r="B19" s="30" t="s">
        <v>7</v>
      </c>
      <c r="C19" s="31"/>
      <c r="D19" s="19"/>
      <c r="E19" s="19"/>
      <c r="F19" s="19"/>
      <c r="G19" s="19"/>
      <c r="H19" s="19"/>
      <c r="I19" s="19"/>
      <c r="J19" s="19"/>
      <c r="K19" s="22">
        <f>K18*C19</f>
        <v>0</v>
      </c>
      <c r="L19" s="8"/>
    </row>
    <row r="20" spans="1:12" s="5" customFormat="1">
      <c r="A20" s="10"/>
      <c r="B20" s="32" t="s">
        <v>1</v>
      </c>
      <c r="C20" s="33"/>
      <c r="D20" s="19"/>
      <c r="E20" s="19"/>
      <c r="F20" s="19"/>
      <c r="G20" s="19"/>
      <c r="H20" s="19"/>
      <c r="I20" s="19"/>
      <c r="J20" s="19"/>
      <c r="K20" s="27">
        <f>SUM(K18:K19)</f>
        <v>0</v>
      </c>
      <c r="L20" s="8"/>
    </row>
    <row r="21" spans="1:12">
      <c r="B21" s="34"/>
      <c r="C21" s="34"/>
      <c r="D21" s="34"/>
      <c r="E21" s="34"/>
      <c r="F21" s="34"/>
      <c r="G21" s="34"/>
      <c r="H21" s="34"/>
      <c r="I21" s="34"/>
      <c r="J21" s="34"/>
      <c r="K21" s="34"/>
    </row>
    <row r="22" spans="1:12">
      <c r="B22" s="34"/>
      <c r="C22" s="34"/>
      <c r="D22" s="34"/>
      <c r="E22" s="34"/>
      <c r="F22" s="34"/>
      <c r="G22" s="34"/>
      <c r="H22" s="34"/>
      <c r="I22" s="34"/>
      <c r="J22" s="34"/>
      <c r="K22" s="34"/>
    </row>
    <row r="25" spans="1:12">
      <c r="B25" s="49"/>
      <c r="C25" s="49"/>
      <c r="D25" s="49"/>
      <c r="E25" s="49"/>
      <c r="F25" s="49"/>
      <c r="G25" s="49"/>
      <c r="H25" s="49"/>
      <c r="I25" s="49"/>
      <c r="J25" s="49"/>
      <c r="K25" s="49"/>
    </row>
    <row r="27" spans="1:12" ht="15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</sheetData>
  <mergeCells count="14">
    <mergeCell ref="A27:K27"/>
    <mergeCell ref="K7:K8"/>
    <mergeCell ref="A1:K1"/>
    <mergeCell ref="D7:D8"/>
    <mergeCell ref="E7:F7"/>
    <mergeCell ref="G7:H7"/>
    <mergeCell ref="I7:J7"/>
    <mergeCell ref="A5:K5"/>
    <mergeCell ref="B6:I6"/>
    <mergeCell ref="A7:A8"/>
    <mergeCell ref="B7:B8"/>
    <mergeCell ref="C7:C8"/>
    <mergeCell ref="B25:K25"/>
    <mergeCell ref="A3:K3"/>
  </mergeCells>
  <pageMargins left="0.70866141732283461" right="0.70866141732283461" top="0.45" bottom="0.51" header="0.31496062992125984" footer="0.31496062992125984"/>
  <pageSetup paperSize="9" scale="83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Lasha Gabunia</dc:creator>
  <cp:lastModifiedBy>Tariel Metreveli</cp:lastModifiedBy>
  <cp:lastPrinted>2019-11-08T07:54:31Z</cp:lastPrinted>
  <dcterms:created xsi:type="dcterms:W3CDTF">1996-10-14T23:33:28Z</dcterms:created>
  <dcterms:modified xsi:type="dcterms:W3CDTF">2019-11-14T08:47:13Z</dcterms:modified>
</cp:coreProperties>
</file>