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tinatini\IRAKLI tenderebi 2013\TENDEREBI\✔✔✔✔2019 ტენდერები\11 - ნოემბერი\441-SPA190004480\"/>
    </mc:Choice>
  </mc:AlternateContent>
  <xr:revisionPtr revIDLastSave="0" documentId="13_ncr:1_{8C264D5F-CE47-4F6A-81FA-BB3083CFBEF7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441" sheetId="2" r:id="rId1"/>
  </sheets>
  <definedNames>
    <definedName name="_xlnm.Print_Area" localSheetId="0">'441'!$A$1:$N$50</definedName>
    <definedName name="_xlnm.Print_Titles" localSheetId="0">'441'!$3:$4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2" l="1"/>
  <c r="L47" i="2"/>
  <c r="L43" i="2" l="1"/>
  <c r="L38" i="2"/>
  <c r="L39" i="2"/>
  <c r="L16" i="2"/>
  <c r="L12" i="2"/>
  <c r="L37" i="2"/>
  <c r="L20" i="2"/>
  <c r="L21" i="2"/>
  <c r="L22" i="2"/>
  <c r="L23" i="2"/>
  <c r="L44" i="2"/>
  <c r="L7" i="2"/>
  <c r="L8" i="2"/>
  <c r="L9" i="2"/>
  <c r="L10" i="2"/>
  <c r="L25" i="2"/>
  <c r="L17" i="2"/>
  <c r="L46" i="2"/>
  <c r="L26" i="2"/>
  <c r="L6" i="2"/>
  <c r="L29" i="2"/>
  <c r="L18" i="2"/>
  <c r="L19" i="2"/>
  <c r="L14" i="2"/>
  <c r="L15" i="2"/>
  <c r="L36" i="2"/>
  <c r="L35" i="2"/>
  <c r="L11" i="2"/>
  <c r="L33" i="2"/>
  <c r="L30" i="2"/>
  <c r="L31" i="2"/>
  <c r="L32" i="2"/>
  <c r="L40" i="2"/>
  <c r="L28" i="2"/>
  <c r="L41" i="2"/>
  <c r="L42" i="2"/>
  <c r="L45" i="2"/>
  <c r="L13" i="2"/>
  <c r="L34" i="2"/>
  <c r="L27" i="2"/>
  <c r="L24" i="2"/>
</calcChain>
</file>

<file path=xl/sharedStrings.xml><?xml version="1.0" encoding="utf-8"?>
<sst xmlns="http://schemas.openxmlformats.org/spreadsheetml/2006/main" count="145" uniqueCount="102">
  <si>
    <t>დანართი #1</t>
  </si>
  <si>
    <t>ფასების ცხრილი</t>
  </si>
  <si>
    <t>N</t>
  </si>
  <si>
    <t>დასახელება</t>
  </si>
  <si>
    <t>მწარმოებელი ქვეყანა</t>
  </si>
  <si>
    <t>მწარმოებელი</t>
  </si>
  <si>
    <t>განზომილება</t>
  </si>
  <si>
    <t>სტრუქტურული ერთეულის მისამართები და რაოდენობები</t>
  </si>
  <si>
    <t>სულ რაოდენობა</t>
  </si>
  <si>
    <t>ერთეულის ფასი</t>
  </si>
  <si>
    <t>სულ ფასი</t>
  </si>
  <si>
    <t>მის: ვაჟა ფშაველას #33</t>
  </si>
  <si>
    <t>მის: პ. სარაჯიშვილის ქუჩა #36</t>
  </si>
  <si>
    <t>ორკომპონენტიანი წებო</t>
  </si>
  <si>
    <t>წებო 200მლ-300მლ. შეფუთვით ,,AKFIX”-ის მსგავსი, ექვივალენტური.</t>
  </si>
  <si>
    <t>ცალი</t>
  </si>
  <si>
    <t>ცემენტი-მარკა 400.</t>
  </si>
  <si>
    <t>არანაკლებ 50კგ. შეფუთვით.</t>
  </si>
  <si>
    <t>კგ</t>
  </si>
  <si>
    <t>არანაკლებ 25კგ. შეფუთვით.</t>
  </si>
  <si>
    <r>
      <t>პრეტენდენტის</t>
    </r>
    <r>
      <rPr>
        <b/>
        <sz val="10"/>
        <rFont val="LitNusx"/>
        <family val="2"/>
      </rPr>
      <t xml:space="preserve"> კვალიფიციური </t>
    </r>
    <r>
      <rPr>
        <b/>
        <sz val="10"/>
        <rFont val="Sylfaen"/>
        <family val="1"/>
        <charset val="204"/>
      </rPr>
      <t>ელექტრონული ხელმოწერა ან/და კვალიფიციური შტამპი</t>
    </r>
  </si>
  <si>
    <t>თაროების  საკიდი</t>
  </si>
  <si>
    <t xml:space="preserve">დუბელ  ლურსმანი </t>
  </si>
  <si>
    <t>ქაფი</t>
  </si>
  <si>
    <t>ლურსმანი</t>
  </si>
  <si>
    <t>წებო</t>
  </si>
  <si>
    <t xml:space="preserve">გიფსოკარდონი </t>
  </si>
  <si>
    <t xml:space="preserve">გიფსოკარდონი პროფილი </t>
  </si>
  <si>
    <t xml:space="preserve">გიფსოკარდონის სამაგრი </t>
  </si>
  <si>
    <t>პენოპლასტი</t>
  </si>
  <si>
    <t xml:space="preserve">ლამინატი  </t>
  </si>
  <si>
    <t>წებო    ებოქსიდი</t>
  </si>
  <si>
    <t xml:space="preserve">პლასტმასის უნივერსალური დუბელი </t>
  </si>
  <si>
    <t>,,ავეჯის'' საკიდი თავისი ქუდით</t>
  </si>
  <si>
    <t>კარებისთვის,  სამშენებლო  არანაკლებ 300 მლ</t>
  </si>
  <si>
    <t>25მმ</t>
  </si>
  <si>
    <t>30 მმ</t>
  </si>
  <si>
    <t>80 მმ</t>
  </si>
  <si>
    <t>100 მმ</t>
  </si>
  <si>
    <t>ნესტგამძლე</t>
  </si>
  <si>
    <t xml:space="preserve">UD-60 ც  </t>
  </si>
  <si>
    <t>ყავისფერი, სისქით   არანაკლებ 12 მმ</t>
  </si>
  <si>
    <t>გიფსოკარდონისთვის (ლოკოკინა), სიგრძე 3 სმ</t>
  </si>
  <si>
    <t>მ2</t>
  </si>
  <si>
    <t>მის: დ. აღმაშენებლის გამზირი #126</t>
  </si>
  <si>
    <t>მის:  ლუბლიანას ქ. #21</t>
  </si>
  <si>
    <t>სამშენებლო ბათქაში</t>
  </si>
  <si>
    <t>ლინოლეუმი</t>
  </si>
  <si>
    <t>ლინოლიუმის წებო</t>
  </si>
  <si>
    <t>კომერციული, , ტენიანობისადმი მდგრადი, ორმაგი ფუძით, ეკოლოგიურად სუფთა, უნდა უძლებდეს სადეზინფექციო ხსნარებით რეცხვას, დამცავი ფენის სისქე -  არანაკლებ 0.6 მმ, ზომები სიგარე - 2მ, სიგრძე - 4 მ, სისქე -  2.4 მმ, ფერი შემსყიდველთან შეთანხმებით</t>
  </si>
  <si>
    <t>სამშენებლო წებო ლინოლიუმისთვის, ბეტონის ზედაპირისთვის, მალე შრობადი, მდგრადი, თხევადი, წყალბამძლე, მოსახმარად მარტივი, ეკოლოგიურად სუფთა</t>
  </si>
  <si>
    <t>შეკვრა</t>
  </si>
  <si>
    <t>ერთეული</t>
  </si>
  <si>
    <t xml:space="preserve">მის: გუდამაყრის ქ. #4 </t>
  </si>
  <si>
    <t>თაბაშირ მუყაოს ფილა</t>
  </si>
  <si>
    <t>ტიხრის პროფილი</t>
  </si>
  <si>
    <t>ტიხრის პერიმეტრის პროფილი</t>
  </si>
  <si>
    <t>დამცავი კუთხოვანა</t>
  </si>
  <si>
    <t>წებო-ცემენტი (ყინვაგამძლე)</t>
  </si>
  <si>
    <t>სილოკონი</t>
  </si>
  <si>
    <t>სამშენებლო ქაფი</t>
  </si>
  <si>
    <t>სახეხი ,,შკურკა"</t>
  </si>
  <si>
    <t>შპატელი</t>
  </si>
  <si>
    <t>სამღებრო დანა</t>
  </si>
  <si>
    <t>შურუპი</t>
  </si>
  <si>
    <t>,,პეპლები"</t>
  </si>
  <si>
    <t>დუბელ-ლურსმანი</t>
  </si>
  <si>
    <t>სამღებრო ბადე</t>
  </si>
  <si>
    <t xml:space="preserve">ზომა: 2500*1200*12.5მმ; </t>
  </si>
  <si>
    <t>ზომა: 2500*1200*12.5მმ; ნესტგამძლე</t>
  </si>
  <si>
    <t xml:space="preserve">არანაკლებ 25 კგ.-იანი შეფუთვით; </t>
  </si>
  <si>
    <t>7.5x3.5 სმ, სისქე 0,5</t>
  </si>
  <si>
    <t>7.0x3.0 სმ, სისქე 0,5</t>
  </si>
  <si>
    <t>(2x2) სმ</t>
  </si>
  <si>
    <t>აკვარიუმის (50% თეთრი)</t>
  </si>
  <si>
    <t>არანაკლებ 850 გრამიანი</t>
  </si>
  <si>
    <t>80-იანი</t>
  </si>
  <si>
    <t>120-იანი</t>
  </si>
  <si>
    <t>სიგანე 10სმ</t>
  </si>
  <si>
    <t>მეტალის</t>
  </si>
  <si>
    <t>სემიჩკა, ბასრი წვერით</t>
  </si>
  <si>
    <t>თვითმჭრელი გიბსოსთვის, ბასრი წვერით</t>
  </si>
  <si>
    <t>პ.ვ.ა ხის წებო</t>
  </si>
  <si>
    <t>მეტალის თაბაშირ მუყაოსთვის</t>
  </si>
  <si>
    <t>დიამეტრი 6მმ</t>
  </si>
  <si>
    <t>მინაბამბა</t>
  </si>
  <si>
    <t>მეტრი</t>
  </si>
  <si>
    <t>ყუთი</t>
  </si>
  <si>
    <t>ლიტრი</t>
  </si>
  <si>
    <r>
      <t>ზუსტი</t>
    </r>
    <r>
      <rPr>
        <sz val="10"/>
        <color indexed="8"/>
        <rFont val="Sylfaen"/>
        <family val="1"/>
        <charset val="204"/>
      </rPr>
      <t xml:space="preserve"> მახასიათებლები</t>
    </r>
  </si>
  <si>
    <t>შპაკლი შიდა სამუშაოებისთვის (სუფთა პირი)</t>
  </si>
  <si>
    <t>შპაკლი შიდა სამუშაოებისთვის (უხეში პირი)</t>
  </si>
  <si>
    <r>
      <t>მ</t>
    </r>
    <r>
      <rPr>
        <vertAlign val="superscript"/>
        <sz val="10"/>
        <color theme="1"/>
        <rFont val="Sylfaen"/>
        <family val="1"/>
        <charset val="204"/>
      </rPr>
      <t>2</t>
    </r>
  </si>
  <si>
    <t>ცივი  შედუღება, რადიტორებისა  და მილებისთვის (,,ხოლოდნაია  სვარკა") 50 გ    უმაღლესი  ხარისხის</t>
  </si>
  <si>
    <t xml:space="preserve">CD-120ც.   </t>
  </si>
  <si>
    <t xml:space="preserve"> საკიდები არანაკლებ 100ც შეფუთვა</t>
  </si>
  <si>
    <t xml:space="preserve">6 სმ </t>
  </si>
  <si>
    <t>სუფთა პირი, 25 კგ-იანი შეფუთვა</t>
  </si>
  <si>
    <t>,,სტეკლოვატა''</t>
  </si>
  <si>
    <t>სულ:</t>
  </si>
  <si>
    <t xml:space="preserve"> საღებავი</t>
  </si>
  <si>
    <t>წყალ-ემულსიის საღებავი - ანტიბაქტერიული  (ეტიკეტზე დატანილი უნდა იყოს აღნიშნული ინფორმაცია), ინტერიერის საღებავი, უნდა ექვემდებარებოდეს სადეზინფექციო ხსნარებით წმენდას და რეცხვას, ინარჩუნებდეს ფერს.
 ფერები:  შემსყიდველთან შეთანმხებით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</si>
</sst>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sz val="10"/>
      <color rgb="FF000000"/>
      <name val="Sylfaen"/>
      <family val="1"/>
      <charset val="204"/>
    </font>
    <font>
      <sz val="10"/>
      <color indexed="8"/>
      <name val="Sylfaen"/>
      <family val="1"/>
      <charset val="204"/>
    </font>
    <font>
      <sz val="10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sz val="10"/>
      <name val="Sylfaen"/>
      <family val="1"/>
      <charset val="204"/>
    </font>
    <font>
      <b/>
      <sz val="10"/>
      <name val="LitNusx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vertAlign val="superscript"/>
      <sz val="10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4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textRotation="90" wrapText="1"/>
    </xf>
    <xf numFmtId="0" fontId="1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sp macro="" textlink="">
      <xdr:nvSpPr>
        <xdr:cNvPr id="2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9691652C-153B-4076-BF3C-53D5001AC66C}"/>
            </a:ext>
          </a:extLst>
        </xdr:cNvPr>
        <xdr:cNvSpPr>
          <a:spLocks noChangeAspect="1" noChangeArrowheads="1"/>
        </xdr:cNvSpPr>
      </xdr:nvSpPr>
      <xdr:spPr bwMode="auto">
        <a:xfrm>
          <a:off x="63531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sp macro="" textlink="">
      <xdr:nvSpPr>
        <xdr:cNvPr id="3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1E0CC77A-47D8-4118-8E7E-4E218A44FFE9}"/>
            </a:ext>
          </a:extLst>
        </xdr:cNvPr>
        <xdr:cNvSpPr>
          <a:spLocks noChangeAspect="1" noChangeArrowheads="1"/>
        </xdr:cNvSpPr>
      </xdr:nvSpPr>
      <xdr:spPr bwMode="auto">
        <a:xfrm>
          <a:off x="63531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sp macro="" textlink="">
      <xdr:nvSpPr>
        <xdr:cNvPr id="4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7B7E9A80-3AB1-44E4-B707-4A04CD50005A}"/>
            </a:ext>
          </a:extLst>
        </xdr:cNvPr>
        <xdr:cNvSpPr>
          <a:spLocks noChangeAspect="1" noChangeArrowheads="1"/>
        </xdr:cNvSpPr>
      </xdr:nvSpPr>
      <xdr:spPr bwMode="auto">
        <a:xfrm>
          <a:off x="63531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sp macro="" textlink="">
      <xdr:nvSpPr>
        <xdr:cNvPr id="5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40FB3488-A394-4D87-82C6-15E95D795197}"/>
            </a:ext>
          </a:extLst>
        </xdr:cNvPr>
        <xdr:cNvSpPr>
          <a:spLocks noChangeAspect="1" noChangeArrowheads="1"/>
        </xdr:cNvSpPr>
      </xdr:nvSpPr>
      <xdr:spPr bwMode="auto">
        <a:xfrm>
          <a:off x="63531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sp macro="" textlink="">
      <xdr:nvSpPr>
        <xdr:cNvPr id="6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008DCF48-F659-4F01-8DB4-1108DA0C708B}"/>
            </a:ext>
          </a:extLst>
        </xdr:cNvPr>
        <xdr:cNvSpPr>
          <a:spLocks noChangeAspect="1" noChangeArrowheads="1"/>
        </xdr:cNvSpPr>
      </xdr:nvSpPr>
      <xdr:spPr bwMode="auto">
        <a:xfrm>
          <a:off x="63531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381000</xdr:rowOff>
    </xdr:to>
    <xdr:sp macro="" textlink="">
      <xdr:nvSpPr>
        <xdr:cNvPr id="7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5EECE481-F900-4EFF-89E8-6D411F367AD9}"/>
            </a:ext>
          </a:extLst>
        </xdr:cNvPr>
        <xdr:cNvSpPr>
          <a:spLocks noChangeAspect="1" noChangeArrowheads="1"/>
        </xdr:cNvSpPr>
      </xdr:nvSpPr>
      <xdr:spPr bwMode="auto">
        <a:xfrm>
          <a:off x="6353175" y="11525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8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1F538C50-E8C6-407D-A8C2-A7D8575DD7B3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9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C94D4B0E-4670-4BF5-A3A8-72FF6AE200EB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10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AF8B4802-D540-4DF2-B265-6CADF415A8AE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11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F5405DD1-89A3-46D2-A22F-404C5EF56C6A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12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3BC534B7-662C-4ACA-8A46-73ABB24A49FA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13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7E5ACB3A-FE1F-4B27-9D1F-2D5D14EF30E8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14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3381B0C9-144C-4941-A222-18F9ACE666D0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15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7F1132D9-382F-4E52-B07E-20A57C59B131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16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AAF600F7-0081-40ED-8586-D1C334D46175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17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3077972E-37A1-4F6B-864C-B439ADFE3409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18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92A7BBFE-570A-4021-B42A-3FD24C8ECBDD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19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161FF772-2857-495A-B4C6-5ED6964C1651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0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16BADA99-8DCC-402F-8AAB-4CE91DE54F78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1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F316A380-5516-421D-A2AF-429CD63DE612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2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F407DE9C-D6F1-4D92-876A-9B2636E69996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3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7DD05209-44B0-402C-BAF0-3347DE6F8387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200025</xdr:colOff>
      <xdr:row>2</xdr:row>
      <xdr:rowOff>304800</xdr:rowOff>
    </xdr:to>
    <xdr:sp macro="" textlink="">
      <xdr:nvSpPr>
        <xdr:cNvPr id="24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D05A1CCF-0175-41B8-9707-E71F06E2B045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5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E49440A6-7309-402F-9455-FF0256703D10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6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BCA4F49B-F352-4DFA-9471-84D26C779625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7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B92069A6-7EEA-4FFB-90EB-95E38C826623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8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1919805D-2B0F-4B15-9ED7-1D0DC4A3AA42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9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DD955F0B-590B-47B3-83AF-6A69EF29EA90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421821</xdr:rowOff>
    </xdr:to>
    <xdr:sp macro="" textlink="">
      <xdr:nvSpPr>
        <xdr:cNvPr id="30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6C946F03-E844-4B2B-9034-CE4A5F588FEB}"/>
            </a:ext>
          </a:extLst>
        </xdr:cNvPr>
        <xdr:cNvSpPr>
          <a:spLocks noChangeAspect="1" noChangeArrowheads="1"/>
        </xdr:cNvSpPr>
      </xdr:nvSpPr>
      <xdr:spPr bwMode="auto">
        <a:xfrm>
          <a:off x="58959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421821</xdr:rowOff>
    </xdr:to>
    <xdr:sp macro="" textlink="">
      <xdr:nvSpPr>
        <xdr:cNvPr id="31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DA537BA3-A8F2-4DBD-95E5-45674EF2A860}"/>
            </a:ext>
          </a:extLst>
        </xdr:cNvPr>
        <xdr:cNvSpPr>
          <a:spLocks noChangeAspect="1" noChangeArrowheads="1"/>
        </xdr:cNvSpPr>
      </xdr:nvSpPr>
      <xdr:spPr bwMode="auto">
        <a:xfrm>
          <a:off x="58959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421821</xdr:rowOff>
    </xdr:to>
    <xdr:sp macro="" textlink="">
      <xdr:nvSpPr>
        <xdr:cNvPr id="32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FD51C4EA-E8F5-4B02-AFD9-3B7680F3C727}"/>
            </a:ext>
          </a:extLst>
        </xdr:cNvPr>
        <xdr:cNvSpPr>
          <a:spLocks noChangeAspect="1" noChangeArrowheads="1"/>
        </xdr:cNvSpPr>
      </xdr:nvSpPr>
      <xdr:spPr bwMode="auto">
        <a:xfrm>
          <a:off x="58959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421821</xdr:rowOff>
    </xdr:to>
    <xdr:sp macro="" textlink="">
      <xdr:nvSpPr>
        <xdr:cNvPr id="33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DC1820A4-E0DD-42C3-91A6-C01E4A3CE7CD}"/>
            </a:ext>
          </a:extLst>
        </xdr:cNvPr>
        <xdr:cNvSpPr>
          <a:spLocks noChangeAspect="1" noChangeArrowheads="1"/>
        </xdr:cNvSpPr>
      </xdr:nvSpPr>
      <xdr:spPr bwMode="auto">
        <a:xfrm>
          <a:off x="58959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421821</xdr:rowOff>
    </xdr:to>
    <xdr:sp macro="" textlink="">
      <xdr:nvSpPr>
        <xdr:cNvPr id="34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9145DE2A-7915-4AA8-B0D7-0855D6B28DD6}"/>
            </a:ext>
          </a:extLst>
        </xdr:cNvPr>
        <xdr:cNvSpPr>
          <a:spLocks noChangeAspect="1" noChangeArrowheads="1"/>
        </xdr:cNvSpPr>
      </xdr:nvSpPr>
      <xdr:spPr bwMode="auto">
        <a:xfrm>
          <a:off x="58959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421821</xdr:rowOff>
    </xdr:to>
    <xdr:sp macro="" textlink="">
      <xdr:nvSpPr>
        <xdr:cNvPr id="35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CDCBDD07-7025-4526-A72E-973D73F20210}"/>
            </a:ext>
          </a:extLst>
        </xdr:cNvPr>
        <xdr:cNvSpPr>
          <a:spLocks noChangeAspect="1" noChangeArrowheads="1"/>
        </xdr:cNvSpPr>
      </xdr:nvSpPr>
      <xdr:spPr bwMode="auto">
        <a:xfrm>
          <a:off x="58959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421821</xdr:rowOff>
    </xdr:to>
    <xdr:sp macro="" textlink="">
      <xdr:nvSpPr>
        <xdr:cNvPr id="36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F202BDDE-9FBC-47D0-81D8-01AAC3FA713E}"/>
            </a:ext>
          </a:extLst>
        </xdr:cNvPr>
        <xdr:cNvSpPr>
          <a:spLocks noChangeAspect="1" noChangeArrowheads="1"/>
        </xdr:cNvSpPr>
      </xdr:nvSpPr>
      <xdr:spPr bwMode="auto">
        <a:xfrm>
          <a:off x="58959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421821</xdr:rowOff>
    </xdr:to>
    <xdr:sp macro="" textlink="">
      <xdr:nvSpPr>
        <xdr:cNvPr id="37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3B9AC749-82B7-4D07-9541-B02EAD2466D8}"/>
            </a:ext>
          </a:extLst>
        </xdr:cNvPr>
        <xdr:cNvSpPr>
          <a:spLocks noChangeAspect="1" noChangeArrowheads="1"/>
        </xdr:cNvSpPr>
      </xdr:nvSpPr>
      <xdr:spPr bwMode="auto">
        <a:xfrm>
          <a:off x="58959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421821</xdr:rowOff>
    </xdr:to>
    <xdr:sp macro="" textlink="">
      <xdr:nvSpPr>
        <xdr:cNvPr id="38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8052EA84-AD56-40A2-AC1A-5833799BF0E1}"/>
            </a:ext>
          </a:extLst>
        </xdr:cNvPr>
        <xdr:cNvSpPr>
          <a:spLocks noChangeAspect="1" noChangeArrowheads="1"/>
        </xdr:cNvSpPr>
      </xdr:nvSpPr>
      <xdr:spPr bwMode="auto">
        <a:xfrm>
          <a:off x="58959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421821</xdr:rowOff>
    </xdr:to>
    <xdr:sp macro="" textlink="">
      <xdr:nvSpPr>
        <xdr:cNvPr id="39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B8EA57C6-8688-4AA4-AEE3-000B1C9B0939}"/>
            </a:ext>
          </a:extLst>
        </xdr:cNvPr>
        <xdr:cNvSpPr>
          <a:spLocks noChangeAspect="1" noChangeArrowheads="1"/>
        </xdr:cNvSpPr>
      </xdr:nvSpPr>
      <xdr:spPr bwMode="auto">
        <a:xfrm>
          <a:off x="58959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421821</xdr:rowOff>
    </xdr:to>
    <xdr:sp macro="" textlink="">
      <xdr:nvSpPr>
        <xdr:cNvPr id="40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AFA4CEAE-B79D-4539-9F64-608974488175}"/>
            </a:ext>
          </a:extLst>
        </xdr:cNvPr>
        <xdr:cNvSpPr>
          <a:spLocks noChangeAspect="1" noChangeArrowheads="1"/>
        </xdr:cNvSpPr>
      </xdr:nvSpPr>
      <xdr:spPr bwMode="auto">
        <a:xfrm>
          <a:off x="58959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421821</xdr:rowOff>
    </xdr:to>
    <xdr:sp macro="" textlink="">
      <xdr:nvSpPr>
        <xdr:cNvPr id="41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C68A1712-F248-475C-9854-91B4AD39AFC0}"/>
            </a:ext>
          </a:extLst>
        </xdr:cNvPr>
        <xdr:cNvSpPr>
          <a:spLocks noChangeAspect="1" noChangeArrowheads="1"/>
        </xdr:cNvSpPr>
      </xdr:nvSpPr>
      <xdr:spPr bwMode="auto">
        <a:xfrm>
          <a:off x="58959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421821</xdr:rowOff>
    </xdr:to>
    <xdr:sp macro="" textlink="">
      <xdr:nvSpPr>
        <xdr:cNvPr id="42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2F2D4A54-E7B9-48F3-94FA-09CB9AACA84B}"/>
            </a:ext>
          </a:extLst>
        </xdr:cNvPr>
        <xdr:cNvSpPr>
          <a:spLocks noChangeAspect="1" noChangeArrowheads="1"/>
        </xdr:cNvSpPr>
      </xdr:nvSpPr>
      <xdr:spPr bwMode="auto">
        <a:xfrm>
          <a:off x="58959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421821</xdr:rowOff>
    </xdr:to>
    <xdr:sp macro="" textlink="">
      <xdr:nvSpPr>
        <xdr:cNvPr id="43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39C84C5E-8DC9-4F06-8C28-24AFB1B958F7}"/>
            </a:ext>
          </a:extLst>
        </xdr:cNvPr>
        <xdr:cNvSpPr>
          <a:spLocks noChangeAspect="1" noChangeArrowheads="1"/>
        </xdr:cNvSpPr>
      </xdr:nvSpPr>
      <xdr:spPr bwMode="auto">
        <a:xfrm>
          <a:off x="58959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421821</xdr:rowOff>
    </xdr:to>
    <xdr:sp macro="" textlink="">
      <xdr:nvSpPr>
        <xdr:cNvPr id="44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A370CA87-703D-4A93-A9DF-160DAFDEC69B}"/>
            </a:ext>
          </a:extLst>
        </xdr:cNvPr>
        <xdr:cNvSpPr>
          <a:spLocks noChangeAspect="1" noChangeArrowheads="1"/>
        </xdr:cNvSpPr>
      </xdr:nvSpPr>
      <xdr:spPr bwMode="auto">
        <a:xfrm>
          <a:off x="58959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421821</xdr:rowOff>
    </xdr:to>
    <xdr:sp macro="" textlink="">
      <xdr:nvSpPr>
        <xdr:cNvPr id="45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A84AC227-F073-4E93-8426-8D2350DE27C1}"/>
            </a:ext>
          </a:extLst>
        </xdr:cNvPr>
        <xdr:cNvSpPr>
          <a:spLocks noChangeAspect="1" noChangeArrowheads="1"/>
        </xdr:cNvSpPr>
      </xdr:nvSpPr>
      <xdr:spPr bwMode="auto">
        <a:xfrm>
          <a:off x="58959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2</xdr:row>
      <xdr:rowOff>421821</xdr:rowOff>
    </xdr:to>
    <xdr:sp macro="" textlink="">
      <xdr:nvSpPr>
        <xdr:cNvPr id="46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F1937266-7D09-45AE-805F-5C93A68A91AE}"/>
            </a:ext>
          </a:extLst>
        </xdr:cNvPr>
        <xdr:cNvSpPr>
          <a:spLocks noChangeAspect="1" noChangeArrowheads="1"/>
        </xdr:cNvSpPr>
      </xdr:nvSpPr>
      <xdr:spPr bwMode="auto">
        <a:xfrm>
          <a:off x="63531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2</xdr:row>
      <xdr:rowOff>421821</xdr:rowOff>
    </xdr:to>
    <xdr:sp macro="" textlink="">
      <xdr:nvSpPr>
        <xdr:cNvPr id="47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8D0328D8-ECAC-4A86-B68C-79FDC6B406C8}"/>
            </a:ext>
          </a:extLst>
        </xdr:cNvPr>
        <xdr:cNvSpPr>
          <a:spLocks noChangeAspect="1" noChangeArrowheads="1"/>
        </xdr:cNvSpPr>
      </xdr:nvSpPr>
      <xdr:spPr bwMode="auto">
        <a:xfrm>
          <a:off x="63531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2</xdr:row>
      <xdr:rowOff>421821</xdr:rowOff>
    </xdr:to>
    <xdr:sp macro="" textlink="">
      <xdr:nvSpPr>
        <xdr:cNvPr id="48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75EB27FD-0C2B-41BC-B7EF-EFC9B2559994}"/>
            </a:ext>
          </a:extLst>
        </xdr:cNvPr>
        <xdr:cNvSpPr>
          <a:spLocks noChangeAspect="1" noChangeArrowheads="1"/>
        </xdr:cNvSpPr>
      </xdr:nvSpPr>
      <xdr:spPr bwMode="auto">
        <a:xfrm>
          <a:off x="63531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2</xdr:row>
      <xdr:rowOff>421821</xdr:rowOff>
    </xdr:to>
    <xdr:sp macro="" textlink="">
      <xdr:nvSpPr>
        <xdr:cNvPr id="49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439FEAD7-F23E-4640-9EC2-F5033B200CEB}"/>
            </a:ext>
          </a:extLst>
        </xdr:cNvPr>
        <xdr:cNvSpPr>
          <a:spLocks noChangeAspect="1" noChangeArrowheads="1"/>
        </xdr:cNvSpPr>
      </xdr:nvSpPr>
      <xdr:spPr bwMode="auto">
        <a:xfrm>
          <a:off x="63531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2</xdr:row>
      <xdr:rowOff>421821</xdr:rowOff>
    </xdr:to>
    <xdr:sp macro="" textlink="">
      <xdr:nvSpPr>
        <xdr:cNvPr id="50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CF32B79A-9A01-4E9E-AD6C-F80670D9B66A}"/>
            </a:ext>
          </a:extLst>
        </xdr:cNvPr>
        <xdr:cNvSpPr>
          <a:spLocks noChangeAspect="1" noChangeArrowheads="1"/>
        </xdr:cNvSpPr>
      </xdr:nvSpPr>
      <xdr:spPr bwMode="auto">
        <a:xfrm>
          <a:off x="6353175" y="0"/>
          <a:ext cx="304800" cy="8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51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6051EEAA-C2D6-4DFA-B9E8-595960411F79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52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E2EF986C-E693-458C-924B-C233FDC92725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53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6C8AEAE2-3CAF-4E9E-BFE5-BED22F724476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54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F7C17E27-A06C-4FD5-AC83-333A4A7F1DA2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55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F01BF32B-C9B4-4A4F-9FE9-4ADBC1D06822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56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2FFE5425-837D-459B-A431-4F00C9B7EA29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57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0582B6C3-AD25-4878-A372-A88DE4E6E369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58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F791C661-2F60-4313-B434-EFEAB983ECE5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59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D138E40D-C317-422E-919D-146BC3E5A643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60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59CEF0FF-068C-4817-B4BB-F0D9CE69E254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61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2C594C0A-11FA-43B9-BB18-A087E857D02F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62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EF620C47-2493-4D1B-8A23-B762548B5127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63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3A1387BA-1898-464C-A842-29F362A0CEA2}"/>
            </a:ext>
          </a:extLst>
        </xdr:cNvPr>
        <xdr:cNvSpPr>
          <a:spLocks noChangeAspect="1" noChangeArrowheads="1"/>
        </xdr:cNvSpPr>
      </xdr:nvSpPr>
      <xdr:spPr bwMode="auto">
        <a:xfrm>
          <a:off x="5895975" y="457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367393</xdr:rowOff>
    </xdr:from>
    <xdr:ext cx="304800" cy="561975"/>
    <xdr:sp macro="" textlink="">
      <xdr:nvSpPr>
        <xdr:cNvPr id="64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934E9D23-3C95-4B52-A23E-EEBA225E9214}"/>
            </a:ext>
          </a:extLst>
        </xdr:cNvPr>
        <xdr:cNvSpPr>
          <a:spLocks noChangeAspect="1" noChangeArrowheads="1"/>
        </xdr:cNvSpPr>
      </xdr:nvSpPr>
      <xdr:spPr bwMode="auto">
        <a:xfrm>
          <a:off x="6353175" y="1519918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367393</xdr:rowOff>
    </xdr:from>
    <xdr:ext cx="304800" cy="561975"/>
    <xdr:sp macro="" textlink="">
      <xdr:nvSpPr>
        <xdr:cNvPr id="65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93B634CC-099A-4FB5-B2D4-03C0AB91E87F}"/>
            </a:ext>
          </a:extLst>
        </xdr:cNvPr>
        <xdr:cNvSpPr>
          <a:spLocks noChangeAspect="1" noChangeArrowheads="1"/>
        </xdr:cNvSpPr>
      </xdr:nvSpPr>
      <xdr:spPr bwMode="auto">
        <a:xfrm>
          <a:off x="6353175" y="1519918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367393</xdr:rowOff>
    </xdr:from>
    <xdr:ext cx="304800" cy="561975"/>
    <xdr:sp macro="" textlink="">
      <xdr:nvSpPr>
        <xdr:cNvPr id="66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49ADE0A5-361F-4B8B-B6DF-C7D2667988CD}"/>
            </a:ext>
          </a:extLst>
        </xdr:cNvPr>
        <xdr:cNvSpPr>
          <a:spLocks noChangeAspect="1" noChangeArrowheads="1"/>
        </xdr:cNvSpPr>
      </xdr:nvSpPr>
      <xdr:spPr bwMode="auto">
        <a:xfrm>
          <a:off x="6353175" y="1519918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367393</xdr:rowOff>
    </xdr:from>
    <xdr:ext cx="304800" cy="561975"/>
    <xdr:sp macro="" textlink="">
      <xdr:nvSpPr>
        <xdr:cNvPr id="67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6481412E-7502-4D7D-A377-338E4A7A1270}"/>
            </a:ext>
          </a:extLst>
        </xdr:cNvPr>
        <xdr:cNvSpPr>
          <a:spLocks noChangeAspect="1" noChangeArrowheads="1"/>
        </xdr:cNvSpPr>
      </xdr:nvSpPr>
      <xdr:spPr bwMode="auto">
        <a:xfrm>
          <a:off x="6353175" y="1519918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68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AFB4125E-5A01-4127-B38A-2E408F5057A5}"/>
            </a:ext>
          </a:extLst>
        </xdr:cNvPr>
        <xdr:cNvSpPr>
          <a:spLocks noChangeAspect="1" noChangeArrowheads="1"/>
        </xdr:cNvSpPr>
      </xdr:nvSpPr>
      <xdr:spPr bwMode="auto">
        <a:xfrm>
          <a:off x="7115175" y="79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69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3CB4227C-11DB-487A-A624-8E6B81E0DAF7}"/>
            </a:ext>
          </a:extLst>
        </xdr:cNvPr>
        <xdr:cNvSpPr>
          <a:spLocks noChangeAspect="1" noChangeArrowheads="1"/>
        </xdr:cNvSpPr>
      </xdr:nvSpPr>
      <xdr:spPr bwMode="auto">
        <a:xfrm>
          <a:off x="7115175" y="79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70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D1E24F67-A13B-4015-836B-25C4B626F4DD}"/>
            </a:ext>
          </a:extLst>
        </xdr:cNvPr>
        <xdr:cNvSpPr>
          <a:spLocks noChangeAspect="1" noChangeArrowheads="1"/>
        </xdr:cNvSpPr>
      </xdr:nvSpPr>
      <xdr:spPr bwMode="auto">
        <a:xfrm>
          <a:off x="7115175" y="79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71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716BF17C-D09D-4B2A-96E3-587317AADA7A}"/>
            </a:ext>
          </a:extLst>
        </xdr:cNvPr>
        <xdr:cNvSpPr>
          <a:spLocks noChangeAspect="1" noChangeArrowheads="1"/>
        </xdr:cNvSpPr>
      </xdr:nvSpPr>
      <xdr:spPr bwMode="auto">
        <a:xfrm>
          <a:off x="7115175" y="79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72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DEB7DA44-919A-4769-B5A0-F606322F07F3}"/>
            </a:ext>
          </a:extLst>
        </xdr:cNvPr>
        <xdr:cNvSpPr>
          <a:spLocks noChangeAspect="1" noChangeArrowheads="1"/>
        </xdr:cNvSpPr>
      </xdr:nvSpPr>
      <xdr:spPr bwMode="auto">
        <a:xfrm>
          <a:off x="7115175" y="79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73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2654EDB6-9220-4C01-8F7E-267DDC82F0CA}"/>
            </a:ext>
          </a:extLst>
        </xdr:cNvPr>
        <xdr:cNvSpPr>
          <a:spLocks noChangeAspect="1" noChangeArrowheads="1"/>
        </xdr:cNvSpPr>
      </xdr:nvSpPr>
      <xdr:spPr bwMode="auto">
        <a:xfrm>
          <a:off x="7115175" y="79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303741</xdr:colOff>
      <xdr:row>3</xdr:row>
      <xdr:rowOff>304800</xdr:rowOff>
    </xdr:to>
    <xdr:sp macro="" textlink="">
      <xdr:nvSpPr>
        <xdr:cNvPr id="74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9E678089-636D-468B-96D3-442B4998A4BD}"/>
            </a:ext>
          </a:extLst>
        </xdr:cNvPr>
        <xdr:cNvSpPr>
          <a:spLocks noChangeAspect="1" noChangeArrowheads="1"/>
        </xdr:cNvSpPr>
      </xdr:nvSpPr>
      <xdr:spPr bwMode="auto">
        <a:xfrm>
          <a:off x="8001000" y="790575"/>
          <a:ext cx="30374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303741</xdr:colOff>
      <xdr:row>3</xdr:row>
      <xdr:rowOff>304800</xdr:rowOff>
    </xdr:to>
    <xdr:sp macro="" textlink="">
      <xdr:nvSpPr>
        <xdr:cNvPr id="75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184B1551-0995-4A45-A6A3-DDD9953CC288}"/>
            </a:ext>
          </a:extLst>
        </xdr:cNvPr>
        <xdr:cNvSpPr>
          <a:spLocks noChangeAspect="1" noChangeArrowheads="1"/>
        </xdr:cNvSpPr>
      </xdr:nvSpPr>
      <xdr:spPr bwMode="auto">
        <a:xfrm>
          <a:off x="8001000" y="790575"/>
          <a:ext cx="30374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3</xdr:row>
      <xdr:rowOff>0</xdr:rowOff>
    </xdr:from>
    <xdr:ext cx="303741" cy="304800"/>
    <xdr:sp macro="" textlink="">
      <xdr:nvSpPr>
        <xdr:cNvPr id="76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4B7F2862-9C78-458E-AB91-9CD842FE2BDD}"/>
            </a:ext>
          </a:extLst>
        </xdr:cNvPr>
        <xdr:cNvSpPr>
          <a:spLocks noChangeAspect="1" noChangeArrowheads="1"/>
        </xdr:cNvSpPr>
      </xdr:nvSpPr>
      <xdr:spPr bwMode="auto">
        <a:xfrm>
          <a:off x="6705600" y="1152525"/>
          <a:ext cx="30374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3741" cy="304800"/>
    <xdr:sp macro="" textlink="">
      <xdr:nvSpPr>
        <xdr:cNvPr id="77" name="AutoShape 3" descr="ვედრო საწურით-ის სურათის შედეგი">
          <a:extLst>
            <a:ext uri="{FF2B5EF4-FFF2-40B4-BE49-F238E27FC236}">
              <a16:creationId xmlns:a16="http://schemas.microsoft.com/office/drawing/2014/main" id="{1BDFE3DE-2BB5-45DD-BC3D-F6C653E906EA}"/>
            </a:ext>
          </a:extLst>
        </xdr:cNvPr>
        <xdr:cNvSpPr>
          <a:spLocks noChangeAspect="1" noChangeArrowheads="1"/>
        </xdr:cNvSpPr>
      </xdr:nvSpPr>
      <xdr:spPr bwMode="auto">
        <a:xfrm>
          <a:off x="6705600" y="1152525"/>
          <a:ext cx="30374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EB606-1D2E-48AE-A332-8F906F4D4A88}">
  <dimension ref="A1:N50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8" sqref="S8"/>
    </sheetView>
  </sheetViews>
  <sheetFormatPr defaultRowHeight="15" x14ac:dyDescent="0.25"/>
  <cols>
    <col min="1" max="1" width="3.140625" style="18" customWidth="1"/>
    <col min="2" max="2" width="27" style="18" customWidth="1"/>
    <col min="3" max="4" width="4.7109375" style="18" customWidth="1"/>
    <col min="5" max="5" width="47.42578125" style="18" customWidth="1"/>
    <col min="6" max="6" width="7.28515625" style="18" customWidth="1"/>
    <col min="7" max="7" width="5.7109375" style="22" customWidth="1"/>
    <col min="8" max="9" width="6.85546875" style="18" customWidth="1"/>
    <col min="10" max="10" width="6" style="18" customWidth="1"/>
    <col min="11" max="11" width="6.85546875" style="18" customWidth="1"/>
    <col min="12" max="12" width="5.5703125" style="10" customWidth="1"/>
    <col min="13" max="13" width="4.42578125" style="18" customWidth="1"/>
    <col min="14" max="14" width="8" style="18" customWidth="1"/>
    <col min="15" max="16384" width="9.140625" style="18"/>
  </cols>
  <sheetData>
    <row r="1" spans="1:14" ht="14.2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1.75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41.25" customHeight="1" x14ac:dyDescent="0.25">
      <c r="A3" s="30" t="s">
        <v>2</v>
      </c>
      <c r="B3" s="30" t="s">
        <v>3</v>
      </c>
      <c r="C3" s="31" t="s">
        <v>4</v>
      </c>
      <c r="D3" s="31" t="s">
        <v>5</v>
      </c>
      <c r="E3" s="32" t="s">
        <v>89</v>
      </c>
      <c r="F3" s="33" t="s">
        <v>6</v>
      </c>
      <c r="G3" s="39" t="s">
        <v>7</v>
      </c>
      <c r="H3" s="39"/>
      <c r="I3" s="39"/>
      <c r="J3" s="39"/>
      <c r="K3" s="39"/>
      <c r="L3" s="38" t="s">
        <v>8</v>
      </c>
      <c r="M3" s="31" t="s">
        <v>9</v>
      </c>
      <c r="N3" s="31" t="s">
        <v>10</v>
      </c>
    </row>
    <row r="4" spans="1:14" ht="114" customHeight="1" x14ac:dyDescent="0.25">
      <c r="A4" s="30"/>
      <c r="B4" s="30"/>
      <c r="C4" s="31"/>
      <c r="D4" s="31"/>
      <c r="E4" s="32"/>
      <c r="F4" s="33"/>
      <c r="G4" s="1" t="s">
        <v>11</v>
      </c>
      <c r="H4" s="1" t="s">
        <v>44</v>
      </c>
      <c r="I4" s="1" t="s">
        <v>12</v>
      </c>
      <c r="J4" s="1" t="s">
        <v>45</v>
      </c>
      <c r="K4" s="1" t="s">
        <v>53</v>
      </c>
      <c r="L4" s="38"/>
      <c r="M4" s="31"/>
      <c r="N4" s="31"/>
    </row>
    <row r="5" spans="1:14" ht="18.75" customHeight="1" x14ac:dyDescent="0.25">
      <c r="A5" s="12">
        <v>1</v>
      </c>
      <c r="B5" s="19" t="s">
        <v>65</v>
      </c>
      <c r="C5" s="13"/>
      <c r="D5" s="13"/>
      <c r="E5" s="13" t="s">
        <v>83</v>
      </c>
      <c r="F5" s="13" t="s">
        <v>15</v>
      </c>
      <c r="G5" s="16"/>
      <c r="H5" s="6"/>
      <c r="I5" s="6"/>
      <c r="J5" s="6"/>
      <c r="K5" s="8">
        <v>200</v>
      </c>
      <c r="L5" s="23">
        <f t="shared" ref="L5:L47" si="0">SUM(G5:K5)</f>
        <v>200</v>
      </c>
      <c r="M5" s="2"/>
      <c r="N5" s="6"/>
    </row>
    <row r="6" spans="1:14" ht="90" x14ac:dyDescent="0.25">
      <c r="A6" s="12">
        <v>2</v>
      </c>
      <c r="B6" s="13" t="s">
        <v>100</v>
      </c>
      <c r="C6" s="13"/>
      <c r="D6" s="13"/>
      <c r="E6" s="14" t="s">
        <v>101</v>
      </c>
      <c r="F6" s="20" t="s">
        <v>18</v>
      </c>
      <c r="G6" s="16"/>
      <c r="H6" s="6"/>
      <c r="I6" s="6"/>
      <c r="J6" s="15">
        <v>100</v>
      </c>
      <c r="K6" s="24"/>
      <c r="L6" s="23">
        <f t="shared" si="0"/>
        <v>100</v>
      </c>
      <c r="M6" s="25"/>
      <c r="N6" s="6"/>
    </row>
    <row r="7" spans="1:14" ht="48" customHeight="1" x14ac:dyDescent="0.25">
      <c r="A7" s="12">
        <v>3</v>
      </c>
      <c r="B7" s="9" t="s">
        <v>26</v>
      </c>
      <c r="C7" s="13"/>
      <c r="D7" s="13"/>
      <c r="E7" s="9" t="s">
        <v>39</v>
      </c>
      <c r="F7" s="9" t="s">
        <v>43</v>
      </c>
      <c r="G7" s="7">
        <v>180</v>
      </c>
      <c r="H7" s="8"/>
      <c r="I7" s="8"/>
      <c r="J7" s="6"/>
      <c r="K7" s="6"/>
      <c r="L7" s="23">
        <f t="shared" si="0"/>
        <v>180</v>
      </c>
      <c r="M7" s="2"/>
      <c r="N7" s="6"/>
    </row>
    <row r="8" spans="1:14" ht="47.25" customHeight="1" x14ac:dyDescent="0.25">
      <c r="A8" s="12">
        <v>4</v>
      </c>
      <c r="B8" s="9" t="s">
        <v>27</v>
      </c>
      <c r="C8" s="13"/>
      <c r="D8" s="13"/>
      <c r="E8" s="9" t="s">
        <v>94</v>
      </c>
      <c r="F8" s="9" t="s">
        <v>15</v>
      </c>
      <c r="G8" s="7">
        <v>120</v>
      </c>
      <c r="H8" s="8"/>
      <c r="I8" s="8"/>
      <c r="J8" s="6"/>
      <c r="K8" s="6"/>
      <c r="L8" s="23">
        <f t="shared" si="0"/>
        <v>120</v>
      </c>
      <c r="M8" s="2"/>
      <c r="N8" s="6"/>
    </row>
    <row r="9" spans="1:14" x14ac:dyDescent="0.25">
      <c r="A9" s="12">
        <v>5</v>
      </c>
      <c r="B9" s="9" t="s">
        <v>27</v>
      </c>
      <c r="C9" s="13"/>
      <c r="D9" s="13"/>
      <c r="E9" s="9" t="s">
        <v>40</v>
      </c>
      <c r="F9" s="9" t="s">
        <v>15</v>
      </c>
      <c r="G9" s="7">
        <v>60</v>
      </c>
      <c r="H9" s="8"/>
      <c r="I9" s="8"/>
      <c r="J9" s="6"/>
      <c r="K9" s="6"/>
      <c r="L9" s="23">
        <f t="shared" si="0"/>
        <v>60</v>
      </c>
      <c r="M9" s="2"/>
      <c r="N9" s="6"/>
    </row>
    <row r="10" spans="1:14" ht="28.5" customHeight="1" x14ac:dyDescent="0.25">
      <c r="A10" s="12">
        <v>6</v>
      </c>
      <c r="B10" s="9" t="s">
        <v>28</v>
      </c>
      <c r="C10" s="13"/>
      <c r="D10" s="13"/>
      <c r="E10" s="9" t="s">
        <v>95</v>
      </c>
      <c r="F10" s="9" t="s">
        <v>15</v>
      </c>
      <c r="G10" s="7">
        <v>100</v>
      </c>
      <c r="H10" s="8"/>
      <c r="I10" s="8"/>
      <c r="J10" s="6"/>
      <c r="K10" s="6"/>
      <c r="L10" s="23">
        <f t="shared" si="0"/>
        <v>100</v>
      </c>
      <c r="M10" s="2"/>
      <c r="N10" s="6"/>
    </row>
    <row r="11" spans="1:14" ht="24.75" customHeight="1" x14ac:dyDescent="0.25">
      <c r="A11" s="12">
        <v>7</v>
      </c>
      <c r="B11" s="19" t="s">
        <v>57</v>
      </c>
      <c r="C11" s="13"/>
      <c r="D11" s="13"/>
      <c r="E11" s="13" t="s">
        <v>73</v>
      </c>
      <c r="F11" s="13" t="s">
        <v>15</v>
      </c>
      <c r="G11" s="16"/>
      <c r="H11" s="6"/>
      <c r="I11" s="6"/>
      <c r="J11" s="6"/>
      <c r="K11" s="8">
        <v>90</v>
      </c>
      <c r="L11" s="23">
        <f t="shared" si="0"/>
        <v>90</v>
      </c>
      <c r="M11" s="2"/>
      <c r="N11" s="6"/>
    </row>
    <row r="12" spans="1:14" x14ac:dyDescent="0.25">
      <c r="A12" s="12">
        <v>8</v>
      </c>
      <c r="B12" s="9" t="s">
        <v>22</v>
      </c>
      <c r="C12" s="13"/>
      <c r="D12" s="13"/>
      <c r="E12" s="9" t="s">
        <v>96</v>
      </c>
      <c r="F12" s="9" t="s">
        <v>15</v>
      </c>
      <c r="G12" s="7">
        <v>130</v>
      </c>
      <c r="H12" s="8"/>
      <c r="I12" s="8"/>
      <c r="J12" s="6"/>
      <c r="K12" s="6"/>
      <c r="L12" s="23">
        <f t="shared" si="0"/>
        <v>130</v>
      </c>
      <c r="M12" s="2"/>
      <c r="N12" s="6"/>
    </row>
    <row r="13" spans="1:14" ht="19.5" customHeight="1" x14ac:dyDescent="0.25">
      <c r="A13" s="12">
        <v>9</v>
      </c>
      <c r="B13" s="19" t="s">
        <v>66</v>
      </c>
      <c r="C13" s="13"/>
      <c r="D13" s="13"/>
      <c r="E13" s="13" t="s">
        <v>84</v>
      </c>
      <c r="F13" s="13" t="s">
        <v>15</v>
      </c>
      <c r="G13" s="16"/>
      <c r="H13" s="6"/>
      <c r="I13" s="6"/>
      <c r="J13" s="6"/>
      <c r="K13" s="8">
        <v>1000</v>
      </c>
      <c r="L13" s="23">
        <f t="shared" si="0"/>
        <v>1000</v>
      </c>
      <c r="M13" s="2"/>
      <c r="N13" s="6"/>
    </row>
    <row r="14" spans="1:14" ht="21.75" customHeight="1" x14ac:dyDescent="0.25">
      <c r="A14" s="12">
        <v>10</v>
      </c>
      <c r="B14" s="19" t="s">
        <v>54</v>
      </c>
      <c r="C14" s="13"/>
      <c r="D14" s="13"/>
      <c r="E14" s="13" t="s">
        <v>68</v>
      </c>
      <c r="F14" s="13" t="s">
        <v>15</v>
      </c>
      <c r="G14" s="16"/>
      <c r="H14" s="6"/>
      <c r="I14" s="6"/>
      <c r="J14" s="6"/>
      <c r="K14" s="8">
        <v>30</v>
      </c>
      <c r="L14" s="23">
        <f t="shared" si="0"/>
        <v>30</v>
      </c>
      <c r="M14" s="2"/>
      <c r="N14" s="6"/>
    </row>
    <row r="15" spans="1:14" ht="25.5" customHeight="1" x14ac:dyDescent="0.25">
      <c r="A15" s="12">
        <v>11</v>
      </c>
      <c r="B15" s="19" t="s">
        <v>54</v>
      </c>
      <c r="C15" s="13"/>
      <c r="D15" s="13"/>
      <c r="E15" s="13" t="s">
        <v>69</v>
      </c>
      <c r="F15" s="13" t="s">
        <v>15</v>
      </c>
      <c r="G15" s="16"/>
      <c r="H15" s="6"/>
      <c r="I15" s="6"/>
      <c r="J15" s="6"/>
      <c r="K15" s="8">
        <v>20</v>
      </c>
      <c r="L15" s="23">
        <f t="shared" si="0"/>
        <v>20</v>
      </c>
      <c r="M15" s="2"/>
      <c r="N15" s="6"/>
    </row>
    <row r="16" spans="1:14" ht="25.5" customHeight="1" x14ac:dyDescent="0.25">
      <c r="A16" s="12">
        <v>12</v>
      </c>
      <c r="B16" s="9" t="s">
        <v>21</v>
      </c>
      <c r="C16" s="13"/>
      <c r="D16" s="13"/>
      <c r="E16" s="9" t="s">
        <v>33</v>
      </c>
      <c r="F16" s="9" t="s">
        <v>15</v>
      </c>
      <c r="G16" s="7">
        <v>25</v>
      </c>
      <c r="H16" s="8"/>
      <c r="I16" s="8"/>
      <c r="J16" s="6"/>
      <c r="K16" s="6"/>
      <c r="L16" s="23">
        <f t="shared" si="0"/>
        <v>25</v>
      </c>
      <c r="M16" s="2"/>
      <c r="N16" s="6"/>
    </row>
    <row r="17" spans="1:14" x14ac:dyDescent="0.25">
      <c r="A17" s="12">
        <v>13</v>
      </c>
      <c r="B17" s="9" t="s">
        <v>30</v>
      </c>
      <c r="C17" s="13"/>
      <c r="D17" s="13"/>
      <c r="E17" s="9" t="s">
        <v>41</v>
      </c>
      <c r="F17" s="9" t="s">
        <v>43</v>
      </c>
      <c r="G17" s="7">
        <v>100</v>
      </c>
      <c r="H17" s="8"/>
      <c r="I17" s="8"/>
      <c r="J17" s="6"/>
      <c r="K17" s="6"/>
      <c r="L17" s="23">
        <f t="shared" si="0"/>
        <v>100</v>
      </c>
      <c r="M17" s="2"/>
      <c r="N17" s="6"/>
    </row>
    <row r="18" spans="1:14" ht="91.5" customHeight="1" x14ac:dyDescent="0.25">
      <c r="A18" s="12">
        <v>14</v>
      </c>
      <c r="B18" s="13" t="s">
        <v>47</v>
      </c>
      <c r="C18" s="13"/>
      <c r="D18" s="13"/>
      <c r="E18" s="14" t="s">
        <v>49</v>
      </c>
      <c r="F18" s="21" t="s">
        <v>52</v>
      </c>
      <c r="G18" s="16"/>
      <c r="H18" s="6"/>
      <c r="I18" s="6"/>
      <c r="J18" s="17">
        <v>1</v>
      </c>
      <c r="K18" s="26"/>
      <c r="L18" s="23">
        <f t="shared" si="0"/>
        <v>1</v>
      </c>
      <c r="M18" s="25"/>
      <c r="N18" s="6"/>
    </row>
    <row r="19" spans="1:14" ht="65.25" customHeight="1" x14ac:dyDescent="0.25">
      <c r="A19" s="12">
        <v>15</v>
      </c>
      <c r="B19" s="13" t="s">
        <v>48</v>
      </c>
      <c r="C19" s="13"/>
      <c r="D19" s="13"/>
      <c r="E19" s="14" t="s">
        <v>50</v>
      </c>
      <c r="F19" s="14" t="s">
        <v>18</v>
      </c>
      <c r="G19" s="16"/>
      <c r="H19" s="6"/>
      <c r="I19" s="6"/>
      <c r="J19" s="17">
        <v>5</v>
      </c>
      <c r="K19" s="26"/>
      <c r="L19" s="23">
        <f t="shared" si="0"/>
        <v>5</v>
      </c>
      <c r="M19" s="25"/>
      <c r="N19" s="6"/>
    </row>
    <row r="20" spans="1:14" x14ac:dyDescent="0.25">
      <c r="A20" s="12">
        <v>16</v>
      </c>
      <c r="B20" s="9" t="s">
        <v>24</v>
      </c>
      <c r="C20" s="13"/>
      <c r="D20" s="13"/>
      <c r="E20" s="9" t="s">
        <v>35</v>
      </c>
      <c r="F20" s="9" t="s">
        <v>18</v>
      </c>
      <c r="G20" s="7">
        <v>3</v>
      </c>
      <c r="H20" s="8">
        <v>4</v>
      </c>
      <c r="I20" s="8"/>
      <c r="J20" s="6"/>
      <c r="K20" s="6"/>
      <c r="L20" s="23">
        <f t="shared" si="0"/>
        <v>7</v>
      </c>
      <c r="M20" s="2"/>
      <c r="N20" s="6"/>
    </row>
    <row r="21" spans="1:14" x14ac:dyDescent="0.25">
      <c r="A21" s="12">
        <v>17</v>
      </c>
      <c r="B21" s="9" t="s">
        <v>24</v>
      </c>
      <c r="C21" s="13"/>
      <c r="D21" s="13"/>
      <c r="E21" s="9" t="s">
        <v>36</v>
      </c>
      <c r="F21" s="9" t="s">
        <v>18</v>
      </c>
      <c r="G21" s="7">
        <v>3</v>
      </c>
      <c r="H21" s="8"/>
      <c r="I21" s="8"/>
      <c r="J21" s="6"/>
      <c r="K21" s="6"/>
      <c r="L21" s="23">
        <f t="shared" si="0"/>
        <v>3</v>
      </c>
      <c r="M21" s="2"/>
      <c r="N21" s="6"/>
    </row>
    <row r="22" spans="1:14" x14ac:dyDescent="0.25">
      <c r="A22" s="12">
        <v>18</v>
      </c>
      <c r="B22" s="9" t="s">
        <v>24</v>
      </c>
      <c r="C22" s="13"/>
      <c r="D22" s="13"/>
      <c r="E22" s="9" t="s">
        <v>37</v>
      </c>
      <c r="F22" s="9" t="s">
        <v>18</v>
      </c>
      <c r="G22" s="7">
        <v>3</v>
      </c>
      <c r="H22" s="8"/>
      <c r="I22" s="8"/>
      <c r="J22" s="6"/>
      <c r="K22" s="6"/>
      <c r="L22" s="23">
        <f t="shared" si="0"/>
        <v>3</v>
      </c>
      <c r="M22" s="2"/>
      <c r="N22" s="6"/>
    </row>
    <row r="23" spans="1:14" x14ac:dyDescent="0.25">
      <c r="A23" s="12">
        <v>19</v>
      </c>
      <c r="B23" s="9" t="s">
        <v>24</v>
      </c>
      <c r="C23" s="13"/>
      <c r="D23" s="13"/>
      <c r="E23" s="9" t="s">
        <v>38</v>
      </c>
      <c r="F23" s="9" t="s">
        <v>18</v>
      </c>
      <c r="G23" s="7">
        <v>3</v>
      </c>
      <c r="H23" s="8"/>
      <c r="I23" s="8"/>
      <c r="J23" s="6"/>
      <c r="K23" s="6"/>
      <c r="L23" s="23">
        <f t="shared" si="0"/>
        <v>3</v>
      </c>
      <c r="M23" s="2"/>
      <c r="N23" s="6"/>
    </row>
    <row r="24" spans="1:14" ht="51" customHeight="1" x14ac:dyDescent="0.25">
      <c r="A24" s="12">
        <v>20</v>
      </c>
      <c r="B24" s="12" t="s">
        <v>13</v>
      </c>
      <c r="C24" s="12"/>
      <c r="D24" s="12"/>
      <c r="E24" s="9" t="s">
        <v>14</v>
      </c>
      <c r="F24" s="12" t="s">
        <v>15</v>
      </c>
      <c r="G24" s="6">
        <v>20</v>
      </c>
      <c r="H24" s="6">
        <v>3</v>
      </c>
      <c r="I24" s="6"/>
      <c r="J24" s="6"/>
      <c r="K24" s="8">
        <v>20</v>
      </c>
      <c r="L24" s="23">
        <f t="shared" si="0"/>
        <v>43</v>
      </c>
      <c r="M24" s="2"/>
      <c r="N24" s="6"/>
    </row>
    <row r="25" spans="1:14" x14ac:dyDescent="0.25">
      <c r="A25" s="12">
        <v>21</v>
      </c>
      <c r="B25" s="9" t="s">
        <v>29</v>
      </c>
      <c r="C25" s="13"/>
      <c r="D25" s="13"/>
      <c r="E25" s="9"/>
      <c r="F25" s="9" t="s">
        <v>43</v>
      </c>
      <c r="G25" s="7">
        <v>180</v>
      </c>
      <c r="H25" s="8"/>
      <c r="I25" s="8"/>
      <c r="J25" s="6"/>
      <c r="K25" s="6"/>
      <c r="L25" s="23">
        <f t="shared" si="0"/>
        <v>180</v>
      </c>
      <c r="M25" s="2"/>
      <c r="N25" s="6"/>
    </row>
    <row r="26" spans="1:14" ht="35.25" customHeight="1" x14ac:dyDescent="0.25">
      <c r="A26" s="12">
        <v>22</v>
      </c>
      <c r="B26" s="9" t="s">
        <v>32</v>
      </c>
      <c r="C26" s="13"/>
      <c r="D26" s="13"/>
      <c r="E26" s="9" t="s">
        <v>42</v>
      </c>
      <c r="F26" s="9" t="s">
        <v>15</v>
      </c>
      <c r="G26" s="6"/>
      <c r="H26" s="6"/>
      <c r="I26" s="6"/>
      <c r="J26" s="7">
        <v>300</v>
      </c>
      <c r="K26" s="7"/>
      <c r="L26" s="23">
        <f t="shared" si="0"/>
        <v>300</v>
      </c>
      <c r="M26" s="2"/>
      <c r="N26" s="6"/>
    </row>
    <row r="27" spans="1:14" x14ac:dyDescent="0.25">
      <c r="A27" s="12">
        <v>23</v>
      </c>
      <c r="B27" s="19" t="s">
        <v>67</v>
      </c>
      <c r="C27" s="13"/>
      <c r="D27" s="13"/>
      <c r="E27" s="13"/>
      <c r="F27" s="13" t="s">
        <v>86</v>
      </c>
      <c r="G27" s="16"/>
      <c r="H27" s="6"/>
      <c r="I27" s="6"/>
      <c r="J27" s="6"/>
      <c r="K27" s="8">
        <v>1000</v>
      </c>
      <c r="L27" s="23">
        <f t="shared" si="0"/>
        <v>1000</v>
      </c>
      <c r="M27" s="2"/>
      <c r="N27" s="6"/>
    </row>
    <row r="28" spans="1:14" x14ac:dyDescent="0.25">
      <c r="A28" s="12">
        <v>24</v>
      </c>
      <c r="B28" s="19" t="s">
        <v>63</v>
      </c>
      <c r="C28" s="13"/>
      <c r="D28" s="13"/>
      <c r="E28" s="13" t="s">
        <v>79</v>
      </c>
      <c r="F28" s="13" t="s">
        <v>15</v>
      </c>
      <c r="G28" s="16"/>
      <c r="H28" s="6"/>
      <c r="I28" s="6"/>
      <c r="J28" s="6"/>
      <c r="K28" s="8">
        <v>10</v>
      </c>
      <c r="L28" s="23">
        <f t="shared" si="0"/>
        <v>10</v>
      </c>
      <c r="M28" s="2"/>
      <c r="N28" s="6"/>
    </row>
    <row r="29" spans="1:14" ht="21" customHeight="1" x14ac:dyDescent="0.25">
      <c r="A29" s="12">
        <v>25</v>
      </c>
      <c r="B29" s="13" t="s">
        <v>46</v>
      </c>
      <c r="C29" s="13"/>
      <c r="D29" s="13"/>
      <c r="E29" s="14" t="s">
        <v>97</v>
      </c>
      <c r="F29" s="14" t="s">
        <v>51</v>
      </c>
      <c r="G29" s="16"/>
      <c r="H29" s="6"/>
      <c r="I29" s="6"/>
      <c r="J29" s="17">
        <v>1</v>
      </c>
      <c r="K29" s="8">
        <v>25</v>
      </c>
      <c r="L29" s="23">
        <f t="shared" si="0"/>
        <v>26</v>
      </c>
      <c r="M29" s="25"/>
      <c r="N29" s="6"/>
    </row>
    <row r="30" spans="1:14" x14ac:dyDescent="0.25">
      <c r="A30" s="12">
        <v>26</v>
      </c>
      <c r="B30" s="19" t="s">
        <v>60</v>
      </c>
      <c r="C30" s="13"/>
      <c r="D30" s="13"/>
      <c r="E30" s="13" t="s">
        <v>75</v>
      </c>
      <c r="F30" s="13" t="s">
        <v>15</v>
      </c>
      <c r="G30" s="16"/>
      <c r="H30" s="6"/>
      <c r="I30" s="6"/>
      <c r="J30" s="6"/>
      <c r="K30" s="8">
        <v>15</v>
      </c>
      <c r="L30" s="23">
        <f t="shared" si="0"/>
        <v>15</v>
      </c>
      <c r="M30" s="2"/>
      <c r="N30" s="6"/>
    </row>
    <row r="31" spans="1:14" x14ac:dyDescent="0.25">
      <c r="A31" s="12">
        <v>27</v>
      </c>
      <c r="B31" s="19" t="s">
        <v>61</v>
      </c>
      <c r="C31" s="13"/>
      <c r="D31" s="13"/>
      <c r="E31" s="13" t="s">
        <v>76</v>
      </c>
      <c r="F31" s="13" t="s">
        <v>86</v>
      </c>
      <c r="G31" s="16"/>
      <c r="H31" s="6"/>
      <c r="I31" s="6"/>
      <c r="J31" s="6"/>
      <c r="K31" s="8">
        <v>10</v>
      </c>
      <c r="L31" s="23">
        <f t="shared" si="0"/>
        <v>10</v>
      </c>
      <c r="M31" s="2"/>
      <c r="N31" s="6"/>
    </row>
    <row r="32" spans="1:14" x14ac:dyDescent="0.25">
      <c r="A32" s="12">
        <v>28</v>
      </c>
      <c r="B32" s="19" t="s">
        <v>61</v>
      </c>
      <c r="C32" s="13"/>
      <c r="D32" s="13"/>
      <c r="E32" s="13" t="s">
        <v>77</v>
      </c>
      <c r="F32" s="13" t="s">
        <v>86</v>
      </c>
      <c r="G32" s="16"/>
      <c r="H32" s="6"/>
      <c r="I32" s="6"/>
      <c r="J32" s="6"/>
      <c r="K32" s="8">
        <v>10</v>
      </c>
      <c r="L32" s="23">
        <f t="shared" si="0"/>
        <v>10</v>
      </c>
      <c r="M32" s="2"/>
      <c r="N32" s="6"/>
    </row>
    <row r="33" spans="1:14" x14ac:dyDescent="0.25">
      <c r="A33" s="12">
        <v>29</v>
      </c>
      <c r="B33" s="19" t="s">
        <v>59</v>
      </c>
      <c r="C33" s="13"/>
      <c r="D33" s="13"/>
      <c r="E33" s="13" t="s">
        <v>74</v>
      </c>
      <c r="F33" s="13" t="s">
        <v>15</v>
      </c>
      <c r="G33" s="16"/>
      <c r="H33" s="6"/>
      <c r="I33" s="6"/>
      <c r="J33" s="6"/>
      <c r="K33" s="8">
        <v>60</v>
      </c>
      <c r="L33" s="23">
        <f t="shared" si="0"/>
        <v>60</v>
      </c>
      <c r="M33" s="2"/>
      <c r="N33" s="6"/>
    </row>
    <row r="34" spans="1:14" ht="15.75" x14ac:dyDescent="0.25">
      <c r="A34" s="12">
        <v>30</v>
      </c>
      <c r="B34" s="13" t="s">
        <v>85</v>
      </c>
      <c r="C34" s="13"/>
      <c r="D34" s="13"/>
      <c r="E34" s="19" t="s">
        <v>98</v>
      </c>
      <c r="F34" s="13" t="s">
        <v>92</v>
      </c>
      <c r="G34" s="16"/>
      <c r="H34" s="6"/>
      <c r="I34" s="6"/>
      <c r="J34" s="6"/>
      <c r="K34" s="8">
        <v>60</v>
      </c>
      <c r="L34" s="23">
        <f t="shared" si="0"/>
        <v>60</v>
      </c>
      <c r="M34" s="2"/>
      <c r="N34" s="6"/>
    </row>
    <row r="35" spans="1:14" ht="36" customHeight="1" x14ac:dyDescent="0.25">
      <c r="A35" s="12">
        <v>31</v>
      </c>
      <c r="B35" s="19" t="s">
        <v>56</v>
      </c>
      <c r="C35" s="13"/>
      <c r="D35" s="13"/>
      <c r="E35" s="13" t="s">
        <v>72</v>
      </c>
      <c r="F35" s="13" t="s">
        <v>15</v>
      </c>
      <c r="G35" s="16"/>
      <c r="H35" s="6"/>
      <c r="I35" s="6"/>
      <c r="J35" s="6"/>
      <c r="K35" s="8">
        <v>35</v>
      </c>
      <c r="L35" s="23">
        <f t="shared" si="0"/>
        <v>35</v>
      </c>
      <c r="M35" s="2"/>
      <c r="N35" s="6"/>
    </row>
    <row r="36" spans="1:14" ht="42" customHeight="1" x14ac:dyDescent="0.25">
      <c r="A36" s="12">
        <v>32</v>
      </c>
      <c r="B36" s="19" t="s">
        <v>55</v>
      </c>
      <c r="C36" s="13"/>
      <c r="D36" s="13"/>
      <c r="E36" s="13" t="s">
        <v>71</v>
      </c>
      <c r="F36" s="13" t="s">
        <v>15</v>
      </c>
      <c r="G36" s="16"/>
      <c r="H36" s="6"/>
      <c r="I36" s="6"/>
      <c r="J36" s="6"/>
      <c r="K36" s="8">
        <v>35</v>
      </c>
      <c r="L36" s="23">
        <f t="shared" si="0"/>
        <v>35</v>
      </c>
      <c r="M36" s="2"/>
      <c r="N36" s="6"/>
    </row>
    <row r="37" spans="1:14" ht="42.75" customHeight="1" x14ac:dyDescent="0.25">
      <c r="A37" s="12">
        <v>33</v>
      </c>
      <c r="B37" s="12" t="s">
        <v>23</v>
      </c>
      <c r="C37" s="13"/>
      <c r="D37" s="13"/>
      <c r="E37" s="12" t="s">
        <v>34</v>
      </c>
      <c r="F37" s="12" t="s">
        <v>15</v>
      </c>
      <c r="G37" s="11">
        <v>10</v>
      </c>
      <c r="H37" s="7">
        <v>6</v>
      </c>
      <c r="I37" s="11"/>
      <c r="J37" s="6"/>
      <c r="K37" s="6"/>
      <c r="L37" s="23">
        <f t="shared" si="0"/>
        <v>16</v>
      </c>
      <c r="M37" s="27"/>
      <c r="N37" s="6"/>
    </row>
    <row r="38" spans="1:14" ht="60" customHeight="1" x14ac:dyDescent="0.25">
      <c r="A38" s="12">
        <v>34</v>
      </c>
      <c r="B38" s="12" t="s">
        <v>90</v>
      </c>
      <c r="C38" s="12"/>
      <c r="D38" s="12"/>
      <c r="E38" s="12" t="s">
        <v>19</v>
      </c>
      <c r="F38" s="12" t="s">
        <v>18</v>
      </c>
      <c r="G38" s="6">
        <v>600</v>
      </c>
      <c r="H38" s="6"/>
      <c r="I38" s="6"/>
      <c r="J38" s="6"/>
      <c r="K38" s="6"/>
      <c r="L38" s="23">
        <f t="shared" si="0"/>
        <v>600</v>
      </c>
      <c r="M38" s="2"/>
      <c r="N38" s="6"/>
    </row>
    <row r="39" spans="1:14" ht="50.25" customHeight="1" x14ac:dyDescent="0.25">
      <c r="A39" s="12">
        <v>35</v>
      </c>
      <c r="B39" s="12" t="s">
        <v>91</v>
      </c>
      <c r="C39" s="12"/>
      <c r="D39" s="12"/>
      <c r="E39" s="12" t="s">
        <v>19</v>
      </c>
      <c r="F39" s="12" t="s">
        <v>18</v>
      </c>
      <c r="G39" s="6">
        <v>200</v>
      </c>
      <c r="H39" s="6"/>
      <c r="I39" s="6"/>
      <c r="J39" s="6"/>
      <c r="K39" s="6"/>
      <c r="L39" s="23">
        <f t="shared" si="0"/>
        <v>200</v>
      </c>
      <c r="M39" s="2"/>
      <c r="N39" s="6"/>
    </row>
    <row r="40" spans="1:14" x14ac:dyDescent="0.25">
      <c r="A40" s="12">
        <v>36</v>
      </c>
      <c r="B40" s="19" t="s">
        <v>62</v>
      </c>
      <c r="C40" s="13"/>
      <c r="D40" s="13"/>
      <c r="E40" s="13" t="s">
        <v>78</v>
      </c>
      <c r="F40" s="13" t="s">
        <v>15</v>
      </c>
      <c r="G40" s="16"/>
      <c r="H40" s="6"/>
      <c r="I40" s="6"/>
      <c r="J40" s="6"/>
      <c r="K40" s="8">
        <v>5</v>
      </c>
      <c r="L40" s="23">
        <f t="shared" si="0"/>
        <v>5</v>
      </c>
      <c r="M40" s="2"/>
      <c r="N40" s="6"/>
    </row>
    <row r="41" spans="1:14" x14ac:dyDescent="0.25">
      <c r="A41" s="12">
        <v>37</v>
      </c>
      <c r="B41" s="19" t="s">
        <v>64</v>
      </c>
      <c r="C41" s="13"/>
      <c r="D41" s="13"/>
      <c r="E41" s="13" t="s">
        <v>80</v>
      </c>
      <c r="F41" s="13" t="s">
        <v>87</v>
      </c>
      <c r="G41" s="16"/>
      <c r="H41" s="6"/>
      <c r="I41" s="6"/>
      <c r="J41" s="6"/>
      <c r="K41" s="8">
        <v>10</v>
      </c>
      <c r="L41" s="23">
        <f t="shared" si="0"/>
        <v>10</v>
      </c>
      <c r="M41" s="2"/>
      <c r="N41" s="6"/>
    </row>
    <row r="42" spans="1:14" x14ac:dyDescent="0.25">
      <c r="A42" s="12">
        <v>38</v>
      </c>
      <c r="B42" s="19" t="s">
        <v>64</v>
      </c>
      <c r="C42" s="13"/>
      <c r="D42" s="13"/>
      <c r="E42" s="13" t="s">
        <v>81</v>
      </c>
      <c r="F42" s="13" t="s">
        <v>87</v>
      </c>
      <c r="G42" s="16"/>
      <c r="H42" s="6"/>
      <c r="I42" s="6"/>
      <c r="J42" s="6"/>
      <c r="K42" s="8">
        <v>20</v>
      </c>
      <c r="L42" s="23">
        <f t="shared" si="0"/>
        <v>20</v>
      </c>
      <c r="M42" s="2"/>
      <c r="N42" s="6"/>
    </row>
    <row r="43" spans="1:14" x14ac:dyDescent="0.25">
      <c r="A43" s="12">
        <v>39</v>
      </c>
      <c r="B43" s="12" t="s">
        <v>16</v>
      </c>
      <c r="C43" s="12"/>
      <c r="D43" s="12"/>
      <c r="E43" s="12" t="s">
        <v>17</v>
      </c>
      <c r="F43" s="12" t="s">
        <v>18</v>
      </c>
      <c r="G43" s="6">
        <v>600</v>
      </c>
      <c r="H43" s="6"/>
      <c r="I43" s="6">
        <v>500</v>
      </c>
      <c r="J43" s="6"/>
      <c r="K43" s="6"/>
      <c r="L43" s="23">
        <f t="shared" si="0"/>
        <v>1100</v>
      </c>
      <c r="M43" s="2"/>
      <c r="N43" s="6"/>
    </row>
    <row r="44" spans="1:14" ht="34.5" customHeight="1" x14ac:dyDescent="0.25">
      <c r="A44" s="12">
        <v>40</v>
      </c>
      <c r="B44" s="9" t="s">
        <v>25</v>
      </c>
      <c r="C44" s="13"/>
      <c r="D44" s="13"/>
      <c r="E44" s="9" t="s">
        <v>93</v>
      </c>
      <c r="F44" s="9" t="s">
        <v>15</v>
      </c>
      <c r="G44" s="7">
        <v>33</v>
      </c>
      <c r="H44" s="8">
        <v>3</v>
      </c>
      <c r="I44" s="8">
        <v>5</v>
      </c>
      <c r="J44" s="8"/>
      <c r="K44" s="8"/>
      <c r="L44" s="23">
        <f t="shared" si="0"/>
        <v>41</v>
      </c>
      <c r="M44" s="5"/>
      <c r="N44" s="6"/>
    </row>
    <row r="45" spans="1:14" ht="22.5" customHeight="1" x14ac:dyDescent="0.25">
      <c r="A45" s="12">
        <v>41</v>
      </c>
      <c r="B45" s="19" t="s">
        <v>25</v>
      </c>
      <c r="C45" s="13"/>
      <c r="D45" s="13"/>
      <c r="E45" s="13" t="s">
        <v>82</v>
      </c>
      <c r="F45" s="13" t="s">
        <v>88</v>
      </c>
      <c r="G45" s="16"/>
      <c r="H45" s="6"/>
      <c r="I45" s="6"/>
      <c r="J45" s="6"/>
      <c r="K45" s="8">
        <v>25</v>
      </c>
      <c r="L45" s="23">
        <f t="shared" si="0"/>
        <v>25</v>
      </c>
      <c r="M45" s="2"/>
      <c r="N45" s="6"/>
    </row>
    <row r="46" spans="1:14" ht="26.25" customHeight="1" x14ac:dyDescent="0.25">
      <c r="A46" s="12">
        <v>42</v>
      </c>
      <c r="B46" s="9" t="s">
        <v>31</v>
      </c>
      <c r="C46" s="13"/>
      <c r="D46" s="13"/>
      <c r="E46" s="9"/>
      <c r="F46" s="9" t="s">
        <v>15</v>
      </c>
      <c r="G46" s="7">
        <v>15</v>
      </c>
      <c r="H46" s="8">
        <v>2</v>
      </c>
      <c r="I46" s="8">
        <v>1</v>
      </c>
      <c r="J46" s="8"/>
      <c r="K46" s="8"/>
      <c r="L46" s="23">
        <f t="shared" si="0"/>
        <v>18</v>
      </c>
      <c r="M46" s="5"/>
      <c r="N46" s="6"/>
    </row>
    <row r="47" spans="1:14" ht="30" customHeight="1" x14ac:dyDescent="0.25">
      <c r="A47" s="12">
        <v>43</v>
      </c>
      <c r="B47" s="13" t="s">
        <v>58</v>
      </c>
      <c r="C47" s="13"/>
      <c r="D47" s="13"/>
      <c r="E47" s="13" t="s">
        <v>70</v>
      </c>
      <c r="F47" s="13" t="s">
        <v>15</v>
      </c>
      <c r="G47" s="6">
        <v>16</v>
      </c>
      <c r="H47" s="6"/>
      <c r="I47" s="6">
        <v>4</v>
      </c>
      <c r="J47" s="6"/>
      <c r="K47" s="6">
        <v>60</v>
      </c>
      <c r="L47" s="23">
        <f t="shared" si="0"/>
        <v>80</v>
      </c>
      <c r="M47" s="2"/>
      <c r="N47" s="6"/>
    </row>
    <row r="48" spans="1:14" ht="15" customHeight="1" x14ac:dyDescent="0.25">
      <c r="A48" s="34" t="s">
        <v>99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/>
      <c r="N48" s="13"/>
    </row>
    <row r="50" spans="1:13" s="4" customFormat="1" ht="38.25" customHeight="1" x14ac:dyDescent="0.25">
      <c r="A50" s="3"/>
      <c r="B50" s="37" t="s">
        <v>20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</sheetData>
  <mergeCells count="14">
    <mergeCell ref="A48:M48"/>
    <mergeCell ref="B50:M50"/>
    <mergeCell ref="L3:L4"/>
    <mergeCell ref="M3:M4"/>
    <mergeCell ref="N3:N4"/>
    <mergeCell ref="G3:K3"/>
    <mergeCell ref="A1:N1"/>
    <mergeCell ref="A2:N2"/>
    <mergeCell ref="A3:A4"/>
    <mergeCell ref="B3:B4"/>
    <mergeCell ref="C3:C4"/>
    <mergeCell ref="D3:D4"/>
    <mergeCell ref="E3:E4"/>
    <mergeCell ref="F3:F4"/>
  </mergeCells>
  <phoneticPr fontId="9" type="noConversion"/>
  <pageMargins left="0.15748031496062992" right="0.15748031496062992" top="0.15748031496062992" bottom="0.21" header="0.15748031496062992" footer="0.18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441</vt:lpstr>
      <vt:lpstr>'441'!Print_Area</vt:lpstr>
      <vt:lpstr>'441'!Print_Titles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tiko303</dc:creator>
  <cp:lastModifiedBy>tiko303</cp:lastModifiedBy>
  <cp:lastPrinted>2019-08-27T11:06:35Z</cp:lastPrinted>
  <dcterms:created xsi:type="dcterms:W3CDTF">2015-06-05T18:17:20Z</dcterms:created>
  <dcterms:modified xsi:type="dcterms:W3CDTF">2019-11-06T11:26:32Z</dcterms:modified>
</cp:coreProperties>
</file>