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05.12.2015\Desktop\tenderi\2019\კომპიუტერული მოწყობილობების ტენდერი ნოემბერი\"/>
    </mc:Choice>
  </mc:AlternateContent>
  <bookViews>
    <workbookView xWindow="0" yWindow="0" windowWidth="28800" windowHeight="12300"/>
  </bookViews>
  <sheets>
    <sheet name="ფასების ცხრილი " sheetId="18" r:id="rId1"/>
  </sheets>
  <calcPr calcId="162913" calcMode="manual"/>
</workbook>
</file>

<file path=xl/calcChain.xml><?xml version="1.0" encoding="utf-8"?>
<calcChain xmlns="http://schemas.openxmlformats.org/spreadsheetml/2006/main">
  <c r="J13" i="18" l="1"/>
  <c r="J5" i="18" l="1"/>
  <c r="J9" i="18" l="1"/>
  <c r="J6" i="18"/>
  <c r="J7" i="18" l="1"/>
  <c r="J22" i="18" l="1"/>
  <c r="J21" i="18"/>
  <c r="J20" i="18"/>
  <c r="J19" i="18"/>
  <c r="J18" i="18"/>
  <c r="J17" i="18"/>
  <c r="J16" i="18"/>
  <c r="J15" i="18"/>
  <c r="J14" i="18"/>
  <c r="J11" i="18"/>
  <c r="J10" i="18"/>
  <c r="J8" i="18"/>
  <c r="J23" i="18" l="1"/>
</calcChain>
</file>

<file path=xl/sharedStrings.xml><?xml version="1.0" encoding="utf-8"?>
<sst xmlns="http://schemas.openxmlformats.org/spreadsheetml/2006/main" count="77" uniqueCount="45">
  <si>
    <t>CPV</t>
  </si>
  <si>
    <t>ცალი</t>
  </si>
  <si>
    <t>წარმოშობის ქვეყანა, მწარმოებელი და მოდელი</t>
  </si>
  <si>
    <t>დასახელება</t>
  </si>
  <si>
    <t>რაოდენობა</t>
  </si>
  <si>
    <t>განზომილების ერთეული</t>
  </si>
  <si>
    <t>ერთეულის ფასი (ლარში)</t>
  </si>
  <si>
    <t>მთლიანი ღირებულება (ლარში)</t>
  </si>
  <si>
    <t>ჯამი</t>
  </si>
  <si>
    <t>კარტრიჯები</t>
  </si>
  <si>
    <t>თავსებადი კარტრიჯები შემდეგი მოწყობილობებისათვის:</t>
  </si>
  <si>
    <t>კომპიუტერის მაუსი</t>
  </si>
  <si>
    <t xml:space="preserve">მიწოდების
ადგილი და ვადა
</t>
  </si>
  <si>
    <t>მახასიატებლები</t>
  </si>
  <si>
    <t>N</t>
  </si>
  <si>
    <t xml:space="preserve">მყარი დისკი  </t>
  </si>
  <si>
    <t>კლავიატურა</t>
  </si>
  <si>
    <t>საგარანტიო ვადა</t>
  </si>
  <si>
    <t xml:space="preserve">კლავიატურა USB 
ტიპი: სტანდარტული
ინტერფეისი: USB
კლავიატურის განლაგება: რუსული, ინგლისური
ფერი: შავი                                                       </t>
  </si>
  <si>
    <t>დანართი N1</t>
  </si>
  <si>
    <t>ფასების ცხრილი</t>
  </si>
  <si>
    <t>კვალიფიციური ელექტრონული ხელმოწერა ან/და კვალიფიციური ელექტრონული შტამპი</t>
  </si>
  <si>
    <t>კომპიუტერის მაუსი  USB</t>
  </si>
  <si>
    <t>კომპიუტერის დინამიკი</t>
  </si>
  <si>
    <t>ოპერატიული მეხსიერება</t>
  </si>
  <si>
    <t xml:space="preserve">კომპიუტერის დინამიკი </t>
  </si>
  <si>
    <t>DDR4 4GB  სიჩქარე 2400 MHz</t>
  </si>
  <si>
    <t>არანაკლებ 1 წელი</t>
  </si>
  <si>
    <t>არანაკლებ 1 თვე</t>
  </si>
  <si>
    <t>საქონლის მიწოდების ვადა: ხელშეკრულების გაფორმებიდან არაუმეტეს  10 კალენდარული დღე.  საქონლის მიწოდების ადგილია ქ. ბათუმი, ვ.გორგასალის ქ. N126, აჭარის ა.რ. განათლების, კულტურისა და სპორტის სამინისტროს საქვეუწყებო დაწესებულება - საარქივო სამმართველო.</t>
  </si>
  <si>
    <t>1. Canon Image Runner 2520;</t>
  </si>
  <si>
    <t xml:space="preserve">2. Canon LBP2900B;                          </t>
  </si>
  <si>
    <t xml:space="preserve">3. Canon i-Sensys LBP 6000 B;       </t>
  </si>
  <si>
    <t xml:space="preserve">4. HP Laserjet 1022;                               </t>
  </si>
  <si>
    <t xml:space="preserve">5. Canon i-Sensys MF 4018;                   </t>
  </si>
  <si>
    <t xml:space="preserve">6. HP Laserjet P 1005                            </t>
  </si>
  <si>
    <t xml:space="preserve">7. HP Laserjet P 1505                          </t>
  </si>
  <si>
    <t xml:space="preserve">8. HP Laserjet P 1102 W                        </t>
  </si>
  <si>
    <t xml:space="preserve">9. Canon i-Sensys MF 4410;                   </t>
  </si>
  <si>
    <t xml:space="preserve">10. HP Laserjet Pro MFP M225 dn;           </t>
  </si>
  <si>
    <t>მრავალფუნქციური ქსელური ასლგადამღები</t>
  </si>
  <si>
    <r>
      <t xml:space="preserve"> პრეტენდენტის დასახელება </t>
    </r>
    <r>
      <rPr>
        <sz val="11"/>
        <rFont val="Sylfaen"/>
        <family val="1"/>
      </rPr>
      <t>------------------------------</t>
    </r>
  </si>
  <si>
    <r>
      <t xml:space="preserve">პრინტერის ფუნქციები:
ბეჭდვის ტექნოლოგია: ლაზერული 
ბეჭდვის ტიპი: შავ-თეთრი (მონოქრომული)
ბეჭდვის მაქსიმალური ფორმატი: A3
ბეჭდვის ამქსიმალური გაფართოება: 600x600/1200x1200 წ./დ.
ფერის ტონების რაოდენობა: 256 ელფერი
შავ-თეთრი ბეჭდვის მაქსიმალური სიჩქარე: A4-20 გვ/წთ., A3 – 15 გვ/წთ.
ასლის ფორმატი: კასეტა 1: 1,3 და 4: A3, A4, A4R, A5R
სამომხმარებლო ფორმატი: 139,7-297მმ 182-432მმ
მექანიკური მიწოდება: A3, A4, A4R, A5R, კონვერტი
სამომხმარებლო ფორმატი: 99-297მმ x 148-432 მმ
გახურების დრო: </t>
    </r>
    <r>
      <rPr>
        <sz val="7"/>
        <color rgb="FFFF0000"/>
        <rFont val="Sylfaen"/>
        <family val="1"/>
      </rPr>
      <t>არაუმეტეს</t>
    </r>
    <r>
      <rPr>
        <sz val="7"/>
        <color theme="1"/>
        <rFont val="Sylfaen"/>
        <family val="1"/>
      </rPr>
      <t xml:space="preserve"> 30წმ
ასლის გადაღების ფუნქციები:
შავ-თეთრი ასლის გადაღების მაქსიმალური სიჩქარე: </t>
    </r>
    <r>
      <rPr>
        <sz val="7"/>
        <color rgb="FFFF0000"/>
        <rFont val="Sylfaen"/>
        <family val="1"/>
      </rPr>
      <t>არანაკლებ</t>
    </r>
    <r>
      <rPr>
        <sz val="7"/>
        <color theme="1"/>
        <rFont val="Sylfaen"/>
        <family val="1"/>
      </rPr>
      <t xml:space="preserve"> 20 გვ/წთ
ასლის მაქსიმალური ციკლური ამონაბეჭდი: 1-999 ასლი
ასლის გადაღების გაფართოება: 600 x 600 წერტილი დიუმზე
პირველი შავ-თეთრი ასლის გამოსვლის დრო: </t>
    </r>
    <r>
      <rPr>
        <sz val="7"/>
        <color rgb="FFFF0000"/>
        <rFont val="Sylfaen"/>
        <family val="1"/>
      </rPr>
      <t>არაუმეტეს</t>
    </r>
    <r>
      <rPr>
        <sz val="7"/>
        <color theme="1"/>
        <rFont val="Sylfaen"/>
        <family val="1"/>
      </rPr>
      <t xml:space="preserve"> 3,9 წმ (45/35 გვ/წთ), </t>
    </r>
    <r>
      <rPr>
        <sz val="7"/>
        <color rgb="FFFF0000"/>
        <rFont val="Sylfaen"/>
        <family val="1"/>
      </rPr>
      <t>არაუმეტეს</t>
    </r>
    <r>
      <rPr>
        <sz val="7"/>
        <color theme="1"/>
        <rFont val="Sylfaen"/>
        <family val="1"/>
      </rPr>
      <t xml:space="preserve"> 5,4 წმ (30/25 გვ/წთ), </t>
    </r>
    <r>
      <rPr>
        <sz val="7"/>
        <color rgb="FFFF0000"/>
        <rFont val="Sylfaen"/>
        <family val="1"/>
      </rPr>
      <t>არაუმეტეს</t>
    </r>
    <r>
      <rPr>
        <sz val="7"/>
        <color theme="1"/>
        <rFont val="Sylfaen"/>
        <family val="1"/>
      </rPr>
      <t xml:space="preserve"> 6,4 წმ (20 გვ/წთ)
ორმხრიფი ბეჭდვა: სტანდარტული რეჟიმი
მასშტაბირება: 25-400%, ფიქსირებული: 25%, 50%, 70%, 100%, 141%, 200%, 400%
სკანერის ფუნქციები:
სკანერის ტიპი: ფერადი პლანშეტური, ორმხრივი
სკანერის გაფართოება: </t>
    </r>
    <r>
      <rPr>
        <sz val="7"/>
        <color rgb="FFFF0000"/>
        <rFont val="Sylfaen"/>
        <family val="1"/>
      </rPr>
      <t xml:space="preserve">არანაკლებ </t>
    </r>
    <r>
      <rPr>
        <sz val="7"/>
        <color theme="1"/>
        <rFont val="Sylfaen"/>
        <family val="1"/>
      </rPr>
      <t xml:space="preserve">600 x 600 წ./დ.
სკანირება Pull მეთოდის მეშვეობით: ქსელური დრაივერი TWAIN (75/ 100/ 150/ 200/ 300, 8 ბიტი (ფერადი) / 75-600 , 1 ბიტი შავ-თეთრ რეჟიმში)
ინტერფეისი:
USB პერსონალურ კომპიუტერთან მისაერთებლად
Ethernet (100Base- TX/ 10Base- T)
ქსელური პროტოკოლი: TCP/IP (LPD/ Port 9100, HTTP), SMB, SNMP ვერსია 1, WSD
მხარდაჭერა IPv4/ IPv6
</t>
    </r>
  </si>
  <si>
    <r>
      <t xml:space="preserve">• მყარი დისკის მოცულობა: </t>
    </r>
    <r>
      <rPr>
        <sz val="8"/>
        <color rgb="FFFF0000"/>
        <rFont val="Sylfaen"/>
        <family val="1"/>
      </rPr>
      <t>არანაკლებ</t>
    </r>
    <r>
      <rPr>
        <sz val="8"/>
        <color rgb="FF000000"/>
        <rFont val="Sylfaen"/>
        <family val="1"/>
      </rPr>
      <t xml:space="preserve"> 2TB</t>
    </r>
  </si>
  <si>
    <r>
      <t xml:space="preserve">• მყარი დისკის მოცულობა: </t>
    </r>
    <r>
      <rPr>
        <sz val="8"/>
        <color rgb="FFFF0000"/>
        <rFont val="Sylfaen"/>
        <family val="1"/>
      </rPr>
      <t>არანაკლებ</t>
    </r>
    <r>
      <rPr>
        <sz val="8"/>
        <color rgb="FF000000"/>
        <rFont val="Sylfaen"/>
        <family val="1"/>
      </rPr>
      <t xml:space="preserve"> 1TB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</si>
</sst>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Sylfaen"/>
      <family val="1"/>
    </font>
    <font>
      <sz val="11"/>
      <color rgb="FF000000"/>
      <name val="Sylfaen"/>
      <family val="1"/>
    </font>
    <font>
      <sz val="12"/>
      <color rgb="FF222222"/>
      <name val="Arial"/>
      <family val="2"/>
    </font>
    <font>
      <sz val="8"/>
      <color theme="1"/>
      <name val="Sylfaen"/>
      <family val="1"/>
    </font>
    <font>
      <sz val="8"/>
      <color rgb="FF000000"/>
      <name val="Sylfaen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sz val="7"/>
      <color rgb="FFFF0000"/>
      <name val="Sylfaen"/>
      <family val="1"/>
    </font>
    <font>
      <sz val="8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2" fillId="0" borderId="0" xfId="1"/>
    <xf numFmtId="0" fontId="0" fillId="0" borderId="0" xfId="0" applyBorder="1"/>
    <xf numFmtId="2" fontId="2" fillId="0" borderId="0" xfId="1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/>
    <xf numFmtId="0" fontId="3" fillId="3" borderId="0" xfId="1" applyFont="1" applyFill="1" applyBorder="1" applyAlignment="1">
      <alignment horizontal="center" vertical="center" wrapText="1"/>
    </xf>
    <xf numFmtId="0" fontId="2" fillId="3" borderId="0" xfId="1" applyFill="1" applyBorder="1" applyAlignment="1">
      <alignment horizontal="center" vertical="center"/>
    </xf>
    <xf numFmtId="0" fontId="0" fillId="3" borderId="0" xfId="0" applyFill="1" applyBorder="1"/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Border="1"/>
    <xf numFmtId="49" fontId="2" fillId="0" borderId="0" xfId="1" applyNumberForma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/>
    <xf numFmtId="0" fontId="0" fillId="3" borderId="0" xfId="0" applyFill="1" applyBorder="1" applyAlignment="1">
      <alignment vertical="center" textRotation="180"/>
    </xf>
    <xf numFmtId="0" fontId="4" fillId="0" borderId="0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180" wrapText="1"/>
    </xf>
    <xf numFmtId="0" fontId="8" fillId="3" borderId="3" xfId="0" applyFont="1" applyFill="1" applyBorder="1" applyAlignment="1">
      <alignment horizontal="center" vertical="center" textRotation="180" wrapText="1"/>
    </xf>
    <xf numFmtId="0" fontId="8" fillId="3" borderId="4" xfId="0" applyFont="1" applyFill="1" applyBorder="1" applyAlignment="1">
      <alignment horizontal="center" vertical="center" textRotation="180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4" zoomScale="140" zoomScaleNormal="140" workbookViewId="0">
      <selection activeCell="C7" sqref="C7"/>
    </sheetView>
  </sheetViews>
  <sheetFormatPr defaultRowHeight="15" x14ac:dyDescent="0.25"/>
  <cols>
    <col min="1" max="1" width="3.5703125" customWidth="1"/>
    <col min="2" max="2" width="15" customWidth="1"/>
    <col min="3" max="3" width="60.5703125" customWidth="1"/>
    <col min="4" max="4" width="10.42578125" customWidth="1"/>
    <col min="5" max="5" width="9.85546875" customWidth="1"/>
    <col min="6" max="6" width="10.42578125" style="10" customWidth="1"/>
    <col min="7" max="7" width="9.140625" customWidth="1"/>
    <col min="8" max="8" width="8" customWidth="1"/>
    <col min="9" max="9" width="8.140625" style="6" customWidth="1"/>
    <col min="10" max="10" width="8.7109375" customWidth="1"/>
    <col min="11" max="11" width="7.42578125" customWidth="1"/>
    <col min="15" max="15" width="16" customWidth="1"/>
  </cols>
  <sheetData>
    <row r="1" spans="1:16" x14ac:dyDescent="0.25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x14ac:dyDescent="0.25">
      <c r="A2" s="41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6" x14ac:dyDescent="0.25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6" ht="55.5" customHeight="1" x14ac:dyDescent="0.25">
      <c r="A4" s="21" t="s">
        <v>14</v>
      </c>
      <c r="B4" s="21" t="s">
        <v>3</v>
      </c>
      <c r="C4" s="21" t="s">
        <v>13</v>
      </c>
      <c r="D4" s="21" t="s">
        <v>17</v>
      </c>
      <c r="E4" s="21" t="s">
        <v>0</v>
      </c>
      <c r="F4" s="22" t="s">
        <v>2</v>
      </c>
      <c r="G4" s="21" t="s">
        <v>5</v>
      </c>
      <c r="H4" s="21" t="s">
        <v>4</v>
      </c>
      <c r="I4" s="21" t="s">
        <v>6</v>
      </c>
      <c r="J4" s="21" t="s">
        <v>7</v>
      </c>
      <c r="K4" s="23" t="s">
        <v>12</v>
      </c>
    </row>
    <row r="5" spans="1:16" ht="273.75" customHeight="1" x14ac:dyDescent="0.25">
      <c r="A5" s="34">
        <v>1</v>
      </c>
      <c r="B5" s="35" t="s">
        <v>40</v>
      </c>
      <c r="C5" s="36" t="s">
        <v>42</v>
      </c>
      <c r="D5" s="34" t="s">
        <v>27</v>
      </c>
      <c r="E5" s="34">
        <v>30232110</v>
      </c>
      <c r="F5" s="22"/>
      <c r="G5" s="34" t="s">
        <v>1</v>
      </c>
      <c r="H5" s="34">
        <v>3</v>
      </c>
      <c r="I5" s="34"/>
      <c r="J5" s="34">
        <f>H5*I5</f>
        <v>0</v>
      </c>
      <c r="K5" s="50" t="s">
        <v>29</v>
      </c>
    </row>
    <row r="6" spans="1:16" ht="23.25" customHeight="1" x14ac:dyDescent="0.25">
      <c r="A6" s="34">
        <v>2</v>
      </c>
      <c r="B6" s="35" t="s">
        <v>23</v>
      </c>
      <c r="C6" s="35" t="s">
        <v>25</v>
      </c>
      <c r="D6" s="37" t="s">
        <v>28</v>
      </c>
      <c r="E6" s="34">
        <v>30237200</v>
      </c>
      <c r="F6" s="22"/>
      <c r="G6" s="34" t="s">
        <v>1</v>
      </c>
      <c r="H6" s="34">
        <v>5</v>
      </c>
      <c r="I6" s="34"/>
      <c r="J6" s="34">
        <f>H6*I6</f>
        <v>0</v>
      </c>
      <c r="K6" s="51"/>
    </row>
    <row r="7" spans="1:16" ht="21" customHeight="1" x14ac:dyDescent="0.25">
      <c r="A7" s="21">
        <v>3</v>
      </c>
      <c r="B7" s="24" t="s">
        <v>15</v>
      </c>
      <c r="C7" s="25" t="s">
        <v>43</v>
      </c>
      <c r="D7" s="37" t="s">
        <v>27</v>
      </c>
      <c r="E7" s="23">
        <v>30233132</v>
      </c>
      <c r="F7" s="26"/>
      <c r="G7" s="27" t="s">
        <v>1</v>
      </c>
      <c r="H7" s="27">
        <v>1</v>
      </c>
      <c r="I7" s="27"/>
      <c r="J7" s="27">
        <f t="shared" ref="J7:J11" si="0">H7*I7</f>
        <v>0</v>
      </c>
      <c r="K7" s="51"/>
      <c r="L7" s="2"/>
      <c r="M7" s="2"/>
    </row>
    <row r="8" spans="1:16" ht="23.25" customHeight="1" x14ac:dyDescent="0.25">
      <c r="A8" s="21">
        <v>4</v>
      </c>
      <c r="B8" s="24" t="s">
        <v>15</v>
      </c>
      <c r="C8" s="25" t="s">
        <v>44</v>
      </c>
      <c r="D8" s="37" t="s">
        <v>27</v>
      </c>
      <c r="E8" s="23">
        <v>30233132</v>
      </c>
      <c r="F8" s="26"/>
      <c r="G8" s="27" t="s">
        <v>1</v>
      </c>
      <c r="H8" s="27">
        <v>2</v>
      </c>
      <c r="I8" s="27"/>
      <c r="J8" s="27">
        <f t="shared" si="0"/>
        <v>0</v>
      </c>
      <c r="K8" s="51"/>
      <c r="L8" s="20"/>
      <c r="M8" s="2"/>
    </row>
    <row r="9" spans="1:16" ht="24" customHeight="1" x14ac:dyDescent="0.25">
      <c r="A9" s="34">
        <v>5</v>
      </c>
      <c r="B9" s="24" t="s">
        <v>24</v>
      </c>
      <c r="C9" s="25" t="s">
        <v>26</v>
      </c>
      <c r="D9" s="37" t="s">
        <v>27</v>
      </c>
      <c r="E9" s="23">
        <v>30236110</v>
      </c>
      <c r="F9" s="26"/>
      <c r="G9" s="27" t="s">
        <v>1</v>
      </c>
      <c r="H9" s="27">
        <v>1</v>
      </c>
      <c r="I9" s="27"/>
      <c r="J9" s="27">
        <f>H9*I9</f>
        <v>0</v>
      </c>
      <c r="K9" s="51"/>
      <c r="L9" s="20"/>
      <c r="M9" s="2"/>
    </row>
    <row r="10" spans="1:16" ht="57.75" customHeight="1" x14ac:dyDescent="0.25">
      <c r="A10" s="21">
        <v>6</v>
      </c>
      <c r="B10" s="24" t="s">
        <v>16</v>
      </c>
      <c r="C10" s="24" t="s">
        <v>18</v>
      </c>
      <c r="D10" s="37" t="s">
        <v>28</v>
      </c>
      <c r="E10" s="28">
        <v>30237460</v>
      </c>
      <c r="F10" s="22"/>
      <c r="G10" s="21" t="s">
        <v>1</v>
      </c>
      <c r="H10" s="21">
        <v>3</v>
      </c>
      <c r="I10" s="29"/>
      <c r="J10" s="21">
        <f t="shared" si="0"/>
        <v>0</v>
      </c>
      <c r="K10" s="51"/>
      <c r="L10" s="2"/>
      <c r="M10" s="2"/>
    </row>
    <row r="11" spans="1:16" ht="36.75" customHeight="1" x14ac:dyDescent="0.25">
      <c r="A11" s="21">
        <v>7</v>
      </c>
      <c r="B11" s="24" t="s">
        <v>11</v>
      </c>
      <c r="C11" s="30" t="s">
        <v>22</v>
      </c>
      <c r="D11" s="37" t="s">
        <v>28</v>
      </c>
      <c r="E11" s="23">
        <v>30237410</v>
      </c>
      <c r="F11" s="31"/>
      <c r="G11" s="21" t="s">
        <v>1</v>
      </c>
      <c r="H11" s="21">
        <v>5</v>
      </c>
      <c r="I11" s="27"/>
      <c r="J11" s="21">
        <f t="shared" si="0"/>
        <v>0</v>
      </c>
      <c r="K11" s="51"/>
    </row>
    <row r="12" spans="1:16" ht="21.75" customHeight="1" x14ac:dyDescent="0.25">
      <c r="A12" s="47">
        <v>8</v>
      </c>
      <c r="B12" s="48" t="s">
        <v>9</v>
      </c>
      <c r="C12" s="24" t="s">
        <v>10</v>
      </c>
      <c r="D12" s="24"/>
      <c r="E12" s="23"/>
      <c r="F12" s="32"/>
      <c r="G12" s="21"/>
      <c r="H12" s="21"/>
      <c r="I12" s="33"/>
      <c r="J12" s="21"/>
      <c r="K12" s="51"/>
      <c r="L12" s="4"/>
      <c r="M12" s="4"/>
      <c r="N12" s="4"/>
      <c r="O12" s="4"/>
    </row>
    <row r="13" spans="1:16" ht="21.75" customHeight="1" x14ac:dyDescent="0.25">
      <c r="A13" s="47"/>
      <c r="B13" s="48"/>
      <c r="C13" s="24" t="s">
        <v>30</v>
      </c>
      <c r="D13" s="38" t="s">
        <v>28</v>
      </c>
      <c r="E13" s="23">
        <v>30237310</v>
      </c>
      <c r="F13" s="32"/>
      <c r="G13" s="38" t="s">
        <v>1</v>
      </c>
      <c r="H13" s="38">
        <v>3</v>
      </c>
      <c r="I13" s="33"/>
      <c r="J13" s="38">
        <f>H13*I13</f>
        <v>0</v>
      </c>
      <c r="K13" s="51"/>
      <c r="L13" s="4"/>
      <c r="M13" s="4"/>
      <c r="N13" s="4"/>
      <c r="O13" s="4"/>
    </row>
    <row r="14" spans="1:16" ht="24" customHeight="1" x14ac:dyDescent="0.25">
      <c r="A14" s="47"/>
      <c r="B14" s="48"/>
      <c r="C14" s="25" t="s">
        <v>31</v>
      </c>
      <c r="D14" s="37" t="s">
        <v>28</v>
      </c>
      <c r="E14" s="23">
        <v>30237310</v>
      </c>
      <c r="F14" s="32"/>
      <c r="G14" s="21" t="s">
        <v>1</v>
      </c>
      <c r="H14" s="21">
        <v>5</v>
      </c>
      <c r="I14" s="33"/>
      <c r="J14" s="21">
        <f t="shared" ref="J14:J22" si="1">H14*I14</f>
        <v>0</v>
      </c>
      <c r="K14" s="51"/>
      <c r="L14" s="4"/>
      <c r="M14" s="4"/>
      <c r="N14" s="4"/>
      <c r="O14" s="4"/>
      <c r="P14" s="4"/>
    </row>
    <row r="15" spans="1:16" ht="25.5" customHeight="1" x14ac:dyDescent="0.25">
      <c r="A15" s="47"/>
      <c r="B15" s="48"/>
      <c r="C15" s="25" t="s">
        <v>32</v>
      </c>
      <c r="D15" s="37" t="s">
        <v>28</v>
      </c>
      <c r="E15" s="23">
        <v>30237310</v>
      </c>
      <c r="F15" s="32"/>
      <c r="G15" s="21" t="s">
        <v>1</v>
      </c>
      <c r="H15" s="21">
        <v>5</v>
      </c>
      <c r="I15" s="33"/>
      <c r="J15" s="21">
        <f t="shared" si="1"/>
        <v>0</v>
      </c>
      <c r="K15" s="51"/>
    </row>
    <row r="16" spans="1:16" ht="21.75" customHeight="1" x14ac:dyDescent="0.25">
      <c r="A16" s="47"/>
      <c r="B16" s="48"/>
      <c r="C16" s="25" t="s">
        <v>33</v>
      </c>
      <c r="D16" s="37" t="s">
        <v>28</v>
      </c>
      <c r="E16" s="23">
        <v>30237310</v>
      </c>
      <c r="F16" s="32"/>
      <c r="G16" s="21" t="s">
        <v>1</v>
      </c>
      <c r="H16" s="21">
        <v>5</v>
      </c>
      <c r="I16" s="33"/>
      <c r="J16" s="21">
        <f t="shared" si="1"/>
        <v>0</v>
      </c>
      <c r="K16" s="51"/>
    </row>
    <row r="17" spans="1:11" ht="22.5" customHeight="1" x14ac:dyDescent="0.25">
      <c r="A17" s="47"/>
      <c r="B17" s="48"/>
      <c r="C17" s="25" t="s">
        <v>34</v>
      </c>
      <c r="D17" s="37" t="s">
        <v>28</v>
      </c>
      <c r="E17" s="23">
        <v>30237310</v>
      </c>
      <c r="F17" s="32"/>
      <c r="G17" s="21" t="s">
        <v>1</v>
      </c>
      <c r="H17" s="21">
        <v>5</v>
      </c>
      <c r="I17" s="33"/>
      <c r="J17" s="21">
        <f t="shared" si="1"/>
        <v>0</v>
      </c>
      <c r="K17" s="51"/>
    </row>
    <row r="18" spans="1:11" ht="22.5" customHeight="1" x14ac:dyDescent="0.25">
      <c r="A18" s="47"/>
      <c r="B18" s="48"/>
      <c r="C18" s="25" t="s">
        <v>35</v>
      </c>
      <c r="D18" s="37" t="s">
        <v>28</v>
      </c>
      <c r="E18" s="23">
        <v>30237310</v>
      </c>
      <c r="F18" s="32"/>
      <c r="G18" s="21" t="s">
        <v>1</v>
      </c>
      <c r="H18" s="21">
        <v>5</v>
      </c>
      <c r="I18" s="33"/>
      <c r="J18" s="21">
        <f t="shared" si="1"/>
        <v>0</v>
      </c>
      <c r="K18" s="51"/>
    </row>
    <row r="19" spans="1:11" ht="21" customHeight="1" x14ac:dyDescent="0.25">
      <c r="A19" s="47"/>
      <c r="B19" s="48"/>
      <c r="C19" s="25" t="s">
        <v>36</v>
      </c>
      <c r="D19" s="37" t="s">
        <v>28</v>
      </c>
      <c r="E19" s="23">
        <v>30237310</v>
      </c>
      <c r="F19" s="32"/>
      <c r="G19" s="21" t="s">
        <v>1</v>
      </c>
      <c r="H19" s="21">
        <v>4</v>
      </c>
      <c r="I19" s="33"/>
      <c r="J19" s="21">
        <f t="shared" si="1"/>
        <v>0</v>
      </c>
      <c r="K19" s="51"/>
    </row>
    <row r="20" spans="1:11" ht="24" customHeight="1" x14ac:dyDescent="0.25">
      <c r="A20" s="47"/>
      <c r="B20" s="48"/>
      <c r="C20" s="25" t="s">
        <v>37</v>
      </c>
      <c r="D20" s="37" t="s">
        <v>28</v>
      </c>
      <c r="E20" s="23">
        <v>30237310</v>
      </c>
      <c r="F20" s="32"/>
      <c r="G20" s="21" t="s">
        <v>1</v>
      </c>
      <c r="H20" s="27">
        <v>4</v>
      </c>
      <c r="I20" s="33"/>
      <c r="J20" s="21">
        <f t="shared" si="1"/>
        <v>0</v>
      </c>
      <c r="K20" s="51"/>
    </row>
    <row r="21" spans="1:11" ht="24.75" customHeight="1" x14ac:dyDescent="0.25">
      <c r="A21" s="47"/>
      <c r="B21" s="48"/>
      <c r="C21" s="25" t="s">
        <v>38</v>
      </c>
      <c r="D21" s="37" t="s">
        <v>28</v>
      </c>
      <c r="E21" s="23">
        <v>30237310</v>
      </c>
      <c r="F21" s="32"/>
      <c r="G21" s="21" t="s">
        <v>1</v>
      </c>
      <c r="H21" s="21">
        <v>9</v>
      </c>
      <c r="I21" s="33"/>
      <c r="J21" s="21">
        <f t="shared" si="1"/>
        <v>0</v>
      </c>
      <c r="K21" s="51"/>
    </row>
    <row r="22" spans="1:11" ht="22.5" customHeight="1" x14ac:dyDescent="0.25">
      <c r="A22" s="47"/>
      <c r="B22" s="48"/>
      <c r="C22" s="25" t="s">
        <v>39</v>
      </c>
      <c r="D22" s="37" t="s">
        <v>28</v>
      </c>
      <c r="E22" s="23">
        <v>30237310</v>
      </c>
      <c r="F22" s="32"/>
      <c r="G22" s="21" t="s">
        <v>1</v>
      </c>
      <c r="H22" s="21">
        <v>4</v>
      </c>
      <c r="I22" s="33"/>
      <c r="J22" s="21">
        <f t="shared" si="1"/>
        <v>0</v>
      </c>
      <c r="K22" s="51"/>
    </row>
    <row r="23" spans="1:11" ht="15" customHeight="1" x14ac:dyDescent="0.25">
      <c r="A23" s="49" t="s">
        <v>8</v>
      </c>
      <c r="B23" s="49"/>
      <c r="C23" s="49"/>
      <c r="D23" s="49"/>
      <c r="E23" s="49"/>
      <c r="F23" s="49"/>
      <c r="G23" s="49"/>
      <c r="H23" s="49"/>
      <c r="I23" s="49"/>
      <c r="J23" s="21">
        <f>SUM(J5:J22)</f>
        <v>0</v>
      </c>
      <c r="K23" s="52"/>
    </row>
    <row r="24" spans="1:11" ht="16.5" customHeight="1" x14ac:dyDescent="0.25">
      <c r="A24" s="44" t="s">
        <v>21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</row>
    <row r="25" spans="1:11" x14ac:dyDescent="0.25">
      <c r="A25" s="4"/>
      <c r="E25" s="5"/>
      <c r="I25"/>
      <c r="J25" s="9"/>
      <c r="K25" s="9"/>
    </row>
    <row r="26" spans="1:11" x14ac:dyDescent="0.25">
      <c r="A26" s="4"/>
      <c r="E26" s="5"/>
      <c r="I26"/>
      <c r="J26" s="9"/>
      <c r="K26" s="9"/>
    </row>
    <row r="27" spans="1:11" x14ac:dyDescent="0.25">
      <c r="A27" s="4"/>
      <c r="E27" s="5"/>
      <c r="I27"/>
      <c r="J27" s="9"/>
      <c r="K27" s="9"/>
    </row>
    <row r="28" spans="1:11" x14ac:dyDescent="0.25">
      <c r="A28" s="1"/>
      <c r="B28" s="12"/>
      <c r="C28" s="12"/>
      <c r="D28" s="12"/>
      <c r="E28" s="12"/>
      <c r="F28" s="13"/>
      <c r="G28" s="12"/>
      <c r="H28" s="1"/>
      <c r="I28" s="3"/>
      <c r="J28" s="7"/>
      <c r="K28" s="9"/>
    </row>
    <row r="29" spans="1:11" x14ac:dyDescent="0.25">
      <c r="A29" s="1"/>
      <c r="B29" s="12"/>
      <c r="C29" s="12"/>
      <c r="D29" s="12"/>
      <c r="E29" s="12"/>
      <c r="F29" s="13"/>
      <c r="G29" s="12"/>
      <c r="H29" s="1"/>
      <c r="I29" s="3"/>
      <c r="J29" s="7"/>
      <c r="K29" s="9"/>
    </row>
    <row r="30" spans="1:11" x14ac:dyDescent="0.25">
      <c r="A30" s="1"/>
      <c r="B30" s="12"/>
      <c r="C30" s="12"/>
      <c r="D30" s="12"/>
      <c r="E30" s="12"/>
      <c r="F30" s="13"/>
      <c r="G30" s="12"/>
      <c r="H30" s="1"/>
      <c r="I30" s="3"/>
      <c r="J30" s="8"/>
      <c r="K30" s="9"/>
    </row>
    <row r="31" spans="1:11" x14ac:dyDescent="0.25">
      <c r="B31" s="14"/>
      <c r="C31" s="14"/>
      <c r="D31" s="14"/>
      <c r="E31" s="15"/>
      <c r="F31" s="16"/>
      <c r="G31" s="2"/>
      <c r="J31" s="9"/>
      <c r="K31" s="9"/>
    </row>
    <row r="32" spans="1:11" x14ac:dyDescent="0.25">
      <c r="B32" s="14"/>
      <c r="C32" s="17"/>
      <c r="D32" s="17"/>
      <c r="E32" s="11"/>
      <c r="F32" s="16"/>
      <c r="G32" s="2"/>
      <c r="J32" s="9"/>
      <c r="K32" s="9"/>
    </row>
    <row r="33" spans="2:11" x14ac:dyDescent="0.25">
      <c r="B33" s="2"/>
      <c r="C33" s="2"/>
      <c r="D33" s="2"/>
      <c r="E33" s="11"/>
      <c r="F33" s="11"/>
      <c r="G33" s="2"/>
      <c r="J33" s="9"/>
      <c r="K33" s="9"/>
    </row>
    <row r="34" spans="2:11" ht="15.75" x14ac:dyDescent="0.25">
      <c r="B34" s="2"/>
      <c r="C34" s="18"/>
      <c r="D34" s="18"/>
      <c r="E34" s="2"/>
      <c r="F34" s="16"/>
      <c r="G34" s="2"/>
      <c r="J34" s="9"/>
      <c r="K34" s="9"/>
    </row>
    <row r="35" spans="2:11" x14ac:dyDescent="0.25">
      <c r="J35" s="9"/>
      <c r="K35" s="19"/>
    </row>
    <row r="36" spans="2:11" x14ac:dyDescent="0.25">
      <c r="J36" s="9"/>
      <c r="K36" s="19"/>
    </row>
    <row r="37" spans="2:11" x14ac:dyDescent="0.25">
      <c r="J37" s="2"/>
      <c r="K37" s="19"/>
    </row>
    <row r="38" spans="2:11" x14ac:dyDescent="0.25">
      <c r="K38" s="19"/>
    </row>
    <row r="39" spans="2:11" x14ac:dyDescent="0.25">
      <c r="K39" s="19"/>
    </row>
    <row r="40" spans="2:11" x14ac:dyDescent="0.25">
      <c r="K40" s="19"/>
    </row>
    <row r="41" spans="2:11" x14ac:dyDescent="0.25">
      <c r="I41"/>
      <c r="J41" s="10"/>
      <c r="K41" s="19"/>
    </row>
    <row r="42" spans="2:11" x14ac:dyDescent="0.25">
      <c r="K42" s="19"/>
    </row>
    <row r="43" spans="2:11" x14ac:dyDescent="0.25">
      <c r="K43" s="19"/>
    </row>
    <row r="44" spans="2:11" x14ac:dyDescent="0.25">
      <c r="K44" s="19"/>
    </row>
    <row r="45" spans="2:11" x14ac:dyDescent="0.25">
      <c r="K45" s="19"/>
    </row>
    <row r="46" spans="2:11" x14ac:dyDescent="0.25">
      <c r="K46" s="19"/>
    </row>
    <row r="47" spans="2:11" x14ac:dyDescent="0.25">
      <c r="K47" s="9"/>
    </row>
    <row r="48" spans="2:11" x14ac:dyDescent="0.25">
      <c r="K48" s="2"/>
    </row>
  </sheetData>
  <mergeCells count="8">
    <mergeCell ref="A3:K3"/>
    <mergeCell ref="A1:K1"/>
    <mergeCell ref="A2:K2"/>
    <mergeCell ref="A24:K24"/>
    <mergeCell ref="A12:A22"/>
    <mergeCell ref="B12:B22"/>
    <mergeCell ref="A23:I23"/>
    <mergeCell ref="K5:K2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Amiran Gagua</cp:lastModifiedBy>
  <cp:lastPrinted>2019-05-13T09:09:47Z</cp:lastPrinted>
  <dcterms:created xsi:type="dcterms:W3CDTF">2016-05-16T07:00:10Z</dcterms:created>
  <dcterms:modified xsi:type="dcterms:W3CDTF">2019-11-06T11:45:12Z</dcterms:modified>
</cp:coreProperties>
</file>