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 05.12.2015\Desktop\tenderi\2019\საკანცელარიოს ტენდერი ოქტომბერი\საკანცელარიო საქონლის ხელახალი ტენდერი\"/>
    </mc:Choice>
  </mc:AlternateContent>
  <bookViews>
    <workbookView xWindow="0" yWindow="0" windowWidth="28800" windowHeight="12300"/>
  </bookViews>
  <sheets>
    <sheet name="ფასების ცხრილი" sheetId="9" r:id="rId1"/>
  </sheets>
  <calcPr calcId="162913"/>
</workbook>
</file>

<file path=xl/calcChain.xml><?xml version="1.0" encoding="utf-8"?>
<calcChain xmlns="http://schemas.openxmlformats.org/spreadsheetml/2006/main">
  <c r="I5" i="9" l="1"/>
  <c r="I6" i="9"/>
  <c r="I7" i="9"/>
  <c r="I8" i="9"/>
  <c r="I27" i="9"/>
  <c r="I26" i="9"/>
  <c r="I25" i="9"/>
  <c r="I24" i="9"/>
  <c r="I23" i="9"/>
  <c r="I35" i="9" l="1"/>
  <c r="I34" i="9"/>
  <c r="I22" i="9" l="1"/>
  <c r="I14" i="9"/>
  <c r="I16" i="9"/>
  <c r="I44" i="9" l="1"/>
  <c r="I15" i="9" l="1"/>
  <c r="I17" i="9"/>
  <c r="I40" i="9" l="1"/>
  <c r="I20" i="9"/>
  <c r="I19" i="9"/>
  <c r="I18" i="9"/>
  <c r="I11" i="9"/>
  <c r="I9" i="9" l="1"/>
  <c r="I10" i="9"/>
  <c r="I12" i="9"/>
  <c r="I13" i="9"/>
  <c r="I21" i="9"/>
  <c r="I28" i="9"/>
  <c r="I29" i="9"/>
  <c r="I30" i="9"/>
  <c r="I31" i="9"/>
  <c r="I32" i="9"/>
  <c r="I33" i="9"/>
  <c r="I36" i="9"/>
  <c r="I37" i="9"/>
  <c r="I38" i="9"/>
  <c r="I39" i="9"/>
  <c r="I41" i="9"/>
  <c r="I42" i="9"/>
  <c r="I43" i="9"/>
  <c r="I45" i="9"/>
  <c r="I46" i="9"/>
  <c r="I47" i="9"/>
  <c r="I48" i="9"/>
  <c r="I4" i="9" l="1"/>
  <c r="I49" i="9" l="1"/>
</calcChain>
</file>

<file path=xl/sharedStrings.xml><?xml version="1.0" encoding="utf-8"?>
<sst xmlns="http://schemas.openxmlformats.org/spreadsheetml/2006/main" count="153" uniqueCount="101">
  <si>
    <t>#</t>
  </si>
  <si>
    <t>მახასიათებელი</t>
  </si>
  <si>
    <t>CPV</t>
  </si>
  <si>
    <t>200 ცალიანი შეფუთვით</t>
  </si>
  <si>
    <t xml:space="preserve">მიწოდების
ადგილი და ვადა
</t>
  </si>
  <si>
    <t>ცალი</t>
  </si>
  <si>
    <t>წარმოშობის ქვეყანა, მწარმოებელი და მოდელი</t>
  </si>
  <si>
    <t>ბურთულიანი კალამი</t>
  </si>
  <si>
    <t>მარკერი სხვადასხვა ფერის</t>
  </si>
  <si>
    <t>კორექტორი კალამი</t>
  </si>
  <si>
    <t>შავი საწერი ქაღალდი</t>
  </si>
  <si>
    <t>ფანქარი</t>
  </si>
  <si>
    <t xml:space="preserve">საკანცელარიო რვეული (უჯრებიანი) </t>
  </si>
  <si>
    <t>დასახელება</t>
  </si>
  <si>
    <t>ზომის ერთეული</t>
  </si>
  <si>
    <t>რაოდენობა</t>
  </si>
  <si>
    <t>შეკვრა</t>
  </si>
  <si>
    <t>ერთეულის ფასი (ლარში)</t>
  </si>
  <si>
    <t>მთლიანი ღირებულება (ლარში)</t>
  </si>
  <si>
    <t>№24/6-თვის,მასალის სისქე 57 მკრ,1000 ცალიანი  შეკვრა</t>
  </si>
  <si>
    <t>№10-თვის, 1000 ცალიანი  შეკვრა</t>
  </si>
  <si>
    <t xml:space="preserve">სტიკერი </t>
  </si>
  <si>
    <t>ჩასანიშნი ფურცელი</t>
  </si>
  <si>
    <t>მშრალი წებო 36 გრამიანი</t>
  </si>
  <si>
    <t>მშრალი 36გრ შეფუთვით / შემადგენლობა PVP (პოლივინილპიროლიდონი, დამზადებული არა წყლის(PVA) არამედ გლიცერინის გამხსნელის ბაზაზე)</t>
  </si>
  <si>
    <t>საკანცელარიო დანა</t>
  </si>
  <si>
    <t>მაკრატელი</t>
  </si>
  <si>
    <t>შესაფუთი სკოჩი</t>
  </si>
  <si>
    <t>სტეპლერი 24/6</t>
  </si>
  <si>
    <t>ბლოკნოტი</t>
  </si>
  <si>
    <t>კონვერტი</t>
  </si>
  <si>
    <t>კონვერტი A5 160x230მმ</t>
  </si>
  <si>
    <t>სკრეპი</t>
  </si>
  <si>
    <t>33 მმ,  100 ცალიანი</t>
  </si>
  <si>
    <t>პლასტიკური საქაღალდე</t>
  </si>
  <si>
    <t>საქაღალდე</t>
  </si>
  <si>
    <t>პრიალა ქაღალდი</t>
  </si>
  <si>
    <t>შავი ტუშის კალამი</t>
  </si>
  <si>
    <t>შავი გელიანი კალამი</t>
  </si>
  <si>
    <t>კონვერტი A4</t>
  </si>
  <si>
    <t>საგაზეთო ქაღალდი</t>
  </si>
  <si>
    <t>ქაღალდი ბრისტოლი</t>
  </si>
  <si>
    <t>300gr-ani 70X100</t>
  </si>
  <si>
    <t>თითის დასასველებელი ღრუბელი</t>
  </si>
  <si>
    <t>კგ</t>
  </si>
  <si>
    <t>A3 ფორმატის საბეჭდი ქაღალდი</t>
  </si>
  <si>
    <t>30197630</t>
  </si>
  <si>
    <t>კალამი გელით - წითელი - საშუალო წვერით</t>
  </si>
  <si>
    <t>30192121</t>
  </si>
  <si>
    <t>ანტისტეპლერი</t>
  </si>
  <si>
    <t>ანტისტეპლერი, ჩამკეტით</t>
  </si>
  <si>
    <t>30197321</t>
  </si>
  <si>
    <t>ჭიკარტი შეკვრაში</t>
  </si>
  <si>
    <t>ჭიკარტი შეკვრაში 100 ცალიანი</t>
  </si>
  <si>
    <t>30197120</t>
  </si>
  <si>
    <t>კლიპი (საკინძი)</t>
  </si>
  <si>
    <t>კლიპი (საკინძი) 15 მმ-ანი</t>
  </si>
  <si>
    <t>კლიპი (საკინძი) 19 მმ-ანი</t>
  </si>
  <si>
    <t>კლიპი (საკინძი) 25 მმ-ანი</t>
  </si>
  <si>
    <t>კლიპი (საკინძი) 32 მმ-ანი</t>
  </si>
  <si>
    <t>კლიპი (საკინძი) 41 მმ-ანი</t>
  </si>
  <si>
    <t>კლიპი (საკინძი) 51 მმ-ანი</t>
  </si>
  <si>
    <t>30 სმ  გამჭვირვალე , პლასტმასის, ინდივიდუალურად შეფუთული პლასტიკურ შალითაში</t>
  </si>
  <si>
    <t>სახაზავი სანტიმეტრი (30 სმ-ანი)</t>
  </si>
  <si>
    <t>სტეპლერი პატარა N10 მეტალის კორპუსით, პლასტმასის ხელსაკიდით</t>
  </si>
  <si>
    <t>სტეპლერი</t>
  </si>
  <si>
    <t>დირაკოლი</t>
  </si>
  <si>
    <t>დირაკოლი 35 ფურცლის გახვრეტის შესაძლებლობით</t>
  </si>
  <si>
    <t>შავი ტუშის კალამი (კალამი კაპილარული, თხევად მელნიანი) 0.5მმ წვერით</t>
  </si>
  <si>
    <r>
      <rPr>
        <sz val="8"/>
        <color theme="1"/>
        <rFont val="Calibri"/>
        <family val="2"/>
        <scheme val="minor"/>
      </rPr>
      <t>A</t>
    </r>
    <r>
      <rPr>
        <sz val="8"/>
        <color theme="1"/>
        <rFont val="AcadNusx"/>
      </rPr>
      <t>1 ფორმატის 500 ცალიანი</t>
    </r>
  </si>
  <si>
    <r>
      <t>სტეპლერის</t>
    </r>
    <r>
      <rPr>
        <sz val="8"/>
        <color theme="1"/>
        <rFont val="Sylfaen"/>
        <family val="1"/>
      </rPr>
      <t xml:space="preserve"> ტყვია</t>
    </r>
    <r>
      <rPr>
        <sz val="8"/>
        <color theme="1"/>
        <rFont val="AcadNusx"/>
      </rPr>
      <t xml:space="preserve"> #24/6</t>
    </r>
  </si>
  <si>
    <r>
      <t>სტეპლერის</t>
    </r>
    <r>
      <rPr>
        <sz val="8"/>
        <color theme="1"/>
        <rFont val="Sylfaen"/>
        <family val="1"/>
      </rPr>
      <t xml:space="preserve"> ტყვია</t>
    </r>
    <r>
      <rPr>
        <sz val="8"/>
        <color theme="1"/>
        <rFont val="AcadNusx"/>
      </rPr>
      <t xml:space="preserve"> #10</t>
    </r>
  </si>
  <si>
    <r>
      <t>პლასტმასის</t>
    </r>
    <r>
      <rPr>
        <sz val="8"/>
        <color rgb="FF000000"/>
        <rFont val="AcadNusx"/>
      </rPr>
      <t xml:space="preserve"> </t>
    </r>
    <r>
      <rPr>
        <sz val="8"/>
        <color rgb="FF000000"/>
        <rFont val="Sylfaen"/>
        <family val="1"/>
      </rPr>
      <t>კორპუსიტ</t>
    </r>
    <r>
      <rPr>
        <sz val="8"/>
        <color rgb="FF000000"/>
        <rFont val="AcadNusx"/>
      </rPr>
      <t xml:space="preserve">, </t>
    </r>
    <r>
      <rPr>
        <sz val="8"/>
        <color rgb="FF000000"/>
        <rFont val="Sylfaen"/>
        <family val="1"/>
      </rPr>
      <t>რეზინის</t>
    </r>
    <r>
      <rPr>
        <sz val="8"/>
        <color rgb="FF000000"/>
        <rFont val="AcadNusx"/>
      </rPr>
      <t xml:space="preserve"> </t>
    </r>
    <r>
      <rPr>
        <sz val="8"/>
        <color rgb="FF000000"/>
        <rFont val="Sylfaen"/>
        <family val="1"/>
      </rPr>
      <t>ხელსაკიდით</t>
    </r>
    <r>
      <rPr>
        <sz val="8"/>
        <color rgb="FF000000"/>
        <rFont val="AcadNusx"/>
      </rPr>
      <t>, 0.5</t>
    </r>
    <r>
      <rPr>
        <sz val="8"/>
        <color rgb="FF000000"/>
        <rFont val="Sylfaen"/>
        <family val="1"/>
      </rPr>
      <t>მმ</t>
    </r>
    <r>
      <rPr>
        <sz val="8"/>
        <color rgb="FF000000"/>
        <rFont val="AcadNusx"/>
      </rPr>
      <t xml:space="preserve"> </t>
    </r>
    <r>
      <rPr>
        <sz val="8"/>
        <color rgb="FF000000"/>
        <rFont val="Sylfaen"/>
        <family val="1"/>
      </rPr>
      <t>წვერით</t>
    </r>
    <r>
      <rPr>
        <sz val="8"/>
        <color rgb="FF000000"/>
        <rFont val="AcadNusx"/>
      </rPr>
      <t xml:space="preserve">, </t>
    </r>
    <r>
      <rPr>
        <sz val="8"/>
        <color rgb="FF000000"/>
        <rFont val="Sylfaen"/>
        <family val="1"/>
      </rPr>
      <t>თავსახურზრ</t>
    </r>
    <r>
      <rPr>
        <sz val="8"/>
        <color rgb="FF000000"/>
        <rFont val="AcadNusx"/>
      </rPr>
      <t xml:space="preserve"> </t>
    </r>
    <r>
      <rPr>
        <sz val="8"/>
        <color rgb="FF000000"/>
        <rFont val="Sylfaen"/>
        <family val="1"/>
      </rPr>
      <t>და</t>
    </r>
    <r>
      <rPr>
        <sz val="8"/>
        <color rgb="FF000000"/>
        <rFont val="AcadNusx"/>
      </rPr>
      <t xml:space="preserve"> </t>
    </r>
    <r>
      <rPr>
        <sz val="8"/>
        <color rgb="FF000000"/>
        <rFont val="Sylfaen"/>
        <family val="1"/>
      </rPr>
      <t>ხუფზე</t>
    </r>
    <r>
      <rPr>
        <sz val="8"/>
        <color rgb="FF000000"/>
        <rFont val="AcadNusx"/>
      </rPr>
      <t xml:space="preserve"> </t>
    </r>
    <r>
      <rPr>
        <sz val="8"/>
        <color rgb="FF000000"/>
        <rFont val="Sylfaen"/>
        <family val="1"/>
      </rPr>
      <t>ფერის</t>
    </r>
    <r>
      <rPr>
        <sz val="8"/>
        <color rgb="FF000000"/>
        <rFont val="AcadNusx"/>
      </rPr>
      <t xml:space="preserve"> </t>
    </r>
    <r>
      <rPr>
        <sz val="8"/>
        <color rgb="FF000000"/>
        <rFont val="Sylfaen"/>
        <family val="1"/>
      </rPr>
      <t>მაჩვენებლით</t>
    </r>
    <r>
      <rPr>
        <sz val="8"/>
        <color rgb="FF000000"/>
        <rFont val="AcadNusx"/>
      </rPr>
      <t xml:space="preserve"> </t>
    </r>
  </si>
  <si>
    <r>
      <t>ზოლიანი</t>
    </r>
    <r>
      <rPr>
        <sz val="8"/>
        <color rgb="FF000000"/>
        <rFont val="AcadNusx"/>
      </rPr>
      <t xml:space="preserve"> </t>
    </r>
    <r>
      <rPr>
        <sz val="8"/>
        <color rgb="FF000000"/>
        <rFont val="Sylfaen"/>
        <family val="1"/>
      </rPr>
      <t>კორპუსით</t>
    </r>
    <r>
      <rPr>
        <sz val="8"/>
        <color rgb="FF000000"/>
        <rFont val="AcadNusx"/>
      </rPr>
      <t xml:space="preserve">, </t>
    </r>
    <r>
      <rPr>
        <sz val="8"/>
        <color rgb="FF000000"/>
        <rFont val="Sylfaen"/>
        <family val="1"/>
      </rPr>
      <t>გათლილი</t>
    </r>
    <r>
      <rPr>
        <sz val="8"/>
        <color rgb="FF000000"/>
        <rFont val="AcadNusx"/>
      </rPr>
      <t xml:space="preserve">, </t>
    </r>
    <r>
      <rPr>
        <sz val="8"/>
        <color rgb="FF000000"/>
        <rFont val="Calibri"/>
        <family val="2"/>
        <scheme val="minor"/>
      </rPr>
      <t>2B</t>
    </r>
    <r>
      <rPr>
        <sz val="8"/>
        <color rgb="FF000000"/>
        <rFont val="AcadNusx"/>
      </rPr>
      <t xml:space="preserve"> </t>
    </r>
    <r>
      <rPr>
        <sz val="8"/>
        <color rgb="FF000000"/>
        <rFont val="Sylfaen"/>
        <family val="1"/>
      </rPr>
      <t>სირბილის</t>
    </r>
    <r>
      <rPr>
        <sz val="8"/>
        <color rgb="FF000000"/>
        <rFont val="AcadNusx"/>
      </rPr>
      <t>,</t>
    </r>
    <r>
      <rPr>
        <sz val="8"/>
        <color rgb="FF000000"/>
        <rFont val="Calibri"/>
        <family val="2"/>
        <scheme val="minor"/>
      </rPr>
      <t xml:space="preserve"> B </t>
    </r>
    <r>
      <rPr>
        <sz val="8"/>
        <color rgb="FF000000"/>
        <rFont val="Sylfaen"/>
        <family val="1"/>
      </rPr>
      <t>საშლელით</t>
    </r>
  </si>
  <si>
    <r>
      <t xml:space="preserve"> ჩასანიშნი ფურცელი თეთრი არაწებოვანი 300 ფურცელი</t>
    </r>
    <r>
      <rPr>
        <sz val="8"/>
        <color theme="1"/>
        <rFont val="Cambria"/>
        <family val="1"/>
        <scheme val="major"/>
      </rPr>
      <t xml:space="preserve"> 87x91მმ</t>
    </r>
  </si>
  <si>
    <r>
      <rPr>
        <sz val="8"/>
        <color theme="1"/>
        <rFont val="Calibri"/>
        <family val="2"/>
        <scheme val="minor"/>
      </rPr>
      <t>ფაილი A</t>
    </r>
    <r>
      <rPr>
        <sz val="8"/>
        <color theme="1"/>
        <rFont val="AcadNusx"/>
      </rPr>
      <t xml:space="preserve">4 </t>
    </r>
  </si>
  <si>
    <r>
      <t xml:space="preserve">პლასტიკური საქაღალდე ღილაკით, </t>
    </r>
    <r>
      <rPr>
        <sz val="8"/>
        <color theme="1"/>
        <rFont val="Calibri"/>
        <family val="2"/>
        <scheme val="minor"/>
      </rPr>
      <t>A4 ფორმატის, გამჭვირვალე ფაქტურის</t>
    </r>
  </si>
  <si>
    <r>
      <t>ბლოკნოტი ზამბარიანი A</t>
    </r>
    <r>
      <rPr>
        <sz val="8"/>
        <color theme="1"/>
        <rFont val="AcadNusx"/>
      </rPr>
      <t>5 - 40 ფურცელი - ხაზი</t>
    </r>
  </si>
  <si>
    <r>
      <t xml:space="preserve">მუყაოს, ბაბთიანი </t>
    </r>
    <r>
      <rPr>
        <sz val="8"/>
        <color theme="1"/>
        <rFont val="Calibri"/>
        <family val="2"/>
        <scheme val="minor"/>
      </rPr>
      <t>A</t>
    </r>
    <r>
      <rPr>
        <sz val="8"/>
        <color theme="1"/>
        <rFont val="AcadNusx"/>
      </rPr>
      <t>4</t>
    </r>
  </si>
  <si>
    <r>
      <t>რვეული</t>
    </r>
    <r>
      <rPr>
        <sz val="8"/>
        <color theme="1"/>
        <rFont val="Cambria"/>
        <family val="1"/>
      </rPr>
      <t xml:space="preserve"> A</t>
    </r>
    <r>
      <rPr>
        <sz val="8"/>
        <color theme="1"/>
        <rFont val="AcadNusx"/>
      </rPr>
      <t xml:space="preserve">4 ფორმატის უჯრებიანი </t>
    </r>
  </si>
  <si>
    <r>
      <t xml:space="preserve">რვეული </t>
    </r>
    <r>
      <rPr>
        <sz val="8"/>
        <color theme="1"/>
        <rFont val="Cambria"/>
        <family val="1"/>
        <scheme val="major"/>
      </rPr>
      <t>A4</t>
    </r>
    <r>
      <rPr>
        <sz val="8"/>
        <color theme="1"/>
        <rFont val="AcadNusx"/>
      </rPr>
      <t xml:space="preserve"> ფორმატის ცალხაზიანი </t>
    </r>
  </si>
  <si>
    <r>
      <t xml:space="preserve">A4 </t>
    </r>
    <r>
      <rPr>
        <sz val="8"/>
        <color theme="1"/>
        <rFont val="Sylfaen"/>
        <family val="1"/>
      </rPr>
      <t>ფორმატის</t>
    </r>
    <r>
      <rPr>
        <sz val="8"/>
        <color theme="1"/>
        <rFont val="Calibri"/>
        <family val="2"/>
        <scheme val="minor"/>
      </rPr>
      <t xml:space="preserve">; </t>
    </r>
    <r>
      <rPr>
        <sz val="8"/>
        <color theme="1"/>
        <rFont val="Sylfaen"/>
        <family val="1"/>
      </rPr>
      <t>ორმხივი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ბეჭდვის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Sylfaen"/>
        <family val="1"/>
      </rPr>
      <t>შესაძლებლობით</t>
    </r>
    <r>
      <rPr>
        <sz val="8"/>
        <color theme="1"/>
        <rFont val="Calibri"/>
        <family val="2"/>
        <scheme val="minor"/>
      </rPr>
      <t xml:space="preserve">; ორმხრივად პრიალა; </t>
    </r>
    <r>
      <rPr>
        <sz val="8"/>
        <color theme="1"/>
        <rFont val="Sylfaen"/>
        <family val="1"/>
      </rPr>
      <t xml:space="preserve">შეკვრაში </t>
    </r>
    <r>
      <rPr>
        <sz val="8"/>
        <color rgb="FFFF0000"/>
        <rFont val="Sylfaen"/>
        <family val="1"/>
      </rPr>
      <t>არანაკლებ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100 </t>
    </r>
    <r>
      <rPr>
        <sz val="8"/>
        <color theme="1"/>
        <rFont val="Sylfaen"/>
        <family val="1"/>
      </rPr>
      <t>ფურცელი</t>
    </r>
    <r>
      <rPr>
        <sz val="8"/>
        <color theme="1"/>
        <rFont val="Calibri"/>
        <family val="2"/>
        <scheme val="minor"/>
      </rPr>
      <t>.</t>
    </r>
  </si>
  <si>
    <r>
      <t xml:space="preserve">A3 ფორმატის; ზომა 297X420მმ;  80გრ/მ2; სისქე_x000D_103-110მიკრონი; გაუმჭვირვალობა &gt;94%; სითეთრე </t>
    </r>
    <r>
      <rPr>
        <sz val="8"/>
        <color rgb="FFFF0000"/>
        <rFont val="Cambria"/>
        <family val="1"/>
        <scheme val="major"/>
      </rPr>
      <t>არანაკლებ</t>
    </r>
    <r>
      <rPr>
        <sz val="8"/>
        <rFont val="Cambria"/>
        <family val="1"/>
        <scheme val="major"/>
      </rPr>
      <t xml:space="preserve"> CIE 148%; სიკაშკაშე </t>
    </r>
    <r>
      <rPr>
        <sz val="8"/>
        <color rgb="FFFF0000"/>
        <rFont val="Cambria"/>
        <family val="1"/>
        <scheme val="major"/>
      </rPr>
      <t>არანაკლებ</t>
    </r>
    <r>
      <rPr>
        <sz val="8"/>
        <rFont val="Cambria"/>
        <family val="1"/>
        <scheme val="major"/>
      </rPr>
      <t xml:space="preserve"> 100%; ორმხივი ბეჭდვის შესაძლებლობით; ზედაპირის ხავოიანობა ML/MIN 75-175; შეკვრაში 500 ფურცელი.</t>
    </r>
  </si>
  <si>
    <r>
      <t xml:space="preserve">წაკვეთილი თავით; კორპუსის სიგრძე </t>
    </r>
    <r>
      <rPr>
        <sz val="8"/>
        <color rgb="FFFF0000"/>
        <rFont val="AcadNusx"/>
      </rPr>
      <t>არანაკლებ</t>
    </r>
    <r>
      <rPr>
        <sz val="8"/>
        <color theme="1"/>
        <rFont val="AcadNusx"/>
      </rPr>
      <t xml:space="preserve"> 105მმ; თავის სიგრძე</t>
    </r>
    <r>
      <rPr>
        <sz val="8"/>
        <color rgb="FFFF0000"/>
        <rFont val="AcadNusx"/>
      </rPr>
      <t xml:space="preserve"> არანაკლებ</t>
    </r>
    <r>
      <rPr>
        <sz val="8"/>
        <color theme="1"/>
        <rFont val="AcadNusx"/>
      </rPr>
      <t xml:space="preserve"> 7მმ/ დიამეტრი </t>
    </r>
    <r>
      <rPr>
        <sz val="8"/>
        <color rgb="FFFF0000"/>
        <rFont val="AcadNusx"/>
      </rPr>
      <t>არანაკლებ</t>
    </r>
    <r>
      <rPr>
        <sz val="8"/>
        <color theme="1"/>
        <rFont val="AcadNusx"/>
      </rPr>
      <t xml:space="preserve">  4მმ,  (სხვადასხვა ფერის)</t>
    </r>
  </si>
  <si>
    <r>
      <t xml:space="preserve">(წებოვანი ჩასანიშნი ფურცელი ფერადი (სხვადასხვა ფერის), </t>
    </r>
    <r>
      <rPr>
        <sz val="8"/>
        <color rgb="FFFF0000"/>
        <rFont val="AcadNusx"/>
      </rPr>
      <t>არანაკლებ</t>
    </r>
    <r>
      <rPr>
        <sz val="8"/>
        <color theme="1"/>
        <rFont val="AcadNusx"/>
      </rPr>
      <t xml:space="preserve"> 75 X75 100 ფურცლიანი </t>
    </r>
  </si>
  <si>
    <r>
      <t>ა</t>
    </r>
    <r>
      <rPr>
        <sz val="8"/>
        <color rgb="FF000000"/>
        <rFont val="AcadNusx"/>
      </rPr>
      <t xml:space="preserve">4 </t>
    </r>
    <r>
      <rPr>
        <sz val="8"/>
        <color rgb="FF000000"/>
        <rFont val="Sylfaen"/>
        <family val="1"/>
      </rPr>
      <t>ფორმატის</t>
    </r>
    <r>
      <rPr>
        <sz val="8"/>
        <color rgb="FF000000"/>
        <rFont val="AcadNusx"/>
      </rPr>
      <t xml:space="preserve">, </t>
    </r>
    <r>
      <rPr>
        <sz val="8"/>
        <color rgb="FF000000"/>
        <rFont val="Sylfaen"/>
        <family val="1"/>
      </rPr>
      <t>გლუვი</t>
    </r>
    <r>
      <rPr>
        <sz val="8"/>
        <color rgb="FF000000"/>
        <rFont val="AcadNusx"/>
      </rPr>
      <t xml:space="preserve"> ,100</t>
    </r>
    <r>
      <rPr>
        <sz val="8"/>
        <color rgb="FF000000"/>
        <rFont val="Sylfaen"/>
        <family val="1"/>
      </rPr>
      <t>ც</t>
    </r>
    <r>
      <rPr>
        <sz val="8"/>
        <color rgb="FF000000"/>
        <rFont val="AcadNusx"/>
      </rPr>
      <t xml:space="preserve"> </t>
    </r>
    <r>
      <rPr>
        <sz val="8"/>
        <color rgb="FF000000"/>
        <rFont val="Sylfaen"/>
        <family val="1"/>
      </rPr>
      <t>შეფუთვით</t>
    </r>
    <r>
      <rPr>
        <sz val="8"/>
        <color rgb="FF000000"/>
        <rFont val="AcadNusx"/>
      </rPr>
      <t>,</t>
    </r>
    <r>
      <rPr>
        <sz val="8"/>
        <color rgb="FFFF0000"/>
        <rFont val="Sylfaen"/>
        <family val="1"/>
      </rPr>
      <t>არანაკლებ</t>
    </r>
    <r>
      <rPr>
        <sz val="8"/>
        <color rgb="FF000000"/>
        <rFont val="AcadNusx"/>
      </rPr>
      <t xml:space="preserve"> 40 </t>
    </r>
    <r>
      <rPr>
        <sz val="8"/>
        <color rgb="FF000000"/>
        <rFont val="Sylfaen"/>
        <family val="1"/>
      </rPr>
      <t>მიკრონიანი</t>
    </r>
    <r>
      <rPr>
        <sz val="8"/>
        <color rgb="FF000000"/>
        <rFont val="AcadNusx"/>
      </rPr>
      <t xml:space="preserve">, </t>
    </r>
    <r>
      <rPr>
        <sz val="8"/>
        <color rgb="FF000000"/>
        <rFont val="Sylfaen"/>
        <family val="1"/>
      </rPr>
      <t>ერთი</t>
    </r>
    <r>
      <rPr>
        <sz val="8"/>
        <color rgb="FF000000"/>
        <rFont val="AcadNusx"/>
      </rPr>
      <t xml:space="preserve"> 100 </t>
    </r>
    <r>
      <rPr>
        <sz val="8"/>
        <color rgb="FF000000"/>
        <rFont val="Sylfaen"/>
        <family val="1"/>
      </rPr>
      <t>ცალიანი</t>
    </r>
    <r>
      <rPr>
        <sz val="8"/>
        <color rgb="FF000000"/>
        <rFont val="AcadNusx"/>
      </rPr>
      <t xml:space="preserve"> </t>
    </r>
    <r>
      <rPr>
        <sz val="8"/>
        <color rgb="FF000000"/>
        <rFont val="Sylfaen"/>
        <family val="1"/>
      </rPr>
      <t>შეკვრის</t>
    </r>
    <r>
      <rPr>
        <sz val="8"/>
        <color rgb="FF000000"/>
        <rFont val="AcadNusx"/>
      </rPr>
      <t xml:space="preserve"> </t>
    </r>
    <r>
      <rPr>
        <sz val="8"/>
        <color rgb="FF000000"/>
        <rFont val="Sylfaen"/>
        <family val="1"/>
      </rPr>
      <t>წონა</t>
    </r>
    <r>
      <rPr>
        <sz val="8"/>
        <color rgb="FF000000"/>
        <rFont val="AcadNusx"/>
      </rPr>
      <t xml:space="preserve"> </t>
    </r>
    <r>
      <rPr>
        <sz val="8"/>
        <color rgb="FFFF0000"/>
        <rFont val="Sylfaen"/>
        <family val="1"/>
      </rPr>
      <t>არანაკლებ</t>
    </r>
    <r>
      <rPr>
        <sz val="8"/>
        <color rgb="FF000000"/>
        <rFont val="AcadNusx"/>
      </rPr>
      <t xml:space="preserve"> 457 </t>
    </r>
    <r>
      <rPr>
        <sz val="8"/>
        <color rgb="FF000000"/>
        <rFont val="Sylfaen"/>
        <family val="1"/>
      </rPr>
      <t>გრამი</t>
    </r>
  </si>
  <si>
    <r>
      <rPr>
        <sz val="8"/>
        <color rgb="FFFF0000"/>
        <rFont val="Sylfaen"/>
        <family val="1"/>
      </rPr>
      <t>არანაკლებ</t>
    </r>
    <r>
      <rPr>
        <sz val="8"/>
        <color theme="1"/>
        <rFont val="Sylfaen"/>
        <family val="1"/>
      </rPr>
      <t xml:space="preserve"> 20 სმ,  პლასტმასის სახელურით  </t>
    </r>
  </si>
  <si>
    <r>
      <t xml:space="preserve">გამჭვირვალე, </t>
    </r>
    <r>
      <rPr>
        <sz val="8"/>
        <color rgb="FFFF0000"/>
        <rFont val="AcadNusx"/>
      </rPr>
      <t>არანაკლებ</t>
    </r>
    <r>
      <rPr>
        <sz val="8"/>
        <color theme="1"/>
        <rFont val="AcadNusx"/>
      </rPr>
      <t xml:space="preserve"> 45მმX</t>
    </r>
    <r>
      <rPr>
        <sz val="8"/>
        <rFont val="AcadNusx"/>
      </rPr>
      <t>180</t>
    </r>
    <r>
      <rPr>
        <sz val="8"/>
        <color theme="1"/>
        <rFont val="AcadNusx"/>
      </rPr>
      <t>m</t>
    </r>
  </si>
  <si>
    <r>
      <t xml:space="preserve">კალამი, </t>
    </r>
    <r>
      <rPr>
        <sz val="8"/>
        <color rgb="FFFF0000"/>
        <rFont val="AcadNusx"/>
      </rPr>
      <t>არანაკლებ</t>
    </r>
    <r>
      <rPr>
        <sz val="8"/>
        <color theme="1"/>
        <rFont val="AcadNusx"/>
      </rPr>
      <t xml:space="preserve"> 0.8მმ მეტალის; </t>
    </r>
    <r>
      <rPr>
        <sz val="8"/>
        <color rgb="FFFF0000"/>
        <rFont val="AcadNusx"/>
      </rPr>
      <t>არანაკლებ</t>
    </r>
    <r>
      <rPr>
        <sz val="8"/>
        <color theme="1"/>
        <rFont val="AcadNusx"/>
      </rPr>
      <t xml:space="preserve"> 8მლ წვერით; კორპუსის სიგრძე </t>
    </r>
    <r>
      <rPr>
        <sz val="8"/>
        <color rgb="FFFF0000"/>
        <rFont val="AcadNusx"/>
      </rPr>
      <t>არაუმეტეს</t>
    </r>
    <r>
      <rPr>
        <sz val="8"/>
        <color theme="1"/>
        <rFont val="AcadNusx"/>
      </rPr>
      <t xml:space="preserve"> 130 მმ </t>
    </r>
  </si>
  <si>
    <r>
      <t>ბლოკნოტი A4</t>
    </r>
    <r>
      <rPr>
        <sz val="8"/>
        <color theme="1"/>
        <rFont val="AcadNusx"/>
      </rPr>
      <t xml:space="preserve"> ფორმატის, მყარი ყდით, </t>
    </r>
    <r>
      <rPr>
        <sz val="8"/>
        <color rgb="FFFF0000"/>
        <rFont val="AcadNusx"/>
      </rPr>
      <t>არანაკლებ</t>
    </r>
    <r>
      <rPr>
        <sz val="8"/>
        <color theme="1"/>
        <rFont val="AcadNusx"/>
      </rPr>
      <t xml:space="preserve"> 100 ფურცელი - ხაზი</t>
    </r>
  </si>
  <si>
    <r>
      <t>ბლოკნოტი A</t>
    </r>
    <r>
      <rPr>
        <sz val="8"/>
        <color theme="1"/>
        <rFont val="AcadNusx"/>
      </rPr>
      <t xml:space="preserve">5 ფორმატის, მყარი ყდით, </t>
    </r>
    <r>
      <rPr>
        <sz val="8"/>
        <color rgb="FFFF0000"/>
        <rFont val="AcadNusx"/>
      </rPr>
      <t>არანაკლებ</t>
    </r>
    <r>
      <rPr>
        <sz val="8"/>
        <color theme="1"/>
        <rFont val="AcadNusx"/>
      </rPr>
      <t xml:space="preserve"> 100 ფურცელი - ხაზი</t>
    </r>
  </si>
  <si>
    <r>
      <rPr>
        <sz val="8"/>
        <color theme="1"/>
        <rFont val="Calibri"/>
        <family val="2"/>
        <scheme val="minor"/>
      </rPr>
      <t>A4</t>
    </r>
    <r>
      <rPr>
        <sz val="8"/>
        <color theme="1"/>
        <rFont val="AcadNusx"/>
      </rPr>
      <t xml:space="preserve"> </t>
    </r>
    <r>
      <rPr>
        <sz val="8"/>
        <color rgb="FFFF0000"/>
        <rFont val="AcadNusx"/>
      </rPr>
      <t>არანაკლებ</t>
    </r>
    <r>
      <rPr>
        <sz val="8"/>
        <color theme="1"/>
        <rFont val="AcadNusx"/>
      </rPr>
      <t xml:space="preserve"> 96 ფურცლიანი</t>
    </r>
  </si>
  <si>
    <r>
      <rPr>
        <sz val="8"/>
        <color rgb="FFFF0000"/>
        <rFont val="AcadNusx"/>
      </rPr>
      <t>არანაკლებ</t>
    </r>
    <r>
      <rPr>
        <sz val="8"/>
        <color theme="1"/>
        <rFont val="AcadNusx"/>
      </rPr>
      <t xml:space="preserve"> 48 ფურცლიანი</t>
    </r>
  </si>
  <si>
    <r>
      <t xml:space="preserve">კორპუსი ცინკი–ალუმინის შენაერთის, პირის  მეტალის მიმმართველით, რეზინის ხელსაკიდით, ფიქსატორით, დანის პირის 25 სხვადასხვა პოზიციაში დაყენების შესაძლებლობით, სიგრძე 163მმ, სიგანე </t>
    </r>
    <r>
      <rPr>
        <sz val="8"/>
        <color rgb="FFFF0000"/>
        <rFont val="AcadNusx"/>
      </rPr>
      <t>არანაკლებ</t>
    </r>
    <r>
      <rPr>
        <sz val="8"/>
        <color theme="1"/>
        <rFont val="AcadNusx"/>
      </rPr>
      <t xml:space="preserve"> 38მმ. მიმმართველი პირის სიგანე 20მმ, დანის წონა </t>
    </r>
    <r>
      <rPr>
        <sz val="8"/>
        <color rgb="FFFF0000"/>
        <rFont val="AcadNusx"/>
      </rPr>
      <t>არანაკლებ</t>
    </r>
    <r>
      <rPr>
        <sz val="8"/>
        <color theme="1"/>
        <rFont val="AcadNusx"/>
      </rPr>
      <t xml:space="preserve"> 125გრ, ბლისტერიანი შეფუთვით. </t>
    </r>
  </si>
  <si>
    <r>
      <t xml:space="preserve">ვოლფრამის კარბიბის 0,7 მმ– იანი კონუსისებრი წვერით, გამჭვირვალე   ტონირებული პრიალა კორპუსით, წინა მოსახრახნი თავით,    ღილაკით, კორპუსზე ინტეგრირებული ერგონომიული ხელსაკიდით, პლასტმასის ჯიბეზე საკიდით, გამჭვირვალე ფაქტურის ღილაკით. კალამი </t>
    </r>
    <r>
      <rPr>
        <sz val="8"/>
        <color rgb="FFFF0000"/>
        <rFont val="Cambria"/>
        <family val="1"/>
        <scheme val="major"/>
      </rPr>
      <t>უნდა იყოს</t>
    </r>
    <r>
      <rPr>
        <sz val="8"/>
        <rFont val="Cambria"/>
        <family val="1"/>
        <scheme val="major"/>
      </rPr>
      <t xml:space="preserve"> დამზადებული რეციკლირებული პოსტ- სამრეწველო მასალებისგან, Begreen
ტექნოლოგიით, რომელიც აკმაყოფილებს მკაცრ ISO_x000D_14001 და    14021 სტანდარტებს  </t>
    </r>
  </si>
  <si>
    <r>
      <t>ბურთულიანი კალამი თხევადმელნიანი</t>
    </r>
    <r>
      <rPr>
        <sz val="8"/>
        <rFont val="Calibri"/>
        <family val="2"/>
        <scheme val="minor"/>
      </rPr>
      <t xml:space="preserve">  , </t>
    </r>
    <r>
      <rPr>
        <sz val="8"/>
        <rFont val="AcadNusx"/>
      </rPr>
      <t>პლასტმასის  გამჭვირვალე  კორპუსით, თავსახურით, 1 მმ წვერით,  დაბოლოებაზე ფერის აღმნიშვნელი ,პლასტმასის  ხუფით. ლურჯი მელნით</t>
    </r>
  </si>
  <si>
    <r>
      <t xml:space="preserve">უნივერსალური, თანაბრად მომუშავე 26/6, 24/6 და N10 ტყვიაზე.   24/6 და 26/6 ტყვიის  შემთხვევაში </t>
    </r>
    <r>
      <rPr>
        <sz val="8"/>
        <color rgb="FFFF0000"/>
        <rFont val="Calibri"/>
        <family val="2"/>
      </rPr>
      <t>არანაკლებ</t>
    </r>
    <r>
      <rPr>
        <sz val="8"/>
        <rFont val="Calibri"/>
        <family val="2"/>
      </rPr>
      <t xml:space="preserve"> 25 ფურცლის , ხოლო N10 ტყვიის შემთხვევაში </t>
    </r>
    <r>
      <rPr>
        <sz val="8"/>
        <color rgb="FFFF0000"/>
        <rFont val="Calibri"/>
        <family val="2"/>
      </rPr>
      <t xml:space="preserve"> არანაკლებ</t>
    </r>
    <r>
      <rPr>
        <sz val="8"/>
        <rFont val="Calibri"/>
        <family val="2"/>
      </rPr>
      <t xml:space="preserve"> 12 ფურცლის აკინძვის შესაძლებლობით, მთლიანად მეტალის კორპუსით, რეზინის ხელსაკიდებით, მუშა პირის სიღრმე 60მმ, ერთდროულად 100ცალი ტყვიის ჩატვირთვის შესაძლებლობით</t>
    </r>
  </si>
  <si>
    <t>პრეტენდენტის დასახელება  ------------------------------------------------------</t>
  </si>
  <si>
    <t>პრეტენდენტის ხელმოწერა ---------------------------------------------------------</t>
  </si>
  <si>
    <t>ფასების ცხრილი</t>
  </si>
  <si>
    <t xml:space="preserve">მოწოდების ადგილი:  ქ. ბათუმი, გორგასალის ქუჩა N126.    მოწოდების ვადა: ხელშეკრულების დადებიდან 10 კალენდარული დღე.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</si>
</sst>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cadNusx"/>
    </font>
    <font>
      <sz val="8"/>
      <color theme="1"/>
      <name val="Calibri"/>
      <family val="2"/>
      <scheme val="minor"/>
    </font>
    <font>
      <sz val="8"/>
      <color theme="1"/>
      <name val="Cambria"/>
      <family val="1"/>
    </font>
    <font>
      <sz val="8"/>
      <color rgb="FF000000"/>
      <name val="Sylfaen"/>
      <family val="1"/>
    </font>
    <font>
      <sz val="8"/>
      <color theme="1"/>
      <name val="Arial"/>
      <family val="2"/>
    </font>
    <font>
      <sz val="8"/>
      <color theme="1"/>
      <name val="Calibri"/>
      <family val="2"/>
      <charset val="1"/>
      <scheme val="minor"/>
    </font>
    <font>
      <sz val="8"/>
      <color theme="1"/>
      <name val="Sylfaen"/>
      <family val="1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mbria"/>
      <family val="1"/>
      <scheme val="major"/>
    </font>
    <font>
      <sz val="8"/>
      <name val="AcadNusx"/>
    </font>
    <font>
      <sz val="8"/>
      <color theme="1"/>
      <name val="Calibri"/>
      <family val="2"/>
    </font>
    <font>
      <sz val="8"/>
      <name val="Calibri"/>
      <family val="2"/>
    </font>
    <font>
      <sz val="8"/>
      <name val="Sylfaen"/>
      <family val="1"/>
    </font>
    <font>
      <sz val="8"/>
      <color theme="1"/>
      <name val="Cambria"/>
      <family val="1"/>
      <scheme val="major"/>
    </font>
    <font>
      <sz val="8"/>
      <color rgb="FF000000"/>
      <name val="AcadNusx"/>
    </font>
    <font>
      <sz val="8"/>
      <color rgb="FF000000"/>
      <name val="Calibri"/>
      <family val="2"/>
      <scheme val="minor"/>
    </font>
    <font>
      <sz val="8"/>
      <color rgb="FFFF0000"/>
      <name val="Sylfaen"/>
      <family val="1"/>
    </font>
    <font>
      <sz val="8"/>
      <color rgb="FFFF0000"/>
      <name val="Cambria"/>
      <family val="1"/>
      <scheme val="major"/>
    </font>
    <font>
      <sz val="8"/>
      <color rgb="FFFF0000"/>
      <name val="Calibri"/>
      <family val="2"/>
    </font>
    <font>
      <sz val="8"/>
      <color rgb="FFFF0000"/>
      <name val="AcadNusx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2" fillId="0" borderId="0"/>
  </cellStyleXfs>
  <cellXfs count="45">
    <xf numFmtId="0" fontId="0" fillId="0" borderId="0" xfId="0"/>
    <xf numFmtId="0" fontId="4" fillId="0" borderId="0" xfId="1" applyFill="1"/>
    <xf numFmtId="49" fontId="4" fillId="0" borderId="0" xfId="1" applyNumberFormat="1" applyFill="1" applyAlignment="1">
      <alignment horizontal="center"/>
    </xf>
    <xf numFmtId="2" fontId="4" fillId="0" borderId="0" xfId="1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Border="1" applyAlignment="1">
      <alignment vertical="center" textRotation="180"/>
    </xf>
    <xf numFmtId="2" fontId="5" fillId="0" borderId="0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10" fillId="0" borderId="2" xfId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180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workbookViewId="0">
      <selection activeCell="L8" sqref="L8"/>
    </sheetView>
  </sheetViews>
  <sheetFormatPr defaultRowHeight="15" x14ac:dyDescent="0.25"/>
  <cols>
    <col min="1" max="1" width="3.5703125" style="6" customWidth="1"/>
    <col min="2" max="2" width="12.7109375" style="6" customWidth="1"/>
    <col min="3" max="3" width="29.85546875" style="6" customWidth="1"/>
    <col min="4" max="4" width="9.7109375" style="6" customWidth="1"/>
    <col min="5" max="5" width="7.85546875" style="5" customWidth="1"/>
    <col min="6" max="6" width="8.42578125" style="6" customWidth="1"/>
    <col min="7" max="7" width="6" style="6" customWidth="1"/>
    <col min="8" max="8" width="8" style="7" customWidth="1"/>
    <col min="9" max="9" width="8.7109375" style="7" customWidth="1"/>
    <col min="10" max="10" width="6.42578125" style="6" customWidth="1"/>
    <col min="11" max="14" width="9.140625" style="6"/>
    <col min="15" max="15" width="16" style="6" customWidth="1"/>
    <col min="16" max="16384" width="9.140625" style="6"/>
  </cols>
  <sheetData>
    <row r="1" spans="1:15" x14ac:dyDescent="0.25">
      <c r="A1" s="44" t="s">
        <v>99</v>
      </c>
      <c r="B1" s="44"/>
      <c r="C1" s="44"/>
      <c r="D1" s="44"/>
      <c r="E1" s="44"/>
      <c r="F1" s="44"/>
      <c r="G1" s="44"/>
      <c r="H1" s="44"/>
      <c r="I1" s="44"/>
      <c r="J1" s="44"/>
    </row>
    <row r="2" spans="1:15" ht="19.5" customHeight="1" x14ac:dyDescent="0.25">
      <c r="A2" s="41" t="s">
        <v>97</v>
      </c>
      <c r="B2" s="41"/>
      <c r="C2" s="41"/>
      <c r="D2" s="41"/>
      <c r="E2" s="41"/>
      <c r="F2" s="41"/>
      <c r="G2" s="41"/>
      <c r="H2" s="41"/>
      <c r="I2" s="41"/>
      <c r="J2" s="41"/>
    </row>
    <row r="3" spans="1:15" ht="78" customHeight="1" x14ac:dyDescent="0.25">
      <c r="A3" s="16" t="s">
        <v>0</v>
      </c>
      <c r="B3" s="16" t="s">
        <v>13</v>
      </c>
      <c r="C3" s="17" t="s">
        <v>1</v>
      </c>
      <c r="D3" s="18" t="s">
        <v>2</v>
      </c>
      <c r="E3" s="19" t="s">
        <v>6</v>
      </c>
      <c r="F3" s="16" t="s">
        <v>14</v>
      </c>
      <c r="G3" s="16" t="s">
        <v>15</v>
      </c>
      <c r="H3" s="20" t="s">
        <v>17</v>
      </c>
      <c r="I3" s="20" t="s">
        <v>18</v>
      </c>
      <c r="J3" s="21" t="s">
        <v>4</v>
      </c>
    </row>
    <row r="4" spans="1:15" ht="22.5" x14ac:dyDescent="0.25">
      <c r="A4" s="16">
        <v>1</v>
      </c>
      <c r="B4" s="16" t="s">
        <v>10</v>
      </c>
      <c r="C4" s="16" t="s">
        <v>3</v>
      </c>
      <c r="D4" s="16">
        <v>30197620</v>
      </c>
      <c r="E4" s="22"/>
      <c r="F4" s="16" t="s">
        <v>16</v>
      </c>
      <c r="G4" s="23">
        <v>5</v>
      </c>
      <c r="H4" s="24"/>
      <c r="I4" s="24">
        <f>G4*H4</f>
        <v>0</v>
      </c>
      <c r="J4" s="39" t="s">
        <v>100</v>
      </c>
    </row>
    <row r="5" spans="1:15" ht="45" customHeight="1" x14ac:dyDescent="0.25">
      <c r="A5" s="16">
        <v>2</v>
      </c>
      <c r="B5" s="25" t="s">
        <v>36</v>
      </c>
      <c r="C5" s="26" t="s">
        <v>81</v>
      </c>
      <c r="D5" s="16">
        <v>30197643</v>
      </c>
      <c r="E5" s="22"/>
      <c r="F5" s="16" t="s">
        <v>16</v>
      </c>
      <c r="G5" s="23">
        <v>1</v>
      </c>
      <c r="H5" s="24"/>
      <c r="I5" s="24">
        <f t="shared" ref="I5:I8" si="0">G5*H5</f>
        <v>0</v>
      </c>
      <c r="J5" s="39"/>
    </row>
    <row r="6" spans="1:15" ht="22.5" x14ac:dyDescent="0.25">
      <c r="A6" s="16">
        <v>3</v>
      </c>
      <c r="B6" s="16" t="s">
        <v>40</v>
      </c>
      <c r="C6" s="16" t="s">
        <v>69</v>
      </c>
      <c r="D6" s="16">
        <v>30197600</v>
      </c>
      <c r="E6" s="22"/>
      <c r="F6" s="16" t="s">
        <v>5</v>
      </c>
      <c r="G6" s="23">
        <v>2</v>
      </c>
      <c r="H6" s="24"/>
      <c r="I6" s="24">
        <f t="shared" si="0"/>
        <v>0</v>
      </c>
      <c r="J6" s="39"/>
    </row>
    <row r="7" spans="1:15" ht="22.5" x14ac:dyDescent="0.25">
      <c r="A7" s="16">
        <v>4</v>
      </c>
      <c r="B7" s="16" t="s">
        <v>41</v>
      </c>
      <c r="C7" s="16" t="s">
        <v>42</v>
      </c>
      <c r="D7" s="16">
        <v>30197600</v>
      </c>
      <c r="E7" s="22"/>
      <c r="F7" s="16" t="s">
        <v>44</v>
      </c>
      <c r="G7" s="23">
        <v>200</v>
      </c>
      <c r="H7" s="24"/>
      <c r="I7" s="24">
        <f t="shared" si="0"/>
        <v>0</v>
      </c>
      <c r="J7" s="39"/>
    </row>
    <row r="8" spans="1:15" ht="102.75" customHeight="1" x14ac:dyDescent="0.25">
      <c r="A8" s="16">
        <v>5</v>
      </c>
      <c r="B8" s="27" t="s">
        <v>45</v>
      </c>
      <c r="C8" s="27" t="s">
        <v>82</v>
      </c>
      <c r="D8" s="27" t="s">
        <v>46</v>
      </c>
      <c r="E8" s="22"/>
      <c r="F8" s="16" t="s">
        <v>16</v>
      </c>
      <c r="G8" s="23">
        <v>7</v>
      </c>
      <c r="H8" s="24"/>
      <c r="I8" s="24">
        <f t="shared" si="0"/>
        <v>0</v>
      </c>
      <c r="J8" s="39"/>
    </row>
    <row r="9" spans="1:15" ht="66.75" customHeight="1" x14ac:dyDescent="0.25">
      <c r="A9" s="16">
        <v>6</v>
      </c>
      <c r="B9" s="28" t="s">
        <v>23</v>
      </c>
      <c r="C9" s="29" t="s">
        <v>24</v>
      </c>
      <c r="D9" s="16">
        <v>30192000</v>
      </c>
      <c r="E9" s="16"/>
      <c r="F9" s="16" t="s">
        <v>5</v>
      </c>
      <c r="G9" s="23">
        <v>144</v>
      </c>
      <c r="H9" s="24"/>
      <c r="I9" s="24">
        <f t="shared" ref="I9:I48" si="1">G9*H9</f>
        <v>0</v>
      </c>
      <c r="J9" s="39"/>
    </row>
    <row r="10" spans="1:15" ht="128.25" customHeight="1" x14ac:dyDescent="0.25">
      <c r="A10" s="16">
        <v>7</v>
      </c>
      <c r="B10" s="28" t="s">
        <v>28</v>
      </c>
      <c r="C10" s="30" t="s">
        <v>96</v>
      </c>
      <c r="D10" s="31">
        <v>30197320</v>
      </c>
      <c r="E10" s="16"/>
      <c r="F10" s="16" t="s">
        <v>5</v>
      </c>
      <c r="G10" s="23">
        <v>5</v>
      </c>
      <c r="H10" s="24"/>
      <c r="I10" s="24">
        <f t="shared" si="1"/>
        <v>0</v>
      </c>
      <c r="J10" s="39"/>
    </row>
    <row r="11" spans="1:15" ht="43.5" customHeight="1" x14ac:dyDescent="0.25">
      <c r="A11" s="16">
        <v>8</v>
      </c>
      <c r="B11" s="28" t="s">
        <v>65</v>
      </c>
      <c r="C11" s="32" t="s">
        <v>64</v>
      </c>
      <c r="D11" s="31">
        <v>30197320</v>
      </c>
      <c r="E11" s="16"/>
      <c r="F11" s="16" t="s">
        <v>5</v>
      </c>
      <c r="G11" s="23">
        <v>5</v>
      </c>
      <c r="H11" s="24"/>
      <c r="I11" s="24">
        <f t="shared" ref="I11" si="2">G11*H11</f>
        <v>0</v>
      </c>
      <c r="J11" s="39"/>
    </row>
    <row r="12" spans="1:15" ht="35.25" customHeight="1" x14ac:dyDescent="0.25">
      <c r="A12" s="16">
        <v>9</v>
      </c>
      <c r="B12" s="28" t="s">
        <v>70</v>
      </c>
      <c r="C12" s="28" t="s">
        <v>19</v>
      </c>
      <c r="D12" s="28">
        <v>30197110</v>
      </c>
      <c r="E12" s="28"/>
      <c r="F12" s="28" t="s">
        <v>16</v>
      </c>
      <c r="G12" s="28">
        <v>30</v>
      </c>
      <c r="H12" s="33"/>
      <c r="I12" s="24">
        <f t="shared" si="1"/>
        <v>0</v>
      </c>
      <c r="J12" s="39"/>
      <c r="M12" s="8"/>
      <c r="N12" s="8"/>
      <c r="O12" s="8"/>
    </row>
    <row r="13" spans="1:15" ht="33.75" customHeight="1" x14ac:dyDescent="0.25">
      <c r="A13" s="16">
        <v>10</v>
      </c>
      <c r="B13" s="28" t="s">
        <v>71</v>
      </c>
      <c r="C13" s="28" t="s">
        <v>20</v>
      </c>
      <c r="D13" s="28">
        <v>30197110</v>
      </c>
      <c r="E13" s="28"/>
      <c r="F13" s="28" t="s">
        <v>16</v>
      </c>
      <c r="G13" s="28">
        <v>30</v>
      </c>
      <c r="H13" s="33"/>
      <c r="I13" s="24">
        <f t="shared" si="1"/>
        <v>0</v>
      </c>
      <c r="J13" s="39"/>
    </row>
    <row r="14" spans="1:15" ht="28.5" customHeight="1" x14ac:dyDescent="0.25">
      <c r="A14" s="16">
        <v>11</v>
      </c>
      <c r="B14" s="27" t="s">
        <v>49</v>
      </c>
      <c r="C14" s="27" t="s">
        <v>50</v>
      </c>
      <c r="D14" s="27" t="s">
        <v>51</v>
      </c>
      <c r="E14" s="28"/>
      <c r="F14" s="28" t="s">
        <v>5</v>
      </c>
      <c r="G14" s="28">
        <v>5</v>
      </c>
      <c r="H14" s="33"/>
      <c r="I14" s="24">
        <f t="shared" si="1"/>
        <v>0</v>
      </c>
      <c r="J14" s="39"/>
    </row>
    <row r="15" spans="1:15" ht="42.75" customHeight="1" x14ac:dyDescent="0.25">
      <c r="A15" s="16">
        <v>12</v>
      </c>
      <c r="B15" s="28" t="s">
        <v>43</v>
      </c>
      <c r="C15" s="28" t="s">
        <v>43</v>
      </c>
      <c r="D15" s="28">
        <v>30197400</v>
      </c>
      <c r="E15" s="28"/>
      <c r="F15" s="28" t="s">
        <v>5</v>
      </c>
      <c r="G15" s="28">
        <v>10</v>
      </c>
      <c r="H15" s="33"/>
      <c r="I15" s="24">
        <f t="shared" si="1"/>
        <v>0</v>
      </c>
      <c r="J15" s="39"/>
    </row>
    <row r="16" spans="1:15" ht="28.5" customHeight="1" x14ac:dyDescent="0.25">
      <c r="A16" s="16">
        <v>13</v>
      </c>
      <c r="B16" s="27" t="s">
        <v>52</v>
      </c>
      <c r="C16" s="27" t="s">
        <v>53</v>
      </c>
      <c r="D16" s="27" t="s">
        <v>54</v>
      </c>
      <c r="E16" s="28"/>
      <c r="F16" s="28" t="s">
        <v>5</v>
      </c>
      <c r="G16" s="28">
        <v>3</v>
      </c>
      <c r="H16" s="33"/>
      <c r="I16" s="24">
        <f t="shared" si="1"/>
        <v>0</v>
      </c>
      <c r="J16" s="39"/>
    </row>
    <row r="17" spans="1:15" ht="98.25" customHeight="1" x14ac:dyDescent="0.25">
      <c r="A17" s="16">
        <v>14</v>
      </c>
      <c r="B17" s="28" t="s">
        <v>7</v>
      </c>
      <c r="C17" s="28" t="s">
        <v>95</v>
      </c>
      <c r="D17" s="16">
        <v>30192121</v>
      </c>
      <c r="E17" s="34"/>
      <c r="F17" s="16" t="s">
        <v>5</v>
      </c>
      <c r="G17" s="23">
        <v>315</v>
      </c>
      <c r="H17" s="24"/>
      <c r="I17" s="24">
        <f t="shared" si="1"/>
        <v>0</v>
      </c>
      <c r="J17" s="39"/>
      <c r="M17" s="9"/>
      <c r="N17" s="9"/>
      <c r="O17" s="9"/>
    </row>
    <row r="18" spans="1:15" ht="52.5" customHeight="1" x14ac:dyDescent="0.25">
      <c r="A18" s="16">
        <v>15</v>
      </c>
      <c r="B18" s="16" t="s">
        <v>38</v>
      </c>
      <c r="C18" s="21" t="s">
        <v>72</v>
      </c>
      <c r="D18" s="16">
        <v>30192121</v>
      </c>
      <c r="E18" s="34"/>
      <c r="F18" s="16" t="s">
        <v>5</v>
      </c>
      <c r="G18" s="23">
        <v>10</v>
      </c>
      <c r="H18" s="24"/>
      <c r="I18" s="24">
        <f t="shared" si="1"/>
        <v>0</v>
      </c>
      <c r="J18" s="39"/>
      <c r="M18" s="10"/>
      <c r="N18" s="10"/>
      <c r="O18" s="10"/>
    </row>
    <row r="19" spans="1:15" ht="48" customHeight="1" x14ac:dyDescent="0.25">
      <c r="A19" s="16">
        <v>16</v>
      </c>
      <c r="B19" s="28" t="s">
        <v>37</v>
      </c>
      <c r="C19" s="28" t="s">
        <v>68</v>
      </c>
      <c r="D19" s="35">
        <v>30192123</v>
      </c>
      <c r="E19" s="34"/>
      <c r="F19" s="16" t="s">
        <v>5</v>
      </c>
      <c r="G19" s="23">
        <v>10</v>
      </c>
      <c r="H19" s="24"/>
      <c r="I19" s="24">
        <f t="shared" si="1"/>
        <v>0</v>
      </c>
      <c r="J19" s="39"/>
      <c r="M19" s="10"/>
      <c r="N19" s="10"/>
      <c r="O19" s="10"/>
    </row>
    <row r="20" spans="1:15" ht="157.5" x14ac:dyDescent="0.25">
      <c r="A20" s="16">
        <v>17</v>
      </c>
      <c r="B20" s="27" t="s">
        <v>47</v>
      </c>
      <c r="C20" s="36" t="s">
        <v>94</v>
      </c>
      <c r="D20" s="27" t="s">
        <v>48</v>
      </c>
      <c r="E20" s="34"/>
      <c r="F20" s="16" t="s">
        <v>5</v>
      </c>
      <c r="G20" s="23">
        <v>5</v>
      </c>
      <c r="H20" s="24"/>
      <c r="I20" s="24">
        <f t="shared" si="1"/>
        <v>0</v>
      </c>
      <c r="J20" s="39"/>
      <c r="M20" s="10"/>
      <c r="N20" s="10"/>
      <c r="O20" s="10"/>
    </row>
    <row r="21" spans="1:15" ht="23.25" customHeight="1" x14ac:dyDescent="0.25">
      <c r="A21" s="16">
        <v>18</v>
      </c>
      <c r="B21" s="16" t="s">
        <v>11</v>
      </c>
      <c r="C21" s="26" t="s">
        <v>73</v>
      </c>
      <c r="D21" s="35">
        <v>30192130</v>
      </c>
      <c r="E21" s="34"/>
      <c r="F21" s="16" t="s">
        <v>5</v>
      </c>
      <c r="G21" s="23">
        <v>60</v>
      </c>
      <c r="H21" s="24"/>
      <c r="I21" s="24">
        <f t="shared" si="1"/>
        <v>0</v>
      </c>
      <c r="J21" s="39"/>
    </row>
    <row r="22" spans="1:15" ht="25.5" customHeight="1" x14ac:dyDescent="0.25">
      <c r="A22" s="16">
        <v>19</v>
      </c>
      <c r="B22" s="27" t="s">
        <v>55</v>
      </c>
      <c r="C22" s="27" t="s">
        <v>56</v>
      </c>
      <c r="D22" s="27">
        <v>30197220</v>
      </c>
      <c r="E22" s="34"/>
      <c r="F22" s="16" t="s">
        <v>5</v>
      </c>
      <c r="G22" s="23">
        <v>12</v>
      </c>
      <c r="H22" s="24"/>
      <c r="I22" s="24">
        <f t="shared" si="1"/>
        <v>0</v>
      </c>
      <c r="J22" s="39"/>
    </row>
    <row r="23" spans="1:15" ht="23.25" customHeight="1" x14ac:dyDescent="0.25">
      <c r="A23" s="16">
        <v>20</v>
      </c>
      <c r="B23" s="27" t="s">
        <v>55</v>
      </c>
      <c r="C23" s="27" t="s">
        <v>57</v>
      </c>
      <c r="D23" s="27">
        <v>30197220</v>
      </c>
      <c r="E23" s="34"/>
      <c r="F23" s="16" t="s">
        <v>5</v>
      </c>
      <c r="G23" s="23">
        <v>12</v>
      </c>
      <c r="H23" s="24"/>
      <c r="I23" s="24">
        <f t="shared" si="1"/>
        <v>0</v>
      </c>
      <c r="J23" s="39"/>
    </row>
    <row r="24" spans="1:15" ht="22.5" customHeight="1" x14ac:dyDescent="0.25">
      <c r="A24" s="16">
        <v>21</v>
      </c>
      <c r="B24" s="27" t="s">
        <v>55</v>
      </c>
      <c r="C24" s="27" t="s">
        <v>58</v>
      </c>
      <c r="D24" s="27">
        <v>30197220</v>
      </c>
      <c r="E24" s="34"/>
      <c r="F24" s="16" t="s">
        <v>5</v>
      </c>
      <c r="G24" s="23">
        <v>12</v>
      </c>
      <c r="H24" s="24"/>
      <c r="I24" s="24">
        <f t="shared" si="1"/>
        <v>0</v>
      </c>
      <c r="J24" s="39"/>
    </row>
    <row r="25" spans="1:15" ht="21.75" customHeight="1" x14ac:dyDescent="0.25">
      <c r="A25" s="16">
        <v>22</v>
      </c>
      <c r="B25" s="27" t="s">
        <v>55</v>
      </c>
      <c r="C25" s="27" t="s">
        <v>59</v>
      </c>
      <c r="D25" s="27">
        <v>30197220</v>
      </c>
      <c r="E25" s="34"/>
      <c r="F25" s="16" t="s">
        <v>5</v>
      </c>
      <c r="G25" s="23">
        <v>12</v>
      </c>
      <c r="H25" s="24"/>
      <c r="I25" s="24">
        <f t="shared" si="1"/>
        <v>0</v>
      </c>
      <c r="J25" s="39"/>
    </row>
    <row r="26" spans="1:15" ht="24.75" customHeight="1" x14ac:dyDescent="0.25">
      <c r="A26" s="16">
        <v>23</v>
      </c>
      <c r="B26" s="27" t="s">
        <v>55</v>
      </c>
      <c r="C26" s="27" t="s">
        <v>60</v>
      </c>
      <c r="D26" s="27">
        <v>30197220</v>
      </c>
      <c r="E26" s="34"/>
      <c r="F26" s="16" t="s">
        <v>5</v>
      </c>
      <c r="G26" s="23">
        <v>12</v>
      </c>
      <c r="H26" s="24"/>
      <c r="I26" s="24">
        <f t="shared" si="1"/>
        <v>0</v>
      </c>
      <c r="J26" s="39"/>
    </row>
    <row r="27" spans="1:15" ht="30" customHeight="1" x14ac:dyDescent="0.25">
      <c r="A27" s="16">
        <v>24</v>
      </c>
      <c r="B27" s="27" t="s">
        <v>55</v>
      </c>
      <c r="C27" s="27" t="s">
        <v>61</v>
      </c>
      <c r="D27" s="27">
        <v>30197220</v>
      </c>
      <c r="E27" s="34"/>
      <c r="F27" s="16" t="s">
        <v>5</v>
      </c>
      <c r="G27" s="23">
        <v>12</v>
      </c>
      <c r="H27" s="24"/>
      <c r="I27" s="24">
        <f t="shared" si="1"/>
        <v>0</v>
      </c>
      <c r="J27" s="39"/>
    </row>
    <row r="28" spans="1:15" ht="63" customHeight="1" x14ac:dyDescent="0.25">
      <c r="A28" s="16">
        <v>25</v>
      </c>
      <c r="B28" s="16" t="s">
        <v>8</v>
      </c>
      <c r="C28" s="16" t="s">
        <v>83</v>
      </c>
      <c r="D28" s="16">
        <v>30192125</v>
      </c>
      <c r="E28" s="34"/>
      <c r="F28" s="16" t="s">
        <v>5</v>
      </c>
      <c r="G28" s="23">
        <v>48</v>
      </c>
      <c r="H28" s="24"/>
      <c r="I28" s="24">
        <f t="shared" si="1"/>
        <v>0</v>
      </c>
      <c r="J28" s="39"/>
    </row>
    <row r="29" spans="1:15" ht="40.5" customHeight="1" x14ac:dyDescent="0.25">
      <c r="A29" s="16">
        <v>26</v>
      </c>
      <c r="B29" s="16" t="s">
        <v>21</v>
      </c>
      <c r="C29" s="16" t="s">
        <v>84</v>
      </c>
      <c r="D29" s="16">
        <v>30192700</v>
      </c>
      <c r="E29" s="34"/>
      <c r="F29" s="16" t="s">
        <v>16</v>
      </c>
      <c r="G29" s="23">
        <v>60</v>
      </c>
      <c r="H29" s="24"/>
      <c r="I29" s="24">
        <f t="shared" si="1"/>
        <v>0</v>
      </c>
      <c r="J29" s="39"/>
    </row>
    <row r="30" spans="1:15" ht="35.25" customHeight="1" x14ac:dyDescent="0.25">
      <c r="A30" s="16">
        <v>27</v>
      </c>
      <c r="B30" s="16" t="s">
        <v>22</v>
      </c>
      <c r="C30" s="16" t="s">
        <v>74</v>
      </c>
      <c r="D30" s="16">
        <v>30192700</v>
      </c>
      <c r="E30" s="34"/>
      <c r="F30" s="16" t="s">
        <v>16</v>
      </c>
      <c r="G30" s="23">
        <v>15</v>
      </c>
      <c r="H30" s="24"/>
      <c r="I30" s="24">
        <f t="shared" si="1"/>
        <v>0</v>
      </c>
      <c r="J30" s="39"/>
    </row>
    <row r="31" spans="1:15" ht="58.5" customHeight="1" x14ac:dyDescent="0.25">
      <c r="A31" s="16">
        <v>28</v>
      </c>
      <c r="B31" s="16" t="s">
        <v>75</v>
      </c>
      <c r="C31" s="26" t="s">
        <v>85</v>
      </c>
      <c r="D31" s="35">
        <v>30192000</v>
      </c>
      <c r="E31" s="34"/>
      <c r="F31" s="16" t="s">
        <v>16</v>
      </c>
      <c r="G31" s="23">
        <v>20</v>
      </c>
      <c r="H31" s="24"/>
      <c r="I31" s="24">
        <f t="shared" si="1"/>
        <v>0</v>
      </c>
      <c r="J31" s="39"/>
    </row>
    <row r="32" spans="1:15" ht="147" customHeight="1" x14ac:dyDescent="0.25">
      <c r="A32" s="16">
        <v>29</v>
      </c>
      <c r="B32" s="16" t="s">
        <v>25</v>
      </c>
      <c r="C32" s="16" t="s">
        <v>93</v>
      </c>
      <c r="D32" s="16">
        <v>30192700</v>
      </c>
      <c r="E32" s="34"/>
      <c r="F32" s="16" t="s">
        <v>5</v>
      </c>
      <c r="G32" s="23">
        <v>5</v>
      </c>
      <c r="H32" s="24"/>
      <c r="I32" s="24">
        <f t="shared" si="1"/>
        <v>0</v>
      </c>
      <c r="J32" s="39"/>
    </row>
    <row r="33" spans="1:10" ht="28.5" customHeight="1" x14ac:dyDescent="0.25">
      <c r="A33" s="16">
        <v>30</v>
      </c>
      <c r="B33" s="25" t="s">
        <v>26</v>
      </c>
      <c r="C33" s="25" t="s">
        <v>86</v>
      </c>
      <c r="D33" s="16">
        <v>30192700</v>
      </c>
      <c r="E33" s="34"/>
      <c r="F33" s="16" t="s">
        <v>5</v>
      </c>
      <c r="G33" s="23">
        <v>5</v>
      </c>
      <c r="H33" s="24"/>
      <c r="I33" s="24">
        <f t="shared" si="1"/>
        <v>0</v>
      </c>
      <c r="J33" s="39"/>
    </row>
    <row r="34" spans="1:10" ht="47.25" customHeight="1" x14ac:dyDescent="0.25">
      <c r="A34" s="16">
        <v>31</v>
      </c>
      <c r="B34" s="11" t="s">
        <v>63</v>
      </c>
      <c r="C34" s="21" t="s">
        <v>62</v>
      </c>
      <c r="D34" s="16">
        <v>30194310</v>
      </c>
      <c r="E34" s="34"/>
      <c r="F34" s="16" t="s">
        <v>5</v>
      </c>
      <c r="G34" s="23">
        <v>10</v>
      </c>
      <c r="H34" s="24"/>
      <c r="I34" s="24">
        <f t="shared" si="1"/>
        <v>0</v>
      </c>
      <c r="J34" s="39"/>
    </row>
    <row r="35" spans="1:10" ht="42.75" customHeight="1" x14ac:dyDescent="0.25">
      <c r="A35" s="16">
        <v>32</v>
      </c>
      <c r="B35" s="25" t="s">
        <v>66</v>
      </c>
      <c r="C35" s="25" t="s">
        <v>67</v>
      </c>
      <c r="D35" s="16">
        <v>30197330</v>
      </c>
      <c r="E35" s="34"/>
      <c r="F35" s="16" t="s">
        <v>5</v>
      </c>
      <c r="G35" s="23">
        <v>1</v>
      </c>
      <c r="H35" s="24"/>
      <c r="I35" s="24">
        <f t="shared" si="1"/>
        <v>0</v>
      </c>
      <c r="J35" s="39"/>
    </row>
    <row r="36" spans="1:10" ht="24" customHeight="1" x14ac:dyDescent="0.25">
      <c r="A36" s="16">
        <v>33</v>
      </c>
      <c r="B36" s="16" t="s">
        <v>27</v>
      </c>
      <c r="C36" s="16" t="s">
        <v>87</v>
      </c>
      <c r="D36" s="16">
        <v>30192700</v>
      </c>
      <c r="E36" s="34"/>
      <c r="F36" s="16" t="s">
        <v>5</v>
      </c>
      <c r="G36" s="23">
        <v>3</v>
      </c>
      <c r="H36" s="24"/>
      <c r="I36" s="24">
        <f t="shared" si="1"/>
        <v>0</v>
      </c>
      <c r="J36" s="39"/>
    </row>
    <row r="37" spans="1:10" ht="43.5" customHeight="1" x14ac:dyDescent="0.25">
      <c r="A37" s="16">
        <v>34</v>
      </c>
      <c r="B37" s="16" t="s">
        <v>9</v>
      </c>
      <c r="C37" s="16" t="s">
        <v>88</v>
      </c>
      <c r="D37" s="16">
        <v>30192160</v>
      </c>
      <c r="E37" s="34"/>
      <c r="F37" s="16" t="s">
        <v>5</v>
      </c>
      <c r="G37" s="23">
        <v>24</v>
      </c>
      <c r="H37" s="24"/>
      <c r="I37" s="24">
        <f t="shared" si="1"/>
        <v>0</v>
      </c>
      <c r="J37" s="39"/>
    </row>
    <row r="38" spans="1:10" ht="19.5" customHeight="1" x14ac:dyDescent="0.25">
      <c r="A38" s="16">
        <v>35</v>
      </c>
      <c r="B38" s="16" t="s">
        <v>32</v>
      </c>
      <c r="C38" s="16" t="s">
        <v>33</v>
      </c>
      <c r="D38" s="16">
        <v>30197220</v>
      </c>
      <c r="E38" s="34"/>
      <c r="F38" s="16" t="s">
        <v>16</v>
      </c>
      <c r="G38" s="23">
        <v>50</v>
      </c>
      <c r="H38" s="24"/>
      <c r="I38" s="24">
        <f t="shared" si="1"/>
        <v>0</v>
      </c>
      <c r="J38" s="39"/>
    </row>
    <row r="39" spans="1:10" ht="19.5" customHeight="1" x14ac:dyDescent="0.25">
      <c r="A39" s="16">
        <v>36</v>
      </c>
      <c r="B39" s="11" t="s">
        <v>30</v>
      </c>
      <c r="C39" s="37" t="s">
        <v>31</v>
      </c>
      <c r="D39" s="11">
        <v>30199230</v>
      </c>
      <c r="E39" s="34"/>
      <c r="F39" s="16" t="s">
        <v>5</v>
      </c>
      <c r="G39" s="23">
        <v>401</v>
      </c>
      <c r="H39" s="24"/>
      <c r="I39" s="24">
        <f t="shared" si="1"/>
        <v>0</v>
      </c>
      <c r="J39" s="39"/>
    </row>
    <row r="40" spans="1:10" ht="19.5" customHeight="1" x14ac:dyDescent="0.25">
      <c r="A40" s="16">
        <v>37</v>
      </c>
      <c r="B40" s="11" t="s">
        <v>30</v>
      </c>
      <c r="C40" s="37" t="s">
        <v>39</v>
      </c>
      <c r="D40" s="11">
        <v>30199230</v>
      </c>
      <c r="E40" s="34"/>
      <c r="F40" s="16" t="s">
        <v>5</v>
      </c>
      <c r="G40" s="23">
        <v>100</v>
      </c>
      <c r="H40" s="24"/>
      <c r="I40" s="24">
        <f t="shared" si="1"/>
        <v>0</v>
      </c>
      <c r="J40" s="39"/>
    </row>
    <row r="41" spans="1:10" ht="41.25" customHeight="1" x14ac:dyDescent="0.25">
      <c r="A41" s="16">
        <v>38</v>
      </c>
      <c r="B41" s="16" t="s">
        <v>29</v>
      </c>
      <c r="C41" s="26" t="s">
        <v>89</v>
      </c>
      <c r="D41" s="16">
        <v>30192700</v>
      </c>
      <c r="E41" s="34"/>
      <c r="F41" s="16" t="s">
        <v>5</v>
      </c>
      <c r="G41" s="23">
        <v>5</v>
      </c>
      <c r="H41" s="24"/>
      <c r="I41" s="24">
        <f t="shared" si="1"/>
        <v>0</v>
      </c>
      <c r="J41" s="39"/>
    </row>
    <row r="42" spans="1:10" ht="45" customHeight="1" x14ac:dyDescent="0.25">
      <c r="A42" s="16">
        <v>39</v>
      </c>
      <c r="B42" s="16" t="s">
        <v>29</v>
      </c>
      <c r="C42" s="26" t="s">
        <v>90</v>
      </c>
      <c r="D42" s="16">
        <v>30192700</v>
      </c>
      <c r="E42" s="34"/>
      <c r="F42" s="16" t="s">
        <v>5</v>
      </c>
      <c r="G42" s="23">
        <v>5</v>
      </c>
      <c r="H42" s="24"/>
      <c r="I42" s="24">
        <f t="shared" si="1"/>
        <v>0</v>
      </c>
      <c r="J42" s="39"/>
    </row>
    <row r="43" spans="1:10" ht="45" customHeight="1" x14ac:dyDescent="0.25">
      <c r="A43" s="16">
        <v>40</v>
      </c>
      <c r="B43" s="16" t="s">
        <v>34</v>
      </c>
      <c r="C43" s="16" t="s">
        <v>76</v>
      </c>
      <c r="D43" s="16">
        <v>30192700</v>
      </c>
      <c r="E43" s="34"/>
      <c r="F43" s="16" t="s">
        <v>5</v>
      </c>
      <c r="G43" s="23">
        <v>20</v>
      </c>
      <c r="H43" s="24"/>
      <c r="I43" s="24">
        <f t="shared" si="1"/>
        <v>0</v>
      </c>
      <c r="J43" s="39"/>
    </row>
    <row r="44" spans="1:10" ht="36.75" customHeight="1" x14ac:dyDescent="0.25">
      <c r="A44" s="16">
        <v>41</v>
      </c>
      <c r="B44" s="16" t="s">
        <v>29</v>
      </c>
      <c r="C44" s="26" t="s">
        <v>77</v>
      </c>
      <c r="D44" s="16">
        <v>30192700</v>
      </c>
      <c r="E44" s="34"/>
      <c r="F44" s="16" t="s">
        <v>5</v>
      </c>
      <c r="G44" s="23">
        <v>20</v>
      </c>
      <c r="H44" s="24"/>
      <c r="I44" s="24">
        <f t="shared" si="1"/>
        <v>0</v>
      </c>
      <c r="J44" s="39"/>
    </row>
    <row r="45" spans="1:10" ht="31.5" customHeight="1" x14ac:dyDescent="0.25">
      <c r="A45" s="16">
        <v>42</v>
      </c>
      <c r="B45" s="16" t="s">
        <v>35</v>
      </c>
      <c r="C45" s="16" t="s">
        <v>78</v>
      </c>
      <c r="D45" s="16">
        <v>30192700</v>
      </c>
      <c r="E45" s="34"/>
      <c r="F45" s="16" t="s">
        <v>5</v>
      </c>
      <c r="G45" s="23">
        <v>50</v>
      </c>
      <c r="H45" s="24"/>
      <c r="I45" s="24">
        <f t="shared" si="1"/>
        <v>0</v>
      </c>
      <c r="J45" s="39"/>
    </row>
    <row r="46" spans="1:10" ht="42.75" customHeight="1" x14ac:dyDescent="0.25">
      <c r="A46" s="16">
        <v>43</v>
      </c>
      <c r="B46" s="16" t="s">
        <v>79</v>
      </c>
      <c r="C46" s="16" t="s">
        <v>91</v>
      </c>
      <c r="D46" s="16">
        <v>30192700</v>
      </c>
      <c r="E46" s="34"/>
      <c r="F46" s="16" t="s">
        <v>5</v>
      </c>
      <c r="G46" s="23">
        <v>25</v>
      </c>
      <c r="H46" s="24"/>
      <c r="I46" s="24">
        <f t="shared" si="1"/>
        <v>0</v>
      </c>
      <c r="J46" s="39"/>
    </row>
    <row r="47" spans="1:10" ht="35.25" customHeight="1" x14ac:dyDescent="0.25">
      <c r="A47" s="16">
        <v>44</v>
      </c>
      <c r="B47" s="16" t="s">
        <v>80</v>
      </c>
      <c r="C47" s="16" t="s">
        <v>91</v>
      </c>
      <c r="D47" s="16">
        <v>30192700</v>
      </c>
      <c r="E47" s="34"/>
      <c r="F47" s="16" t="s">
        <v>5</v>
      </c>
      <c r="G47" s="23">
        <v>25</v>
      </c>
      <c r="H47" s="24"/>
      <c r="I47" s="24">
        <f t="shared" si="1"/>
        <v>0</v>
      </c>
      <c r="J47" s="39"/>
    </row>
    <row r="48" spans="1:10" ht="33.75" x14ac:dyDescent="0.25">
      <c r="A48" s="16">
        <v>45</v>
      </c>
      <c r="B48" s="28" t="s">
        <v>12</v>
      </c>
      <c r="C48" s="16" t="s">
        <v>92</v>
      </c>
      <c r="D48" s="16">
        <v>30192700</v>
      </c>
      <c r="E48" s="34"/>
      <c r="F48" s="16" t="s">
        <v>5</v>
      </c>
      <c r="G48" s="23">
        <v>50</v>
      </c>
      <c r="H48" s="24"/>
      <c r="I48" s="24">
        <f t="shared" si="1"/>
        <v>0</v>
      </c>
      <c r="J48" s="39"/>
    </row>
    <row r="49" spans="1:11" x14ac:dyDescent="0.25">
      <c r="A49" s="40"/>
      <c r="B49" s="40"/>
      <c r="C49" s="40"/>
      <c r="D49" s="40"/>
      <c r="E49" s="40"/>
      <c r="F49" s="40"/>
      <c r="G49" s="40"/>
      <c r="H49" s="40"/>
      <c r="I49" s="38">
        <f>SUM(I4:I48)</f>
        <v>0</v>
      </c>
      <c r="J49" s="39"/>
      <c r="K49" s="12"/>
    </row>
    <row r="50" spans="1:11" ht="36.75" customHeight="1" x14ac:dyDescent="0.25">
      <c r="A50" s="42" t="s">
        <v>98</v>
      </c>
      <c r="B50" s="43"/>
      <c r="C50" s="43"/>
      <c r="D50" s="43"/>
      <c r="E50" s="43"/>
      <c r="F50" s="43"/>
      <c r="G50" s="43"/>
      <c r="H50" s="43"/>
      <c r="I50" s="43"/>
      <c r="J50" s="43"/>
      <c r="K50" s="12"/>
    </row>
    <row r="51" spans="1:11" x14ac:dyDescent="0.25">
      <c r="A51" s="8"/>
      <c r="D51" s="4"/>
      <c r="I51" s="13"/>
      <c r="J51" s="14"/>
      <c r="K51" s="12"/>
    </row>
    <row r="52" spans="1:11" x14ac:dyDescent="0.25">
      <c r="A52" s="8"/>
      <c r="D52" s="4"/>
      <c r="I52" s="13"/>
      <c r="J52" s="14"/>
      <c r="K52" s="12"/>
    </row>
    <row r="53" spans="1:11" x14ac:dyDescent="0.25">
      <c r="A53" s="8"/>
      <c r="D53" s="4"/>
      <c r="I53" s="13"/>
      <c r="J53" s="14"/>
      <c r="K53" s="12"/>
    </row>
    <row r="54" spans="1:11" x14ac:dyDescent="0.25">
      <c r="A54" s="1"/>
      <c r="B54" s="1"/>
      <c r="C54" s="1"/>
      <c r="D54" s="1"/>
      <c r="E54" s="2"/>
      <c r="F54" s="1"/>
      <c r="G54" s="1"/>
      <c r="H54" s="3"/>
      <c r="I54" s="15"/>
      <c r="J54" s="14"/>
      <c r="K54" s="12"/>
    </row>
    <row r="55" spans="1:11" x14ac:dyDescent="0.25">
      <c r="A55" s="1"/>
      <c r="B55" s="1"/>
      <c r="C55" s="1"/>
      <c r="D55" s="1"/>
      <c r="E55" s="2"/>
      <c r="F55" s="1"/>
      <c r="G55" s="1"/>
      <c r="H55" s="3"/>
      <c r="I55" s="15"/>
      <c r="J55" s="14"/>
      <c r="K55" s="12"/>
    </row>
    <row r="56" spans="1:11" x14ac:dyDescent="0.25">
      <c r="A56" s="1"/>
      <c r="B56" s="1"/>
      <c r="C56" s="1"/>
      <c r="D56" s="1"/>
      <c r="E56" s="2"/>
      <c r="F56" s="1"/>
      <c r="G56" s="1"/>
      <c r="H56" s="3"/>
      <c r="I56" s="3"/>
      <c r="J56" s="14"/>
      <c r="K56" s="12"/>
    </row>
    <row r="57" spans="1:11" x14ac:dyDescent="0.25">
      <c r="I57" s="13"/>
      <c r="J57" s="14"/>
      <c r="K57" s="12"/>
    </row>
    <row r="58" spans="1:11" x14ac:dyDescent="0.25">
      <c r="I58" s="13"/>
      <c r="J58" s="14"/>
      <c r="K58" s="12"/>
    </row>
    <row r="59" spans="1:11" x14ac:dyDescent="0.25">
      <c r="I59" s="13"/>
      <c r="J59" s="14"/>
      <c r="K59" s="12"/>
    </row>
    <row r="60" spans="1:11" x14ac:dyDescent="0.25">
      <c r="I60" s="13"/>
      <c r="J60" s="14"/>
      <c r="K60" s="12"/>
    </row>
    <row r="61" spans="1:11" x14ac:dyDescent="0.25">
      <c r="I61" s="13"/>
      <c r="J61" s="14"/>
      <c r="K61" s="12"/>
    </row>
    <row r="62" spans="1:11" x14ac:dyDescent="0.25">
      <c r="I62" s="13"/>
      <c r="J62" s="12"/>
      <c r="K62" s="12"/>
    </row>
    <row r="63" spans="1:11" x14ac:dyDescent="0.25">
      <c r="I63" s="13"/>
      <c r="J63" s="12"/>
      <c r="K63" s="12"/>
    </row>
  </sheetData>
  <mergeCells count="5">
    <mergeCell ref="J4:J49"/>
    <mergeCell ref="A49:H49"/>
    <mergeCell ref="A2:J2"/>
    <mergeCell ref="A50:J50"/>
    <mergeCell ref="A1:J1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Amiran Gagua</cp:lastModifiedBy>
  <cp:lastPrinted>2019-10-18T11:30:36Z</cp:lastPrinted>
  <dcterms:created xsi:type="dcterms:W3CDTF">2016-05-16T07:00:10Z</dcterms:created>
  <dcterms:modified xsi:type="dcterms:W3CDTF">2019-11-05T08:17:50Z</dcterms:modified>
</cp:coreProperties>
</file>