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4240" windowHeight="11535"/>
  </bookViews>
  <sheets>
    <sheet name="Sheet2" sheetId="2" r:id="rId1"/>
    <sheet name="eeeee" sheetId="1" r:id="rId2"/>
  </sheets>
  <calcPr calcId="162913"/>
</workbook>
</file>

<file path=xl/calcChain.xml><?xml version="1.0" encoding="utf-8"?>
<calcChain xmlns="http://schemas.openxmlformats.org/spreadsheetml/2006/main">
  <c r="F59" i="2" l="1"/>
  <c r="F56" i="2"/>
  <c r="F55" i="2"/>
  <c r="F54" i="2"/>
  <c r="F52" i="2"/>
  <c r="F51" i="2"/>
  <c r="F50" i="2"/>
  <c r="F49" i="2"/>
  <c r="F48" i="2"/>
  <c r="F47" i="2"/>
  <c r="F46" i="2"/>
  <c r="F44" i="2"/>
  <c r="F43" i="2"/>
  <c r="F42" i="2"/>
  <c r="F41" i="2"/>
  <c r="F40" i="2"/>
  <c r="F39" i="2"/>
  <c r="F38" i="2"/>
  <c r="F37" i="2"/>
  <c r="F36" i="2"/>
  <c r="F35" i="2"/>
  <c r="F32" i="2"/>
  <c r="F31" i="2"/>
  <c r="F30" i="2"/>
  <c r="F29" i="2"/>
  <c r="F28" i="2"/>
  <c r="F26" i="2"/>
  <c r="F25" i="2"/>
  <c r="F24" i="2"/>
  <c r="F22" i="2"/>
  <c r="F21" i="2"/>
  <c r="F20" i="2"/>
  <c r="F18" i="2"/>
  <c r="F16" i="2"/>
  <c r="F15" i="2"/>
  <c r="F13" i="2"/>
  <c r="F11" i="2"/>
  <c r="F10" i="2"/>
  <c r="F9" i="2"/>
  <c r="F33" i="2" l="1"/>
</calcChain>
</file>

<file path=xl/sharedStrings.xml><?xml version="1.0" encoding="utf-8"?>
<sst xmlns="http://schemas.openxmlformats.org/spreadsheetml/2006/main" count="137" uniqueCount="73">
  <si>
    <t>jami</t>
  </si>
  <si>
    <t xml:space="preserve">samuSaos dasaxeleba                                            </t>
  </si>
  <si>
    <t>kodi</t>
  </si>
  <si>
    <t>ganzomileba</t>
  </si>
  <si>
    <t>jami ----------------</t>
  </si>
  <si>
    <t>dRg 18%-----</t>
  </si>
  <si>
    <t>gauTvaliswinebeli xarjebi 3% --</t>
  </si>
  <si>
    <t>lari</t>
  </si>
  <si>
    <t>jami -----</t>
  </si>
  <si>
    <t xml:space="preserve"> jami-------------</t>
  </si>
  <si>
    <t>Sromis danaxarjebi</t>
  </si>
  <si>
    <t>k/sT</t>
  </si>
  <si>
    <t>normatiuli resursi</t>
  </si>
  <si>
    <t>sxva masala</t>
  </si>
  <si>
    <t xml:space="preserve">SromiTi danaxarjebi </t>
  </si>
  <si>
    <t xml:space="preserve">sxva manqana </t>
  </si>
  <si>
    <t>wyali</t>
  </si>
  <si>
    <t>t</t>
  </si>
  <si>
    <t>m/sT</t>
  </si>
  <si>
    <t>27-9-4</t>
  </si>
  <si>
    <t>cementis xsnari m100</t>
  </si>
  <si>
    <t>asfalto-betonis damgebi</t>
  </si>
  <si>
    <t>g/m</t>
  </si>
  <si>
    <t xml:space="preserve">q. zestafonSi SaTiriSvili  q. #3   ezos reabilitacia </t>
  </si>
  <si>
    <t xml:space="preserve">avtogreideri saS. simZlavris 108 cxenisZaliani </t>
  </si>
  <si>
    <t>sangrevi CaquCebi</t>
  </si>
  <si>
    <t xml:space="preserve">dazianebuli  betonis  bordiurebis daSla </t>
  </si>
  <si>
    <t>dazianebuli betonis sarinalebis daSla  sisqiT 8,5 sm  siganiT 80 sm</t>
  </si>
  <si>
    <t>qviSa-xreSovani fenilis mowyoba sarinalebis qveS sisqiT 5 sm,</t>
  </si>
  <si>
    <t>qviSa-xreSovani narevi 15 km-ze gadataniT</t>
  </si>
  <si>
    <t>moewyos betonis sarinalebi  m300 sisqiT 10 sm  siganiT 1 m</t>
  </si>
  <si>
    <t>betonis  m300 15 km-ze  gadataniT</t>
  </si>
  <si>
    <t>moewyos Camosxmuli betonis didi  bordiurebi (15X30)sm</t>
  </si>
  <si>
    <t>betonis  m200 15 km-ze  gadataniT</t>
  </si>
  <si>
    <t>Camosxmuli betonis didi  bordiurebi (15X30)sm</t>
  </si>
  <si>
    <t>a/greideri saS simZlavris  108 cxenisZaliani</t>
  </si>
  <si>
    <t>buldozeri 108 cxeniZaliani</t>
  </si>
  <si>
    <t>satkepni  sagzao TviTmavali  gluvi 5 toniani</t>
  </si>
  <si>
    <t>satkepni  sagzao TviTmavali  gluvi 10 toniani</t>
  </si>
  <si>
    <t>mosarwyavi manqana 6000 litriani</t>
  </si>
  <si>
    <t xml:space="preserve">gamanawilebeli  qvis namtrvrevebis </t>
  </si>
  <si>
    <t>satkepni sagzao TviTmavali  gluvi 5 toniani</t>
  </si>
  <si>
    <t>satkepni sagzao TviTmavali  gluvi 10 toniani</t>
  </si>
  <si>
    <t xml:space="preserve"> zeda  fenis mowyoba  cxeli a/betoniT wvrilmarcvlovani  sisqiT 6 sm</t>
  </si>
  <si>
    <t>asfalto-betoni wvrilmarcvlovani   6 km-ze  gadataniT</t>
  </si>
  <si>
    <t>eqskavatoriT 0,5m³ CamCis  moculobiT</t>
  </si>
  <si>
    <t>Semotanili gruntis Cayra  gasworeba  gazonebze xeliT</t>
  </si>
  <si>
    <t>moWrili gruntis  da saamSeneblo narCenebis gatana  10 km-ze</t>
  </si>
  <si>
    <t>27--9-7</t>
  </si>
  <si>
    <t>46--29-1</t>
  </si>
  <si>
    <t>1--80-3   1--81-3</t>
  </si>
  <si>
    <t>11--1-5</t>
  </si>
  <si>
    <t>11--1-11</t>
  </si>
  <si>
    <t>27--19--1</t>
  </si>
  <si>
    <t>27--11-1</t>
  </si>
  <si>
    <t>27--39-1</t>
  </si>
  <si>
    <t>1--22-15</t>
  </si>
  <si>
    <t>me-3 kategoriis yamiris  damuSaveba  sarinalebis da betonis  bordiurebis  mosawyobad  a/manqanaze datvirTviTY</t>
  </si>
  <si>
    <t>1--81-1</t>
  </si>
  <si>
    <t xml:space="preserve">s/fasi   2019w    14-15    </t>
  </si>
  <si>
    <t>gruntis gadatana  15 km-ze</t>
  </si>
  <si>
    <t xml:space="preserve">arsebuli ezos   profilis daSla  sisqiT 16 sm  </t>
  </si>
  <si>
    <r>
      <t>m</t>
    </r>
    <r>
      <rPr>
        <sz val="11"/>
        <color theme="1"/>
        <rFont val="Sylfaen"/>
        <family val="1"/>
        <charset val="204"/>
      </rPr>
      <t>³</t>
    </r>
  </si>
  <si>
    <r>
      <t>safuZvlis mowyoba RorRiT 0</t>
    </r>
    <r>
      <rPr>
        <b/>
        <sz val="11"/>
        <color theme="1"/>
        <rFont val="SuperFrench"/>
        <charset val="2"/>
      </rPr>
      <t xml:space="preserve"> í</t>
    </r>
    <r>
      <rPr>
        <b/>
        <sz val="11"/>
        <color theme="1"/>
        <rFont val="AcadNusx"/>
      </rPr>
      <t>40mm sisqiT 10 sm</t>
    </r>
  </si>
  <si>
    <r>
      <t>m</t>
    </r>
    <r>
      <rPr>
        <sz val="11"/>
        <color theme="1"/>
        <rFont val="Sylfaen"/>
        <family val="1"/>
        <charset val="204"/>
      </rPr>
      <t>²</t>
    </r>
  </si>
  <si>
    <r>
      <t>RorRiT 0</t>
    </r>
    <r>
      <rPr>
        <sz val="11"/>
        <color theme="1"/>
        <rFont val="SuperFrench"/>
        <charset val="2"/>
      </rPr>
      <t>í</t>
    </r>
    <r>
      <rPr>
        <sz val="11"/>
        <color theme="1"/>
        <rFont val="AcadNusx"/>
      </rPr>
      <t>40mm  15 km-ze  gadataniT</t>
    </r>
  </si>
  <si>
    <r>
      <t>RorRiT 10</t>
    </r>
    <r>
      <rPr>
        <sz val="11"/>
        <color theme="1"/>
        <rFont val="SuperFrench"/>
        <charset val="2"/>
      </rPr>
      <t>í2</t>
    </r>
    <r>
      <rPr>
        <sz val="11"/>
        <color theme="1"/>
        <rFont val="AcadNusx"/>
      </rPr>
      <t>0mm  15 km-ze  gadataniT</t>
    </r>
  </si>
  <si>
    <r>
      <t>miwis datvirTva a/manqanaze eqskavatoriT 0,5m</t>
    </r>
    <r>
      <rPr>
        <b/>
        <sz val="11"/>
        <color theme="1"/>
        <rFont val="Sylfaen"/>
        <family val="1"/>
        <charset val="204"/>
      </rPr>
      <t>³</t>
    </r>
    <r>
      <rPr>
        <b/>
        <sz val="11"/>
        <color theme="1"/>
        <rFont val="AcadNusx"/>
      </rPr>
      <t xml:space="preserve"> CamCis  moculobiT</t>
    </r>
  </si>
  <si>
    <t xml:space="preserve">s/fasi   2019w    15-14    </t>
  </si>
  <si>
    <t>gegmiuri dagroveba % -----</t>
  </si>
  <si>
    <t>zednadebi xarjebi --%</t>
  </si>
  <si>
    <t>რაოდენობა</t>
  </si>
  <si>
    <t>ერთ.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</si>
</sst>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0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b/>
      <sz val="11"/>
      <color theme="1"/>
      <name val="AcadNusx"/>
    </font>
    <font>
      <sz val="11"/>
      <color theme="1"/>
      <name val="Sylfaen"/>
      <family val="1"/>
      <charset val="204"/>
    </font>
    <font>
      <b/>
      <sz val="11"/>
      <color theme="1"/>
      <name val="SuperFrench"/>
      <charset val="2"/>
    </font>
    <font>
      <sz val="11"/>
      <color theme="1"/>
      <name val="SuperFrench"/>
      <charset val="2"/>
    </font>
    <font>
      <b/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3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145" zoomScaleNormal="145" workbookViewId="0">
      <pane ySplit="1" topLeftCell="A2" activePane="bottomLeft" state="frozen"/>
      <selection pane="bottomLeft" activeCell="K6" sqref="K6"/>
    </sheetView>
  </sheetViews>
  <sheetFormatPr defaultRowHeight="16.5"/>
  <cols>
    <col min="1" max="1" width="3.5703125" style="23" customWidth="1"/>
    <col min="2" max="2" width="8.7109375" style="23" customWidth="1"/>
    <col min="3" max="3" width="40.5703125" style="23" customWidth="1"/>
    <col min="4" max="4" width="7.28515625" style="28" customWidth="1"/>
    <col min="5" max="5" width="7.7109375" style="28" customWidth="1"/>
    <col min="6" max="7" width="7.28515625" style="28" customWidth="1"/>
    <col min="8" max="8" width="10.140625" style="44" customWidth="1"/>
    <col min="9" max="16384" width="9.140625" style="23"/>
  </cols>
  <sheetData>
    <row r="1" spans="1:9" ht="18" customHeight="1">
      <c r="C1" s="28"/>
      <c r="D1" s="29"/>
      <c r="E1" s="29"/>
      <c r="H1" s="23"/>
    </row>
    <row r="2" spans="1:9">
      <c r="A2" s="28"/>
      <c r="B2" s="28"/>
      <c r="C2" s="91" t="s">
        <v>23</v>
      </c>
      <c r="D2" s="91"/>
      <c r="E2" s="91"/>
      <c r="F2" s="91"/>
      <c r="G2" s="91"/>
      <c r="H2" s="32"/>
      <c r="I2" s="33"/>
    </row>
    <row r="3" spans="1:9">
      <c r="C3" s="34"/>
      <c r="D3" s="29"/>
      <c r="E3" s="29"/>
      <c r="F3" s="31"/>
      <c r="G3" s="31"/>
      <c r="H3" s="30"/>
    </row>
    <row r="4" spans="1:9" ht="67.5" customHeight="1">
      <c r="A4" s="84"/>
      <c r="B4" s="84" t="s">
        <v>2</v>
      </c>
      <c r="C4" s="65" t="s">
        <v>1</v>
      </c>
      <c r="D4" s="85" t="s">
        <v>3</v>
      </c>
      <c r="E4" s="65" t="s">
        <v>12</v>
      </c>
      <c r="F4" s="65" t="s">
        <v>71</v>
      </c>
      <c r="G4" s="65" t="s">
        <v>72</v>
      </c>
      <c r="H4" s="83" t="s">
        <v>0</v>
      </c>
      <c r="I4" s="35"/>
    </row>
    <row r="5" spans="1:9" ht="40.5" customHeight="1">
      <c r="A5" s="84"/>
      <c r="B5" s="84"/>
      <c r="C5" s="66"/>
      <c r="D5" s="85"/>
      <c r="E5" s="66"/>
      <c r="F5" s="66"/>
      <c r="G5" s="66"/>
      <c r="H5" s="83"/>
    </row>
    <row r="6" spans="1:9" ht="17.2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64"/>
      <c r="H6" s="36">
        <v>13</v>
      </c>
    </row>
    <row r="7" spans="1:9" ht="18" hidden="1" customHeight="1">
      <c r="A7" s="65">
        <v>1</v>
      </c>
      <c r="B7" s="68" t="s">
        <v>19</v>
      </c>
      <c r="C7" s="78" t="s">
        <v>61</v>
      </c>
      <c r="D7" s="24" t="s">
        <v>62</v>
      </c>
      <c r="E7" s="74"/>
      <c r="F7" s="74">
        <v>138</v>
      </c>
      <c r="G7" s="62"/>
      <c r="H7" s="76"/>
    </row>
    <row r="8" spans="1:9" ht="45" customHeight="1">
      <c r="A8" s="67"/>
      <c r="B8" s="70"/>
      <c r="C8" s="79"/>
      <c r="D8" s="24" t="s">
        <v>62</v>
      </c>
      <c r="E8" s="75"/>
      <c r="F8" s="75"/>
      <c r="G8" s="63"/>
      <c r="H8" s="77"/>
    </row>
    <row r="9" spans="1:9">
      <c r="A9" s="67"/>
      <c r="B9" s="70"/>
      <c r="C9" s="25" t="s">
        <v>10</v>
      </c>
      <c r="D9" s="24" t="s">
        <v>11</v>
      </c>
      <c r="E9" s="24">
        <v>1.6</v>
      </c>
      <c r="F9" s="26">
        <f>F7*E9</f>
        <v>220.8</v>
      </c>
      <c r="G9" s="26"/>
      <c r="H9" s="26"/>
    </row>
    <row r="10" spans="1:9" ht="31.5">
      <c r="A10" s="67"/>
      <c r="B10" s="70"/>
      <c r="C10" s="25" t="s">
        <v>24</v>
      </c>
      <c r="D10" s="24" t="s">
        <v>18</v>
      </c>
      <c r="E10" s="24">
        <v>1.9099999999999999E-2</v>
      </c>
      <c r="F10" s="26">
        <f>F7*E10</f>
        <v>2.6357999999999997</v>
      </c>
      <c r="G10" s="26"/>
      <c r="H10" s="26"/>
    </row>
    <row r="11" spans="1:9">
      <c r="A11" s="67"/>
      <c r="B11" s="70"/>
      <c r="C11" s="25" t="s">
        <v>25</v>
      </c>
      <c r="D11" s="24" t="s">
        <v>18</v>
      </c>
      <c r="E11" s="24">
        <v>0.77500000000000002</v>
      </c>
      <c r="F11" s="26">
        <f>F7*E11</f>
        <v>106.95</v>
      </c>
      <c r="G11" s="26"/>
      <c r="H11" s="26"/>
    </row>
    <row r="12" spans="1:9" ht="37.5" customHeight="1">
      <c r="A12" s="65">
        <v>2</v>
      </c>
      <c r="B12" s="68" t="s">
        <v>48</v>
      </c>
      <c r="C12" s="37" t="s">
        <v>26</v>
      </c>
      <c r="D12" s="24" t="s">
        <v>22</v>
      </c>
      <c r="E12" s="24"/>
      <c r="F12" s="26">
        <v>20</v>
      </c>
      <c r="G12" s="26"/>
      <c r="H12" s="26"/>
    </row>
    <row r="13" spans="1:9">
      <c r="A13" s="67"/>
      <c r="B13" s="70"/>
      <c r="C13" s="25" t="s">
        <v>10</v>
      </c>
      <c r="D13" s="24" t="s">
        <v>11</v>
      </c>
      <c r="E13" s="24">
        <v>0.78500000000000003</v>
      </c>
      <c r="F13" s="26">
        <f>F12*E13</f>
        <v>15.700000000000001</v>
      </c>
      <c r="G13" s="26"/>
      <c r="H13" s="26"/>
    </row>
    <row r="14" spans="1:9" ht="34.5" customHeight="1">
      <c r="A14" s="65">
        <v>3</v>
      </c>
      <c r="B14" s="68" t="s">
        <v>49</v>
      </c>
      <c r="C14" s="27" t="s">
        <v>27</v>
      </c>
      <c r="D14" s="24" t="s">
        <v>62</v>
      </c>
      <c r="E14" s="24"/>
      <c r="F14" s="26">
        <v>5</v>
      </c>
      <c r="G14" s="26"/>
      <c r="H14" s="26"/>
    </row>
    <row r="15" spans="1:9">
      <c r="A15" s="67"/>
      <c r="B15" s="70"/>
      <c r="C15" s="25" t="s">
        <v>10</v>
      </c>
      <c r="D15" s="24" t="s">
        <v>11</v>
      </c>
      <c r="E15" s="24">
        <v>7.3</v>
      </c>
      <c r="F15" s="26">
        <f>F14*E15</f>
        <v>36.5</v>
      </c>
      <c r="G15" s="26"/>
      <c r="H15" s="26"/>
    </row>
    <row r="16" spans="1:9">
      <c r="A16" s="67"/>
      <c r="B16" s="70"/>
      <c r="C16" s="25" t="s">
        <v>15</v>
      </c>
      <c r="D16" s="24" t="s">
        <v>7</v>
      </c>
      <c r="E16" s="24">
        <v>2.9</v>
      </c>
      <c r="F16" s="26">
        <f>F14*E16</f>
        <v>14.5</v>
      </c>
      <c r="G16" s="26"/>
      <c r="H16" s="26"/>
    </row>
    <row r="17" spans="1:8" ht="78.75" customHeight="1">
      <c r="A17" s="65">
        <v>4</v>
      </c>
      <c r="B17" s="68" t="s">
        <v>50</v>
      </c>
      <c r="C17" s="27" t="s">
        <v>57</v>
      </c>
      <c r="D17" s="24" t="s">
        <v>62</v>
      </c>
      <c r="E17" s="24"/>
      <c r="F17" s="26">
        <v>8.5</v>
      </c>
      <c r="G17" s="26"/>
      <c r="H17" s="26"/>
    </row>
    <row r="18" spans="1:8" ht="19.5" customHeight="1">
      <c r="A18" s="67"/>
      <c r="B18" s="70"/>
      <c r="C18" s="25" t="s">
        <v>14</v>
      </c>
      <c r="D18" s="24" t="s">
        <v>11</v>
      </c>
      <c r="E18" s="24">
        <v>3.27</v>
      </c>
      <c r="F18" s="26">
        <f>F17*E18</f>
        <v>27.795000000000002</v>
      </c>
      <c r="G18" s="26"/>
      <c r="H18" s="26"/>
    </row>
    <row r="19" spans="1:8" ht="36.75" customHeight="1">
      <c r="A19" s="65">
        <v>5</v>
      </c>
      <c r="B19" s="68" t="s">
        <v>51</v>
      </c>
      <c r="C19" s="27" t="s">
        <v>28</v>
      </c>
      <c r="D19" s="24" t="s">
        <v>62</v>
      </c>
      <c r="E19" s="24"/>
      <c r="F19" s="26">
        <v>4.5999999999999996</v>
      </c>
      <c r="G19" s="26"/>
      <c r="H19" s="26"/>
    </row>
    <row r="20" spans="1:8" ht="19.5" customHeight="1">
      <c r="A20" s="67"/>
      <c r="B20" s="70"/>
      <c r="C20" s="25" t="s">
        <v>14</v>
      </c>
      <c r="D20" s="24" t="s">
        <v>11</v>
      </c>
      <c r="E20" s="24">
        <v>3.16</v>
      </c>
      <c r="F20" s="26">
        <f>F19*E20</f>
        <v>14.536</v>
      </c>
      <c r="G20" s="26"/>
      <c r="H20" s="26"/>
    </row>
    <row r="21" spans="1:8" ht="19.5" customHeight="1">
      <c r="A21" s="67"/>
      <c r="B21" s="70"/>
      <c r="C21" s="25" t="s">
        <v>13</v>
      </c>
      <c r="D21" s="24" t="s">
        <v>7</v>
      </c>
      <c r="E21" s="24">
        <v>0.01</v>
      </c>
      <c r="F21" s="26">
        <f>F19*E21</f>
        <v>4.5999999999999999E-2</v>
      </c>
      <c r="G21" s="26"/>
      <c r="H21" s="26"/>
    </row>
    <row r="22" spans="1:8" ht="39" customHeight="1">
      <c r="A22" s="66"/>
      <c r="B22" s="69"/>
      <c r="C22" s="25" t="s">
        <v>29</v>
      </c>
      <c r="D22" s="24" t="s">
        <v>62</v>
      </c>
      <c r="E22" s="24">
        <v>1.25</v>
      </c>
      <c r="F22" s="26">
        <f>F19*E22</f>
        <v>5.75</v>
      </c>
      <c r="G22" s="26"/>
      <c r="H22" s="26"/>
    </row>
    <row r="23" spans="1:8" ht="35.25" customHeight="1">
      <c r="A23" s="65">
        <v>6</v>
      </c>
      <c r="B23" s="71" t="s">
        <v>52</v>
      </c>
      <c r="C23" s="27" t="s">
        <v>30</v>
      </c>
      <c r="D23" s="24" t="s">
        <v>62</v>
      </c>
      <c r="E23" s="24"/>
      <c r="F23" s="26">
        <v>9.2100000000000009</v>
      </c>
      <c r="G23" s="26"/>
      <c r="H23" s="26"/>
    </row>
    <row r="24" spans="1:8" ht="19.5" customHeight="1">
      <c r="A24" s="67"/>
      <c r="B24" s="72"/>
      <c r="C24" s="25" t="s">
        <v>10</v>
      </c>
      <c r="D24" s="24" t="s">
        <v>11</v>
      </c>
      <c r="E24" s="24">
        <v>2.9</v>
      </c>
      <c r="F24" s="26">
        <f>F23*E24</f>
        <v>26.709000000000003</v>
      </c>
      <c r="G24" s="26"/>
      <c r="H24" s="26"/>
    </row>
    <row r="25" spans="1:8" ht="19.5" customHeight="1">
      <c r="A25" s="67"/>
      <c r="B25" s="72"/>
      <c r="C25" s="25" t="s">
        <v>13</v>
      </c>
      <c r="D25" s="24" t="s">
        <v>7</v>
      </c>
      <c r="E25" s="24">
        <v>0.88</v>
      </c>
      <c r="F25" s="26">
        <f>F23*E25</f>
        <v>8.1048000000000009</v>
      </c>
      <c r="G25" s="26"/>
      <c r="H25" s="26"/>
    </row>
    <row r="26" spans="1:8" ht="24" customHeight="1">
      <c r="A26" s="67"/>
      <c r="B26" s="72"/>
      <c r="C26" s="25" t="s">
        <v>31</v>
      </c>
      <c r="D26" s="24" t="s">
        <v>62</v>
      </c>
      <c r="E26" s="24">
        <v>1.02</v>
      </c>
      <c r="F26" s="26">
        <f>F23*E26</f>
        <v>9.3942000000000014</v>
      </c>
      <c r="G26" s="26"/>
      <c r="H26" s="26"/>
    </row>
    <row r="27" spans="1:8" ht="41.25" customHeight="1">
      <c r="A27" s="80">
        <v>7</v>
      </c>
      <c r="B27" s="71" t="s">
        <v>53</v>
      </c>
      <c r="C27" s="38" t="s">
        <v>32</v>
      </c>
      <c r="D27" s="24" t="s">
        <v>22</v>
      </c>
      <c r="E27" s="24"/>
      <c r="F27" s="26">
        <v>146.69999999999999</v>
      </c>
      <c r="G27" s="26"/>
      <c r="H27" s="26"/>
    </row>
    <row r="28" spans="1:8" ht="18.75" customHeight="1">
      <c r="A28" s="81"/>
      <c r="B28" s="72"/>
      <c r="C28" s="25" t="s">
        <v>10</v>
      </c>
      <c r="D28" s="24" t="s">
        <v>11</v>
      </c>
      <c r="E28" s="24">
        <v>0.74</v>
      </c>
      <c r="F28" s="26">
        <f>F27*E28</f>
        <v>108.55799999999999</v>
      </c>
      <c r="G28" s="26"/>
      <c r="H28" s="26"/>
    </row>
    <row r="29" spans="1:8" ht="18.75" customHeight="1">
      <c r="A29" s="81"/>
      <c r="B29" s="72"/>
      <c r="C29" s="25" t="s">
        <v>15</v>
      </c>
      <c r="D29" s="24" t="s">
        <v>7</v>
      </c>
      <c r="E29" s="24">
        <v>7.1000000000000004E-3</v>
      </c>
      <c r="F29" s="26">
        <f>F27*E29</f>
        <v>1.0415699999999999</v>
      </c>
      <c r="G29" s="26"/>
      <c r="H29" s="26"/>
    </row>
    <row r="30" spans="1:8" ht="18.75" customHeight="1">
      <c r="A30" s="81"/>
      <c r="B30" s="72"/>
      <c r="C30" s="25" t="s">
        <v>13</v>
      </c>
      <c r="D30" s="24" t="s">
        <v>7</v>
      </c>
      <c r="E30" s="24">
        <v>9.6000000000000002E-2</v>
      </c>
      <c r="F30" s="26">
        <f>F27*E30</f>
        <v>14.0832</v>
      </c>
      <c r="G30" s="26"/>
      <c r="H30" s="26"/>
    </row>
    <row r="31" spans="1:8" ht="18.75" customHeight="1">
      <c r="A31" s="81"/>
      <c r="B31" s="72"/>
      <c r="C31" s="25" t="s">
        <v>33</v>
      </c>
      <c r="D31" s="24" t="s">
        <v>62</v>
      </c>
      <c r="E31" s="24">
        <v>3.9E-2</v>
      </c>
      <c r="F31" s="26">
        <f>F27*E31</f>
        <v>5.7212999999999994</v>
      </c>
      <c r="G31" s="26"/>
      <c r="H31" s="26"/>
    </row>
    <row r="32" spans="1:8" ht="18.75" customHeight="1">
      <c r="A32" s="81"/>
      <c r="B32" s="72"/>
      <c r="C32" s="25" t="s">
        <v>20</v>
      </c>
      <c r="D32" s="24" t="s">
        <v>62</v>
      </c>
      <c r="E32" s="24">
        <v>5.9999999999999995E-4</v>
      </c>
      <c r="F32" s="26">
        <f>F27*E32</f>
        <v>8.8019999999999987E-2</v>
      </c>
      <c r="G32" s="26"/>
      <c r="H32" s="26"/>
    </row>
    <row r="33" spans="1:8" ht="34.5" customHeight="1">
      <c r="A33" s="82"/>
      <c r="B33" s="73"/>
      <c r="C33" s="25" t="s">
        <v>34</v>
      </c>
      <c r="D33" s="24" t="s">
        <v>22</v>
      </c>
      <c r="E33" s="24">
        <v>1</v>
      </c>
      <c r="F33" s="26">
        <f>F27*E33</f>
        <v>146.69999999999999</v>
      </c>
      <c r="G33" s="26"/>
      <c r="H33" s="26"/>
    </row>
    <row r="34" spans="1:8" ht="36.75" customHeight="1">
      <c r="A34" s="65">
        <v>8</v>
      </c>
      <c r="B34" s="71" t="s">
        <v>54</v>
      </c>
      <c r="C34" s="38" t="s">
        <v>63</v>
      </c>
      <c r="D34" s="24" t="s">
        <v>64</v>
      </c>
      <c r="E34" s="24"/>
      <c r="F34" s="26">
        <v>860.8</v>
      </c>
      <c r="G34" s="26"/>
      <c r="H34" s="26"/>
    </row>
    <row r="35" spans="1:8" ht="22.5" customHeight="1">
      <c r="A35" s="67"/>
      <c r="B35" s="72"/>
      <c r="C35" s="25" t="s">
        <v>10</v>
      </c>
      <c r="D35" s="24" t="s">
        <v>11</v>
      </c>
      <c r="E35" s="24">
        <v>3.3000000000000002E-2</v>
      </c>
      <c r="F35" s="26">
        <f>F34*E35</f>
        <v>28.406400000000001</v>
      </c>
      <c r="G35" s="26"/>
      <c r="H35" s="26"/>
    </row>
    <row r="36" spans="1:8" ht="31.5">
      <c r="A36" s="67"/>
      <c r="B36" s="72"/>
      <c r="C36" s="25" t="s">
        <v>35</v>
      </c>
      <c r="D36" s="24" t="s">
        <v>18</v>
      </c>
      <c r="E36" s="39">
        <v>4.2000000000000002E-4</v>
      </c>
      <c r="F36" s="26">
        <f>F34*E36</f>
        <v>0.36153599999999997</v>
      </c>
      <c r="G36" s="26"/>
      <c r="H36" s="26"/>
    </row>
    <row r="37" spans="1:8">
      <c r="A37" s="67"/>
      <c r="B37" s="72"/>
      <c r="C37" s="25" t="s">
        <v>36</v>
      </c>
      <c r="D37" s="24" t="s">
        <v>18</v>
      </c>
      <c r="E37" s="24">
        <v>2.5999999999999999E-3</v>
      </c>
      <c r="F37" s="26">
        <f>F34*E37</f>
        <v>2.2380799999999996</v>
      </c>
      <c r="G37" s="26"/>
      <c r="H37" s="26"/>
    </row>
    <row r="38" spans="1:8" ht="31.5">
      <c r="A38" s="67"/>
      <c r="B38" s="72"/>
      <c r="C38" s="25" t="s">
        <v>65</v>
      </c>
      <c r="D38" s="24" t="s">
        <v>62</v>
      </c>
      <c r="E38" s="24">
        <v>0.126</v>
      </c>
      <c r="F38" s="26">
        <f>F34*E38</f>
        <v>108.46079999999999</v>
      </c>
      <c r="G38" s="26"/>
      <c r="H38" s="26"/>
    </row>
    <row r="39" spans="1:8" ht="31.5">
      <c r="A39" s="67"/>
      <c r="B39" s="72"/>
      <c r="C39" s="25" t="s">
        <v>66</v>
      </c>
      <c r="D39" s="24" t="s">
        <v>62</v>
      </c>
      <c r="E39" s="24">
        <v>1.4999999999999999E-2</v>
      </c>
      <c r="F39" s="26">
        <f>F34*E39</f>
        <v>12.911999999999999</v>
      </c>
      <c r="G39" s="26"/>
      <c r="H39" s="26"/>
    </row>
    <row r="40" spans="1:8" ht="31.5">
      <c r="A40" s="67"/>
      <c r="B40" s="72"/>
      <c r="C40" s="25" t="s">
        <v>37</v>
      </c>
      <c r="D40" s="24" t="s">
        <v>18</v>
      </c>
      <c r="E40" s="24">
        <v>1.12E-2</v>
      </c>
      <c r="F40" s="26">
        <f>F34*E40</f>
        <v>9.6409599999999998</v>
      </c>
      <c r="G40" s="26"/>
      <c r="H40" s="26"/>
    </row>
    <row r="41" spans="1:8" ht="31.5">
      <c r="A41" s="67"/>
      <c r="B41" s="72"/>
      <c r="C41" s="25" t="s">
        <v>38</v>
      </c>
      <c r="D41" s="24" t="s">
        <v>18</v>
      </c>
      <c r="E41" s="24">
        <v>2.4799999999999999E-2</v>
      </c>
      <c r="F41" s="26">
        <f>F34*E41</f>
        <v>21.347839999999998</v>
      </c>
      <c r="G41" s="26"/>
      <c r="H41" s="26"/>
    </row>
    <row r="42" spans="1:8">
      <c r="A42" s="67"/>
      <c r="B42" s="72"/>
      <c r="C42" s="25" t="s">
        <v>39</v>
      </c>
      <c r="D42" s="24" t="s">
        <v>18</v>
      </c>
      <c r="E42" s="39">
        <v>4.1399999999999996E-3</v>
      </c>
      <c r="F42" s="26">
        <f>F34*E42</f>
        <v>3.5637119999999993</v>
      </c>
      <c r="G42" s="26"/>
      <c r="H42" s="26"/>
    </row>
    <row r="43" spans="1:8">
      <c r="A43" s="67"/>
      <c r="B43" s="72"/>
      <c r="C43" s="25" t="s">
        <v>16</v>
      </c>
      <c r="D43" s="24" t="s">
        <v>62</v>
      </c>
      <c r="E43" s="24">
        <v>0.03</v>
      </c>
      <c r="F43" s="26">
        <f>F34*E43</f>
        <v>25.823999999999998</v>
      </c>
      <c r="G43" s="26"/>
      <c r="H43" s="26"/>
    </row>
    <row r="44" spans="1:8" ht="27" customHeight="1">
      <c r="A44" s="66"/>
      <c r="B44" s="73"/>
      <c r="C44" s="25" t="s">
        <v>40</v>
      </c>
      <c r="D44" s="24" t="s">
        <v>18</v>
      </c>
      <c r="E44" s="39">
        <v>5.2999999999999998E-4</v>
      </c>
      <c r="F44" s="26">
        <f>F34*E44</f>
        <v>0.45622399999999996</v>
      </c>
      <c r="G44" s="26"/>
      <c r="H44" s="26"/>
    </row>
    <row r="45" spans="1:8" ht="57.75" customHeight="1">
      <c r="A45" s="65">
        <v>9</v>
      </c>
      <c r="B45" s="68" t="s">
        <v>55</v>
      </c>
      <c r="C45" s="38" t="s">
        <v>43</v>
      </c>
      <c r="D45" s="24" t="s">
        <v>64</v>
      </c>
      <c r="E45" s="24"/>
      <c r="F45" s="26">
        <v>860.8</v>
      </c>
      <c r="G45" s="26"/>
      <c r="H45" s="26"/>
    </row>
    <row r="46" spans="1:8" ht="19.5" customHeight="1">
      <c r="A46" s="67"/>
      <c r="B46" s="70"/>
      <c r="C46" s="25" t="s">
        <v>10</v>
      </c>
      <c r="D46" s="24" t="s">
        <v>11</v>
      </c>
      <c r="E46" s="39">
        <v>3.7780000000000001E-2</v>
      </c>
      <c r="F46" s="26">
        <f>F45*E46</f>
        <v>32.521023999999997</v>
      </c>
      <c r="G46" s="26"/>
      <c r="H46" s="26"/>
    </row>
    <row r="47" spans="1:8" ht="19.5" customHeight="1">
      <c r="A47" s="67"/>
      <c r="B47" s="70"/>
      <c r="C47" s="25" t="s">
        <v>15</v>
      </c>
      <c r="D47" s="24" t="s">
        <v>7</v>
      </c>
      <c r="E47" s="24">
        <v>2.3E-3</v>
      </c>
      <c r="F47" s="26">
        <f>F45*E47</f>
        <v>1.9798399999999998</v>
      </c>
      <c r="G47" s="26"/>
      <c r="H47" s="26"/>
    </row>
    <row r="48" spans="1:8" ht="19.5" customHeight="1">
      <c r="A48" s="67"/>
      <c r="B48" s="70"/>
      <c r="C48" s="25" t="s">
        <v>13</v>
      </c>
      <c r="D48" s="24" t="s">
        <v>7</v>
      </c>
      <c r="E48" s="24">
        <v>1.5299999999999999E-2</v>
      </c>
      <c r="F48" s="26">
        <f>F45*E48</f>
        <v>13.170239999999998</v>
      </c>
      <c r="G48" s="26"/>
      <c r="H48" s="26"/>
    </row>
    <row r="49" spans="1:9" ht="19.5" customHeight="1">
      <c r="A49" s="67"/>
      <c r="B49" s="70"/>
      <c r="C49" s="25" t="s">
        <v>21</v>
      </c>
      <c r="D49" s="24" t="s">
        <v>18</v>
      </c>
      <c r="E49" s="39">
        <v>3.0200000000000001E-3</v>
      </c>
      <c r="F49" s="26">
        <f>F45*E49</f>
        <v>2.5996160000000001</v>
      </c>
      <c r="G49" s="26"/>
      <c r="H49" s="26"/>
    </row>
    <row r="50" spans="1:9" ht="35.25" customHeight="1">
      <c r="A50" s="67"/>
      <c r="B50" s="70"/>
      <c r="C50" s="25" t="s">
        <v>41</v>
      </c>
      <c r="D50" s="24" t="s">
        <v>18</v>
      </c>
      <c r="E50" s="24">
        <v>3.7000000000000002E-3</v>
      </c>
      <c r="F50" s="26">
        <f>F45*E50</f>
        <v>3.1849599999999998</v>
      </c>
      <c r="G50" s="26"/>
      <c r="H50" s="26"/>
    </row>
    <row r="51" spans="1:9" ht="35.25" customHeight="1">
      <c r="A51" s="67"/>
      <c r="B51" s="70"/>
      <c r="C51" s="25" t="s">
        <v>42</v>
      </c>
      <c r="D51" s="24" t="s">
        <v>18</v>
      </c>
      <c r="E51" s="24">
        <v>1.11E-2</v>
      </c>
      <c r="F51" s="26">
        <f>F45*E51</f>
        <v>9.5548800000000007</v>
      </c>
      <c r="G51" s="26"/>
      <c r="H51" s="26"/>
    </row>
    <row r="52" spans="1:9" ht="39" customHeight="1">
      <c r="A52" s="66"/>
      <c r="B52" s="69"/>
      <c r="C52" s="25" t="s">
        <v>44</v>
      </c>
      <c r="D52" s="24" t="s">
        <v>17</v>
      </c>
      <c r="E52" s="24">
        <v>0.14580000000000001</v>
      </c>
      <c r="F52" s="26">
        <f>F45*E52</f>
        <v>125.50464000000001</v>
      </c>
      <c r="G52" s="26"/>
      <c r="H52" s="26"/>
    </row>
    <row r="53" spans="1:9" ht="51.75" customHeight="1">
      <c r="A53" s="65">
        <v>10</v>
      </c>
      <c r="B53" s="68" t="s">
        <v>56</v>
      </c>
      <c r="C53" s="38" t="s">
        <v>67</v>
      </c>
      <c r="D53" s="24" t="s">
        <v>62</v>
      </c>
      <c r="E53" s="24"/>
      <c r="F53" s="26">
        <v>21.64</v>
      </c>
      <c r="G53" s="26"/>
      <c r="H53" s="26"/>
    </row>
    <row r="54" spans="1:9" ht="19.5" customHeight="1">
      <c r="A54" s="67"/>
      <c r="B54" s="70"/>
      <c r="C54" s="25" t="s">
        <v>10</v>
      </c>
      <c r="D54" s="24" t="s">
        <v>11</v>
      </c>
      <c r="E54" s="24">
        <v>0.02</v>
      </c>
      <c r="F54" s="26">
        <f>F53*E54</f>
        <v>0.43280000000000002</v>
      </c>
      <c r="G54" s="26"/>
      <c r="H54" s="26"/>
    </row>
    <row r="55" spans="1:9" ht="19.5" customHeight="1">
      <c r="A55" s="67"/>
      <c r="B55" s="70"/>
      <c r="C55" s="25" t="s">
        <v>15</v>
      </c>
      <c r="D55" s="24" t="s">
        <v>7</v>
      </c>
      <c r="E55" s="24">
        <v>2.0999999999999999E-3</v>
      </c>
      <c r="F55" s="26">
        <f>F53*E55</f>
        <v>4.5443999999999998E-2</v>
      </c>
      <c r="G55" s="26"/>
      <c r="H55" s="26"/>
    </row>
    <row r="56" spans="1:9" ht="32.25" customHeight="1">
      <c r="A56" s="66"/>
      <c r="B56" s="69"/>
      <c r="C56" s="25" t="s">
        <v>45</v>
      </c>
      <c r="D56" s="24" t="s">
        <v>18</v>
      </c>
      <c r="E56" s="24">
        <v>4.48E-2</v>
      </c>
      <c r="F56" s="26">
        <f>F53*E56</f>
        <v>0.969472</v>
      </c>
      <c r="G56" s="26"/>
      <c r="H56" s="26"/>
    </row>
    <row r="57" spans="1:9" ht="58.5" customHeight="1">
      <c r="A57" s="60">
        <v>11</v>
      </c>
      <c r="B57" s="41" t="s">
        <v>59</v>
      </c>
      <c r="C57" s="38" t="s">
        <v>60</v>
      </c>
      <c r="D57" s="24" t="s">
        <v>17</v>
      </c>
      <c r="E57" s="24"/>
      <c r="F57" s="26">
        <v>32.46</v>
      </c>
      <c r="G57" s="26"/>
      <c r="H57" s="26"/>
    </row>
    <row r="58" spans="1:9" ht="44.25" customHeight="1">
      <c r="A58" s="65">
        <v>12</v>
      </c>
      <c r="B58" s="68" t="s">
        <v>58</v>
      </c>
      <c r="C58" s="38" t="s">
        <v>46</v>
      </c>
      <c r="D58" s="24" t="s">
        <v>62</v>
      </c>
      <c r="E58" s="24"/>
      <c r="F58" s="26">
        <v>21.64</v>
      </c>
      <c r="G58" s="26"/>
      <c r="H58" s="26"/>
    </row>
    <row r="59" spans="1:9" ht="18" customHeight="1">
      <c r="A59" s="66"/>
      <c r="B59" s="69"/>
      <c r="C59" s="25" t="s">
        <v>10</v>
      </c>
      <c r="D59" s="24" t="s">
        <v>11</v>
      </c>
      <c r="E59" s="24">
        <v>0.89600000000000002</v>
      </c>
      <c r="F59" s="26">
        <f>F58*E59</f>
        <v>19.38944</v>
      </c>
      <c r="G59" s="26"/>
      <c r="H59" s="26"/>
    </row>
    <row r="60" spans="1:9" ht="53.25" customHeight="1">
      <c r="A60" s="59">
        <v>13</v>
      </c>
      <c r="B60" s="41" t="s">
        <v>68</v>
      </c>
      <c r="C60" s="27" t="s">
        <v>47</v>
      </c>
      <c r="D60" s="24" t="s">
        <v>17</v>
      </c>
      <c r="E60" s="24"/>
      <c r="F60" s="26">
        <v>200</v>
      </c>
      <c r="G60" s="26"/>
      <c r="H60" s="26"/>
    </row>
    <row r="61" spans="1:9" ht="16.5" customHeight="1">
      <c r="A61" s="40"/>
      <c r="B61" s="42"/>
      <c r="C61" s="61" t="s">
        <v>9</v>
      </c>
      <c r="D61" s="24"/>
      <c r="E61" s="24"/>
      <c r="F61" s="26"/>
      <c r="G61" s="26"/>
      <c r="H61" s="43"/>
      <c r="I61" s="44"/>
    </row>
    <row r="62" spans="1:9" ht="16.5" customHeight="1">
      <c r="A62" s="22"/>
      <c r="B62" s="45"/>
      <c r="C62" s="61" t="s">
        <v>70</v>
      </c>
      <c r="D62" s="24"/>
      <c r="E62" s="24"/>
      <c r="F62" s="26"/>
      <c r="G62" s="26"/>
      <c r="H62" s="43"/>
      <c r="I62" s="44"/>
    </row>
    <row r="63" spans="1:9" ht="16.5" customHeight="1">
      <c r="A63" s="46"/>
      <c r="B63" s="42"/>
      <c r="C63" s="61" t="s">
        <v>8</v>
      </c>
      <c r="D63" s="24"/>
      <c r="E63" s="24"/>
      <c r="F63" s="26"/>
      <c r="G63" s="26"/>
      <c r="H63" s="43"/>
      <c r="I63" s="44"/>
    </row>
    <row r="64" spans="1:9" ht="14.25" customHeight="1">
      <c r="A64" s="22"/>
      <c r="B64" s="41"/>
      <c r="C64" s="61" t="s">
        <v>69</v>
      </c>
      <c r="D64" s="24"/>
      <c r="E64" s="24"/>
      <c r="F64" s="24"/>
      <c r="G64" s="24"/>
      <c r="H64" s="43"/>
      <c r="I64" s="44"/>
    </row>
    <row r="65" spans="1:9" ht="15" customHeight="1">
      <c r="A65" s="47"/>
      <c r="B65" s="41"/>
      <c r="C65" s="61" t="s">
        <v>4</v>
      </c>
      <c r="D65" s="24"/>
      <c r="E65" s="24"/>
      <c r="F65" s="24"/>
      <c r="G65" s="24"/>
      <c r="H65" s="43"/>
      <c r="I65" s="44"/>
    </row>
    <row r="66" spans="1:9" ht="30.75" customHeight="1">
      <c r="A66" s="48"/>
      <c r="B66" s="41"/>
      <c r="C66" s="61" t="s">
        <v>6</v>
      </c>
      <c r="D66" s="24"/>
      <c r="E66" s="24"/>
      <c r="F66" s="24"/>
      <c r="G66" s="24"/>
      <c r="H66" s="43"/>
      <c r="I66" s="44"/>
    </row>
    <row r="67" spans="1:9" ht="15" customHeight="1">
      <c r="A67" s="48"/>
      <c r="B67" s="41"/>
      <c r="C67" s="61" t="s">
        <v>4</v>
      </c>
      <c r="D67" s="24"/>
      <c r="E67" s="24"/>
      <c r="F67" s="24"/>
      <c r="G67" s="24"/>
      <c r="H67" s="43"/>
      <c r="I67" s="44"/>
    </row>
    <row r="68" spans="1:9" ht="15" customHeight="1">
      <c r="A68" s="49"/>
      <c r="B68" s="41"/>
      <c r="C68" s="61" t="s">
        <v>5</v>
      </c>
      <c r="D68" s="24"/>
      <c r="E68" s="24"/>
      <c r="F68" s="24"/>
      <c r="G68" s="24"/>
      <c r="H68" s="43"/>
      <c r="I68" s="44"/>
    </row>
    <row r="69" spans="1:9">
      <c r="A69" s="48"/>
      <c r="B69" s="41"/>
      <c r="C69" s="61" t="s">
        <v>4</v>
      </c>
      <c r="D69" s="24"/>
      <c r="E69" s="24"/>
      <c r="F69" s="24"/>
      <c r="G69" s="24"/>
      <c r="H69" s="43">
        <v>42440</v>
      </c>
      <c r="I69" s="44"/>
    </row>
    <row r="70" spans="1:9">
      <c r="A70" s="50"/>
      <c r="B70" s="51"/>
      <c r="C70" s="52"/>
      <c r="D70" s="53"/>
      <c r="E70" s="53"/>
      <c r="F70" s="54"/>
      <c r="G70" s="54"/>
      <c r="H70" s="23"/>
    </row>
    <row r="71" spans="1:9">
      <c r="A71" s="56"/>
      <c r="B71" s="57"/>
      <c r="C71" s="58"/>
      <c r="D71" s="53"/>
      <c r="E71" s="53"/>
      <c r="F71" s="54"/>
      <c r="G71" s="54"/>
      <c r="H71" s="23"/>
    </row>
    <row r="72" spans="1:9">
      <c r="B72" s="58"/>
      <c r="C72" s="58"/>
      <c r="D72" s="53"/>
      <c r="E72" s="53"/>
      <c r="F72" s="54"/>
      <c r="G72" s="54"/>
      <c r="H72" s="23"/>
    </row>
    <row r="73" spans="1:9">
      <c r="B73" s="58"/>
      <c r="D73" s="53"/>
      <c r="E73" s="53"/>
      <c r="F73" s="54"/>
      <c r="G73" s="54"/>
      <c r="H73" s="23"/>
    </row>
    <row r="74" spans="1:9">
      <c r="B74" s="58"/>
      <c r="D74" s="53"/>
      <c r="E74" s="53"/>
      <c r="F74" s="53"/>
      <c r="G74" s="53"/>
      <c r="H74" s="55"/>
    </row>
    <row r="75" spans="1:9">
      <c r="B75" s="54"/>
      <c r="D75" s="53"/>
      <c r="E75" s="53"/>
      <c r="F75" s="53"/>
      <c r="G75" s="53"/>
      <c r="H75" s="55"/>
    </row>
    <row r="76" spans="1:9">
      <c r="B76" s="54"/>
      <c r="D76" s="53"/>
      <c r="E76" s="53"/>
      <c r="F76" s="53"/>
      <c r="G76" s="53"/>
      <c r="H76" s="55"/>
    </row>
    <row r="77" spans="1:9">
      <c r="B77" s="54"/>
      <c r="D77" s="53"/>
      <c r="E77" s="53"/>
      <c r="F77" s="53"/>
      <c r="G77" s="53"/>
      <c r="H77" s="55"/>
    </row>
    <row r="78" spans="1:9">
      <c r="B78" s="54"/>
    </row>
  </sheetData>
  <mergeCells count="34">
    <mergeCell ref="H7:H8"/>
    <mergeCell ref="B27:B33"/>
    <mergeCell ref="B23:B26"/>
    <mergeCell ref="H4:H5"/>
    <mergeCell ref="A4:A5"/>
    <mergeCell ref="B4:B5"/>
    <mergeCell ref="C4:C5"/>
    <mergeCell ref="D4:D5"/>
    <mergeCell ref="G4:G5"/>
    <mergeCell ref="F4:F5"/>
    <mergeCell ref="E4:E5"/>
    <mergeCell ref="B45:B52"/>
    <mergeCell ref="A19:A22"/>
    <mergeCell ref="E7:E8"/>
    <mergeCell ref="C7:C8"/>
    <mergeCell ref="A7:A11"/>
    <mergeCell ref="F7:F8"/>
    <mergeCell ref="A12:A13"/>
    <mergeCell ref="B7:B11"/>
    <mergeCell ref="B12:B13"/>
    <mergeCell ref="B14:B16"/>
    <mergeCell ref="A27:A33"/>
    <mergeCell ref="A58:A59"/>
    <mergeCell ref="A45:A52"/>
    <mergeCell ref="B58:B59"/>
    <mergeCell ref="A14:A16"/>
    <mergeCell ref="B17:B18"/>
    <mergeCell ref="A17:A18"/>
    <mergeCell ref="B53:B56"/>
    <mergeCell ref="A53:A56"/>
    <mergeCell ref="A34:A44"/>
    <mergeCell ref="B34:B44"/>
    <mergeCell ref="A23:A26"/>
    <mergeCell ref="B19:B22"/>
  </mergeCells>
  <pageMargins left="0.17" right="0.15" top="0.38" bottom="0.16" header="0.23" footer="0.16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3"/>
  <sheetViews>
    <sheetView workbookViewId="0">
      <pane ySplit="1" topLeftCell="A2" activePane="bottomLeft" state="frozen"/>
      <selection activeCell="C1" sqref="C1"/>
      <selection pane="bottomLeft" sqref="A1:Q71"/>
    </sheetView>
  </sheetViews>
  <sheetFormatPr defaultRowHeight="16.5"/>
  <cols>
    <col min="1" max="1" width="2.7109375" style="1" customWidth="1"/>
    <col min="2" max="2" width="9.5703125" style="1" customWidth="1"/>
    <col min="3" max="3" width="51.140625" style="1" customWidth="1"/>
    <col min="4" max="4" width="6.7109375" style="19" customWidth="1"/>
    <col min="5" max="5" width="6.140625" style="19" customWidth="1"/>
    <col min="6" max="6" width="8" style="1" customWidth="1"/>
    <col min="7" max="7" width="7.85546875" style="1" customWidth="1"/>
    <col min="8" max="8" width="6.42578125" style="1" customWidth="1"/>
    <col min="9" max="9" width="7.28515625" style="1" customWidth="1"/>
    <col min="10" max="10" width="9.140625" style="1" customWidth="1"/>
    <col min="11" max="11" width="10.42578125" style="1" customWidth="1"/>
    <col min="12" max="12" width="13.28515625" style="20" customWidth="1"/>
    <col min="13" max="16384" width="9.140625" style="1"/>
  </cols>
  <sheetData>
    <row r="7" spans="1:12" ht="45" customHeight="1">
      <c r="A7" s="86"/>
      <c r="B7" s="86"/>
      <c r="C7" s="86"/>
      <c r="D7" s="90"/>
      <c r="E7" s="90"/>
      <c r="F7" s="86"/>
      <c r="G7" s="86"/>
      <c r="H7" s="86"/>
      <c r="I7" s="86"/>
      <c r="J7" s="87"/>
      <c r="K7" s="88"/>
      <c r="L7" s="89"/>
    </row>
    <row r="8" spans="1:12" ht="40.5" customHeight="1">
      <c r="A8" s="86"/>
      <c r="B8" s="86"/>
      <c r="C8" s="86"/>
      <c r="D8" s="90"/>
      <c r="E8" s="90"/>
      <c r="F8" s="2"/>
      <c r="G8" s="2"/>
      <c r="H8" s="2"/>
      <c r="I8" s="2"/>
      <c r="J8" s="2"/>
      <c r="K8" s="2"/>
      <c r="L8" s="89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ageMargins left="0.17" right="0.17" top="0.33" bottom="0.25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eeeee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2019-06-12T07:36:04Z</cp:lastPrinted>
  <dcterms:created xsi:type="dcterms:W3CDTF">1999-12-31T21:08:49Z</dcterms:created>
  <dcterms:modified xsi:type="dcterms:W3CDTF">2019-07-04T08:01:49Z</dcterms:modified>
</cp:coreProperties>
</file>