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ila\Desktop\2019 სკვერი\"/>
    </mc:Choice>
  </mc:AlternateContent>
  <bookViews>
    <workbookView xWindow="0" yWindow="0" windowWidth="28770" windowHeight="12060"/>
  </bookViews>
  <sheets>
    <sheet name="goris bagis skveri" sheetId="2" r:id="rId1"/>
  </sheets>
  <calcPr calcId="152511"/>
</workbook>
</file>

<file path=xl/calcChain.xml><?xml version="1.0" encoding="utf-8"?>
<calcChain xmlns="http://schemas.openxmlformats.org/spreadsheetml/2006/main">
  <c r="F91" i="2" l="1"/>
  <c r="F54" i="2"/>
  <c r="F87" i="2" l="1"/>
  <c r="F74" i="2"/>
  <c r="F98" i="2" l="1"/>
  <c r="F82" i="2"/>
  <c r="F78" i="2"/>
  <c r="F76" i="2"/>
  <c r="F79" i="2" s="1"/>
  <c r="F73" i="2"/>
  <c r="F70" i="2"/>
  <c r="F71" i="2" s="1"/>
  <c r="F68" i="2"/>
  <c r="F67" i="2"/>
  <c r="F66" i="2"/>
  <c r="F65" i="2"/>
  <c r="F63" i="2"/>
  <c r="F62" i="2"/>
  <c r="F60" i="2"/>
  <c r="F57" i="2" l="1"/>
  <c r="F50" i="2" l="1"/>
  <c r="F18" i="2"/>
  <c r="F16" i="2"/>
  <c r="F13" i="2"/>
  <c r="F14" i="2" s="1"/>
  <c r="F12" i="2"/>
  <c r="F52" i="2"/>
  <c r="F48" i="2"/>
  <c r="F34" i="2"/>
  <c r="F45" i="2"/>
  <c r="F43" i="2"/>
  <c r="F44" i="2" s="1"/>
  <c r="F46" i="2" l="1"/>
  <c r="F35" i="2" l="1"/>
  <c r="F33" i="2"/>
  <c r="F53" i="2" l="1"/>
  <c r="F41" i="2"/>
  <c r="F22" i="2"/>
</calcChain>
</file>

<file path=xl/sharedStrings.xml><?xml version="1.0" encoding="utf-8"?>
<sst xmlns="http://schemas.openxmlformats.org/spreadsheetml/2006/main" count="259" uniqueCount="118">
  <si>
    <t>xarjTaRricxva</t>
  </si>
  <si>
    <t xml:space="preserve">obieqtis dasaxeleba:             sabavSvo skveri </t>
  </si>
  <si>
    <t>#</t>
  </si>
  <si>
    <t xml:space="preserve"> Sifri</t>
  </si>
  <si>
    <t xml:space="preserve">samuSaos dasaxeleba </t>
  </si>
  <si>
    <t>ganz. erT.</t>
  </si>
  <si>
    <t>norma      er-ze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</si>
  <si>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</si>
  <si>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</si>
  <si>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</si>
  <si>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</si>
  <si>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</si>
  <si>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</si>
  <si>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>jami</t>
  </si>
  <si>
    <t xml:space="preserve">  jami</t>
  </si>
  <si>
    <t>(lari)</t>
  </si>
  <si>
    <t>m2</t>
  </si>
  <si>
    <t>Sromis danaxarjebi</t>
  </si>
  <si>
    <t>kac/sT</t>
  </si>
  <si>
    <t>m3</t>
  </si>
  <si>
    <t>sabazro</t>
  </si>
  <si>
    <t xml:space="preserve">Sromis danaxarjebi </t>
  </si>
  <si>
    <t>lari</t>
  </si>
  <si>
    <t>m</t>
  </si>
  <si>
    <t>kg</t>
  </si>
  <si>
    <t>masala:</t>
  </si>
  <si>
    <t>c</t>
  </si>
  <si>
    <t>ormoebis amoTxra xeliT liTonis dgarebis saZirkvlis mosawyobad</t>
  </si>
  <si>
    <t>betonis fundamentebis mowyoba ankerebiT</t>
  </si>
  <si>
    <t>mcire sanagve urnebis mowyoba</t>
  </si>
  <si>
    <t>ankeri d-12</t>
  </si>
  <si>
    <t>betoni m-100</t>
  </si>
  <si>
    <t>mogeba- 8%</t>
  </si>
  <si>
    <t xml:space="preserve"> d.R.g  18%</t>
  </si>
  <si>
    <t>webo kauCukis</t>
  </si>
  <si>
    <t>sanagve urna</t>
  </si>
  <si>
    <t>t</t>
  </si>
  <si>
    <t>1--80--8</t>
  </si>
  <si>
    <t>betonis fundamentebis mowyoba ankerebis CayenebiT</t>
  </si>
  <si>
    <t>betoni m-200</t>
  </si>
  <si>
    <t>aiwona-daiwonas mowyoba</t>
  </si>
  <si>
    <t>1-80-8</t>
  </si>
  <si>
    <r>
      <t>aiwona-daiwona proeqciiT 2.5*0.6*0.7</t>
    </r>
    <r>
      <rPr>
        <sz val="10"/>
        <rFont val="Calibri"/>
        <family val="2"/>
      </rPr>
      <t>h</t>
    </r>
  </si>
  <si>
    <t>Sromis danaarjebi</t>
  </si>
  <si>
    <t>11--1--6</t>
  </si>
  <si>
    <t>bazaltis armaturis bade 3.5mm biji 20*20</t>
  </si>
  <si>
    <t>kauCukis iatakis mowyoba</t>
  </si>
  <si>
    <t xml:space="preserve">RorRi ფრაქციის 20-40მმ </t>
  </si>
  <si>
    <t>xis masala</t>
  </si>
  <si>
    <t>ankerebi rezbiT, WanWikebiT, sadebebiT</t>
  </si>
  <si>
    <t>aiwona daiwonas montaJi</t>
  </si>
  <si>
    <t>ankerebi rezbiT WanWikebiT sadebebiT</t>
  </si>
  <si>
    <t>cementis xsnaris m-100 mowyoba 3sm</t>
  </si>
  <si>
    <t>11--8--1.2</t>
  </si>
  <si>
    <t>betonis armirebuli iatakis mowyoba 8sm</t>
  </si>
  <si>
    <t>11--1--12</t>
  </si>
  <si>
    <t>kauCukis iatakis mowyoba 40*40*2 sxvadasxva feris</t>
  </si>
  <si>
    <t>kauCukis fila 40*40*2 feradi</t>
  </si>
  <si>
    <t>RorRis safuZvlis mowyoba 8sm sisqis ფრაქციის 20-40მმ datkepniT</t>
  </si>
  <si>
    <t>1-80-3</t>
  </si>
  <si>
    <t>balaxis safaris da miwis fenis moxsna Sida teritoriidan xeliT</t>
  </si>
  <si>
    <t>E1-21-2</t>
  </si>
  <si>
    <t>miwis gamotana urikebiT Sida teritoriidan</t>
  </si>
  <si>
    <r>
      <t>m</t>
    </r>
    <r>
      <rPr>
        <vertAlign val="superscript"/>
        <sz val="10"/>
        <color theme="1"/>
        <rFont val="AcadNusx"/>
      </rPr>
      <t>3</t>
    </r>
  </si>
  <si>
    <t xml:space="preserve">
1-116-5 </t>
  </si>
  <si>
    <t>teritoriis moSandakeba xeliT</t>
  </si>
  <si>
    <r>
      <t>1000m</t>
    </r>
    <r>
      <rPr>
        <b/>
        <vertAlign val="superscript"/>
        <sz val="10"/>
        <rFont val="AcadNusx"/>
      </rPr>
      <t>2</t>
    </r>
  </si>
  <si>
    <t>ВЗЕР-88  1-3</t>
  </si>
  <si>
    <t xml:space="preserve"> gruntis datvirT. avtoTviTm. xeliT</t>
  </si>
  <si>
    <t>SromiTi resursebi</t>
  </si>
  <si>
    <t>15-5                                       s.r.f.</t>
  </si>
  <si>
    <t xml:space="preserve">gruntis transportireba nayarSi 5 km manZilze                                  </t>
  </si>
  <si>
    <t>saqanelas montaJi</t>
  </si>
  <si>
    <t xml:space="preserve">  orskamiani saqanelas mowyoba</t>
  </si>
  <si>
    <t>0.403.5</t>
  </si>
  <si>
    <t>1--80--3</t>
  </si>
  <si>
    <t xml:space="preserve">gruntis damuSaveba xeliT bordiurebis mosawyobad </t>
  </si>
  <si>
    <t>27--19--2</t>
  </si>
  <si>
    <t>bordiurebis mowyoba</t>
  </si>
  <si>
    <t>sxva manqana</t>
  </si>
  <si>
    <t>betoni m 150</t>
  </si>
  <si>
    <t>cementis xsnari m-100</t>
  </si>
  <si>
    <t>sxva masala</t>
  </si>
  <si>
    <t xml:space="preserve">gruntis damuSaveba datkepniT dekoratiuli filebis qveS </t>
  </si>
  <si>
    <t>RorRis safuZvlis mowyoba 10sm sisqis ფრაქციის 10-20მმ datkepniT</t>
  </si>
  <si>
    <t>ormos amoTxra xeliT skamebis dgarebis saZirkvlis mosawyobad</t>
  </si>
  <si>
    <t>betoni m-150</t>
  </si>
  <si>
    <t>ankeri a-3 d-12</t>
  </si>
  <si>
    <t>skveris skamebi misayudebeli SeRebili ori fena saRebaviT</t>
  </si>
  <si>
    <t>urnebis Cabetoneba ankerebiT</t>
  </si>
  <si>
    <t>48--17--1</t>
  </si>
  <si>
    <t>ormoebis amoTxra nargavebis dasargvelad</t>
  </si>
  <si>
    <t>sabaRe dekoratiuli buCqebi</t>
  </si>
  <si>
    <t>betonis dekoratiuli filebi sxvadasxva feris sisqiT 3,sm</t>
  </si>
  <si>
    <t>dekoratiuli filebis mowyoba qviSis safuZvelze sisqiT 3,0sm</t>
  </si>
  <si>
    <t>srf. 2019IIkv. 4.1.335</t>
  </si>
  <si>
    <t>srf. 2019IIkv. 4.1.336</t>
  </si>
  <si>
    <t>srf. 2019IIkv. 4.1.337</t>
  </si>
  <si>
    <t>srf. 2019 IIkv. 4.1.375</t>
  </si>
  <si>
    <t>srf. 2019IIkv. 4.1.243</t>
  </si>
  <si>
    <t>qviSa Savi</t>
  </si>
  <si>
    <t>srf. 2019IIkv. 4.1.233</t>
  </si>
  <si>
    <t>srf. 2019IIkv. 4.1.331</t>
  </si>
  <si>
    <t>RorRi  fraqiiT 10-20mm</t>
  </si>
  <si>
    <t xml:space="preserve"> dekoratiuli filebis mowyoba</t>
  </si>
  <si>
    <t>srf. 2019IIkv. 4.1 244</t>
  </si>
  <si>
    <t>srf. 2019IIkv.5.18</t>
  </si>
  <si>
    <t>srf. 2019IIkv. 4.7.4</t>
  </si>
  <si>
    <t>betonis bordiuri 23*12 sm</t>
  </si>
  <si>
    <t>srf. 2019IIkv. 4.1.179</t>
  </si>
  <si>
    <t>skveris misayudebeli skamebis mowyoba sigrZiT aranaklebi 1,8m SeRebili ori fena zeTovani saRebaviT sxvadasxva feris</t>
  </si>
  <si>
    <t>cementis xsnari 1:3</t>
  </si>
  <si>
    <t xml:space="preserve"> saqanela ori skamiT</t>
  </si>
  <si>
    <t>srf. 2019IIkv. 1.1.17</t>
  </si>
  <si>
    <t>transportis xarji -% masalidan</t>
  </si>
  <si>
    <t>zednadebi xarjebi  -%</t>
  </si>
  <si>
    <r>
      <t>gauTvaliswinebeli xarjebi -</t>
    </r>
    <r>
      <rPr>
        <b/>
        <strike/>
        <sz val="10"/>
        <rFont val="AcadNusx"/>
      </rPr>
      <t>%</t>
    </r>
  </si>
  <si>
    <t xml:space="preserve">mdebareoba:     gori mejvrisxevis q. #24 ში mcxovreb  devnilTa საცხოვრებელი კორპუსის mimdebare teritoria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</si>
</sst>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,##0.000;[Red]#,##0.000"/>
    <numFmt numFmtId="166" formatCode="0.000"/>
    <numFmt numFmtId="167" formatCode="_(* #,##0.0000_);_(* \(#,##0.0000\);_(* &quot;-&quot;??_);_(@_)"/>
  </numFmts>
  <fonts count="37" x14ac:knownFonts="1">
    <font>
      <sz val="10"/>
      <name val="Arial"/>
    </font>
    <font>
      <sz val="11"/>
      <name val="Times New Roman"/>
      <family val="1"/>
      <charset val="204"/>
    </font>
    <font>
      <sz val="9"/>
      <name val="AcadNusx"/>
    </font>
    <font>
      <sz val="9"/>
      <name val="Arial"/>
      <family val="2"/>
      <charset val="204"/>
    </font>
    <font>
      <sz val="9"/>
      <name val="Arial"/>
      <family val="2"/>
    </font>
    <font>
      <b/>
      <sz val="12"/>
      <name val="AcadNusx"/>
    </font>
    <font>
      <b/>
      <sz val="16"/>
      <name val="AcadMtavr"/>
    </font>
    <font>
      <sz val="12"/>
      <name val="AcadNusx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AcadNusx"/>
    </font>
    <font>
      <b/>
      <sz val="12"/>
      <name val="Arial Cyr"/>
      <charset val="204"/>
    </font>
    <font>
      <sz val="11"/>
      <name val="AcadNusx"/>
    </font>
    <font>
      <b/>
      <sz val="9"/>
      <name val="AcadNusx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cadNusx"/>
    </font>
    <font>
      <sz val="10.5"/>
      <name val="AcadNusx"/>
    </font>
    <font>
      <b/>
      <sz val="10.5"/>
      <name val="AcadNusx"/>
    </font>
    <font>
      <b/>
      <sz val="10"/>
      <name val="AcadNusx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trike/>
      <sz val="10"/>
      <name val="AcadNusx"/>
    </font>
    <font>
      <sz val="10"/>
      <name val="Arial Cyr"/>
      <family val="2"/>
      <charset val="204"/>
    </font>
    <font>
      <sz val="10"/>
      <name val="Times New Roman"/>
      <family val="1"/>
    </font>
    <font>
      <sz val="10"/>
      <name val="Calibri"/>
      <family val="2"/>
    </font>
    <font>
      <sz val="1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cadNusx"/>
    </font>
    <font>
      <sz val="10"/>
      <color theme="1"/>
      <name val="AcadNusx"/>
    </font>
    <font>
      <vertAlign val="superscript"/>
      <sz val="10"/>
      <color theme="1"/>
      <name val="AcadNusx"/>
    </font>
    <font>
      <sz val="10"/>
      <color theme="1"/>
      <name val="Calibri"/>
      <family val="2"/>
      <charset val="204"/>
      <scheme val="minor"/>
    </font>
    <font>
      <b/>
      <vertAlign val="superscript"/>
      <sz val="10"/>
      <name val="AcadNusx"/>
    </font>
    <font>
      <i/>
      <sz val="10"/>
      <name val="AcadNusx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">
    <xf numFmtId="0" fontId="0" fillId="0" borderId="0"/>
    <xf numFmtId="43" fontId="14" fillId="0" borderId="0" applyFont="0" applyFill="0" applyBorder="0" applyAlignment="0" applyProtection="0"/>
    <xf numFmtId="0" fontId="1" fillId="0" borderId="0"/>
    <xf numFmtId="0" fontId="15" fillId="0" borderId="0"/>
    <xf numFmtId="0" fontId="22" fillId="0" borderId="0" applyFont="0" applyFill="0" applyBorder="0" applyAlignment="0" applyProtection="0"/>
    <xf numFmtId="0" fontId="15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9" fillId="0" borderId="0"/>
    <xf numFmtId="0" fontId="22" fillId="0" borderId="0"/>
    <xf numFmtId="0" fontId="22" fillId="0" borderId="0"/>
    <xf numFmtId="0" fontId="15" fillId="0" borderId="0"/>
  </cellStyleXfs>
  <cellXfs count="197">
    <xf numFmtId="0" fontId="0" fillId="0" borderId="0" xfId="0"/>
    <xf numFmtId="0" fontId="2" fillId="2" borderId="0" xfId="2" applyFont="1" applyFill="1"/>
    <xf numFmtId="0" fontId="3" fillId="0" borderId="0" xfId="2" applyFont="1" applyFill="1"/>
    <xf numFmtId="0" fontId="4" fillId="0" borderId="0" xfId="2" applyFont="1" applyFill="1"/>
    <xf numFmtId="0" fontId="3" fillId="0" borderId="0" xfId="2" applyFont="1" applyFill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top" wrapText="1"/>
    </xf>
    <xf numFmtId="0" fontId="5" fillId="0" borderId="0" xfId="2" applyNumberFormat="1" applyFont="1" applyFill="1" applyBorder="1" applyAlignment="1">
      <alignment horizontal="center" vertical="center" wrapText="1"/>
    </xf>
    <xf numFmtId="0" fontId="1" fillId="0" borderId="0" xfId="2" applyFill="1" applyAlignment="1">
      <alignment vertical="top" wrapText="1"/>
    </xf>
    <xf numFmtId="0" fontId="6" fillId="0" borderId="0" xfId="2" applyNumberFormat="1" applyFont="1" applyFill="1" applyBorder="1" applyAlignment="1">
      <alignment horizontal="center" vertical="top" wrapText="1"/>
    </xf>
    <xf numFmtId="0" fontId="7" fillId="0" borderId="0" xfId="2" applyNumberFormat="1" applyFont="1" applyFill="1" applyBorder="1" applyAlignment="1">
      <alignment horizontal="center" vertical="top" wrapText="1"/>
    </xf>
    <xf numFmtId="0" fontId="9" fillId="0" borderId="0" xfId="2" applyFont="1" applyFill="1" applyAlignment="1">
      <alignment vertical="top" wrapText="1"/>
    </xf>
    <xf numFmtId="0" fontId="10" fillId="0" borderId="0" xfId="2" applyNumberFormat="1" applyFont="1" applyFill="1" applyBorder="1" applyAlignment="1">
      <alignment horizontal="center" vertical="top" wrapText="1"/>
    </xf>
    <xf numFmtId="0" fontId="5" fillId="0" borderId="1" xfId="2" applyNumberFormat="1" applyFont="1" applyFill="1" applyBorder="1" applyAlignment="1">
      <alignment vertical="top" wrapText="1"/>
    </xf>
    <xf numFmtId="0" fontId="11" fillId="0" borderId="1" xfId="2" applyFont="1" applyFill="1" applyBorder="1" applyAlignment="1">
      <alignment vertical="top" wrapText="1"/>
    </xf>
    <xf numFmtId="0" fontId="10" fillId="0" borderId="0" xfId="2" applyNumberFormat="1" applyFont="1" applyFill="1" applyBorder="1" applyAlignment="1">
      <alignment horizontal="center" vertical="center" wrapText="1"/>
    </xf>
    <xf numFmtId="0" fontId="12" fillId="0" borderId="0" xfId="2" applyFont="1" applyFill="1" applyAlignment="1">
      <alignment vertical="top" wrapText="1"/>
    </xf>
    <xf numFmtId="0" fontId="2" fillId="0" borderId="5" xfId="2" applyFont="1" applyFill="1" applyBorder="1" applyAlignment="1">
      <alignment horizontal="center" vertical="center"/>
    </xf>
    <xf numFmtId="2" fontId="2" fillId="0" borderId="5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0" fontId="2" fillId="3" borderId="5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right" wrapText="1"/>
    </xf>
    <xf numFmtId="0" fontId="2" fillId="3" borderId="5" xfId="2" applyFont="1" applyFill="1" applyBorder="1" applyAlignment="1">
      <alignment horizontal="center" vertical="center"/>
    </xf>
    <xf numFmtId="1" fontId="2" fillId="3" borderId="5" xfId="2" applyNumberFormat="1" applyFont="1" applyFill="1" applyBorder="1" applyAlignment="1">
      <alignment horizontal="center" vertical="center"/>
    </xf>
    <xf numFmtId="1" fontId="2" fillId="2" borderId="7" xfId="2" applyNumberFormat="1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16" fillId="0" borderId="0" xfId="3" applyFont="1" applyFill="1" applyAlignment="1">
      <alignment vertical="center"/>
    </xf>
    <xf numFmtId="43" fontId="2" fillId="0" borderId="9" xfId="1" applyFont="1" applyFill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left" vertical="center" wrapText="1"/>
    </xf>
    <xf numFmtId="0" fontId="17" fillId="0" borderId="0" xfId="2" applyFont="1" applyFill="1" applyAlignment="1">
      <alignment vertical="center"/>
    </xf>
    <xf numFmtId="0" fontId="17" fillId="0" borderId="0" xfId="2" applyFont="1" applyFill="1" applyBorder="1" applyAlignment="1">
      <alignment vertical="center"/>
    </xf>
    <xf numFmtId="0" fontId="18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43" fontId="16" fillId="0" borderId="9" xfId="1" applyFont="1" applyFill="1" applyBorder="1" applyAlignment="1">
      <alignment horizontal="center" vertical="top" wrapText="1"/>
    </xf>
    <xf numFmtId="43" fontId="16" fillId="0" borderId="6" xfId="1" applyFont="1" applyFill="1" applyBorder="1" applyAlignment="1">
      <alignment horizontal="center" vertical="top" wrapText="1"/>
    </xf>
    <xf numFmtId="43" fontId="16" fillId="0" borderId="2" xfId="1" applyFont="1" applyFill="1" applyBorder="1" applyAlignment="1">
      <alignment horizontal="center" vertical="top" wrapText="1"/>
    </xf>
    <xf numFmtId="0" fontId="20" fillId="0" borderId="0" xfId="2" applyFont="1" applyFill="1"/>
    <xf numFmtId="0" fontId="16" fillId="0" borderId="0" xfId="2" applyFont="1" applyFill="1"/>
    <xf numFmtId="164" fontId="16" fillId="0" borderId="9" xfId="1" applyNumberFormat="1" applyFont="1" applyFill="1" applyBorder="1" applyAlignment="1">
      <alignment vertical="center" wrapText="1"/>
    </xf>
    <xf numFmtId="164" fontId="16" fillId="0" borderId="6" xfId="1" applyNumberFormat="1" applyFont="1" applyFill="1" applyBorder="1" applyAlignment="1">
      <alignment vertical="center" wrapText="1"/>
    </xf>
    <xf numFmtId="0" fontId="20" fillId="0" borderId="0" xfId="2" applyFont="1" applyFill="1" applyBorder="1"/>
    <xf numFmtId="0" fontId="20" fillId="0" borderId="11" xfId="2" applyFont="1" applyFill="1" applyBorder="1"/>
    <xf numFmtId="0" fontId="16" fillId="0" borderId="2" xfId="2" applyFont="1" applyFill="1" applyBorder="1" applyAlignment="1">
      <alignment horizontal="center" vertical="top" wrapText="1"/>
    </xf>
    <xf numFmtId="2" fontId="19" fillId="0" borderId="2" xfId="2" applyNumberFormat="1" applyFont="1" applyFill="1" applyBorder="1" applyAlignment="1">
      <alignment horizontal="center" vertical="top" wrapText="1"/>
    </xf>
    <xf numFmtId="0" fontId="16" fillId="0" borderId="2" xfId="2" applyNumberFormat="1" applyFont="1" applyFill="1" applyBorder="1" applyAlignment="1">
      <alignment horizontal="center" vertical="top" wrapText="1"/>
    </xf>
    <xf numFmtId="43" fontId="16" fillId="0" borderId="8" xfId="1" applyFont="1" applyFill="1" applyBorder="1" applyAlignment="1">
      <alignment horizontal="center" vertical="center" wrapText="1"/>
    </xf>
    <xf numFmtId="0" fontId="21" fillId="0" borderId="9" xfId="2" quotePrefix="1" applyFont="1" applyFill="1" applyBorder="1" applyAlignment="1">
      <alignment horizontal="center" vertical="top" wrapText="1"/>
    </xf>
    <xf numFmtId="0" fontId="16" fillId="0" borderId="12" xfId="2" applyFont="1" applyFill="1" applyBorder="1" applyAlignment="1">
      <alignment vertical="top" wrapText="1"/>
    </xf>
    <xf numFmtId="0" fontId="16" fillId="0" borderId="9" xfId="2" applyFont="1" applyFill="1" applyBorder="1" applyAlignment="1">
      <alignment horizontal="center" vertical="center" wrapText="1"/>
    </xf>
    <xf numFmtId="2" fontId="16" fillId="0" borderId="9" xfId="2" applyNumberFormat="1" applyFont="1" applyFill="1" applyBorder="1" applyAlignment="1">
      <alignment horizontal="center" vertical="top" wrapText="1"/>
    </xf>
    <xf numFmtId="0" fontId="16" fillId="0" borderId="9" xfId="2" applyFont="1" applyFill="1" applyBorder="1" applyAlignment="1">
      <alignment horizontal="center" vertical="top" wrapText="1"/>
    </xf>
    <xf numFmtId="0" fontId="16" fillId="0" borderId="9" xfId="2" applyNumberFormat="1" applyFont="1" applyFill="1" applyBorder="1" applyAlignment="1">
      <alignment horizontal="center" vertical="top" wrapText="1"/>
    </xf>
    <xf numFmtId="43" fontId="16" fillId="0" borderId="12" xfId="1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vertical="top" wrapText="1"/>
    </xf>
    <xf numFmtId="0" fontId="2" fillId="0" borderId="9" xfId="2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center" wrapText="1"/>
    </xf>
    <xf numFmtId="0" fontId="21" fillId="0" borderId="2" xfId="2" quotePrefix="1" applyFont="1" applyFill="1" applyBorder="1" applyAlignment="1">
      <alignment horizontal="center" vertical="top" wrapText="1"/>
    </xf>
    <xf numFmtId="0" fontId="19" fillId="0" borderId="8" xfId="2" applyFont="1" applyFill="1" applyBorder="1" applyAlignment="1">
      <alignment horizontal="center" vertical="top" wrapText="1"/>
    </xf>
    <xf numFmtId="2" fontId="16" fillId="0" borderId="12" xfId="2" applyNumberFormat="1" applyFont="1" applyFill="1" applyBorder="1" applyAlignment="1">
      <alignment horizontal="center" vertical="top" wrapText="1"/>
    </xf>
    <xf numFmtId="0" fontId="19" fillId="0" borderId="9" xfId="2" applyFont="1" applyFill="1" applyBorder="1" applyAlignment="1">
      <alignment horizontal="center" vertical="top" wrapText="1"/>
    </xf>
    <xf numFmtId="0" fontId="16" fillId="0" borderId="14" xfId="2" applyFont="1" applyFill="1" applyBorder="1" applyAlignment="1">
      <alignment vertical="top" wrapText="1"/>
    </xf>
    <xf numFmtId="0" fontId="16" fillId="0" borderId="6" xfId="2" applyFont="1" applyFill="1" applyBorder="1" applyAlignment="1">
      <alignment horizontal="center" vertical="top" wrapText="1"/>
    </xf>
    <xf numFmtId="2" fontId="16" fillId="0" borderId="6" xfId="2" applyNumberFormat="1" applyFont="1" applyFill="1" applyBorder="1" applyAlignment="1">
      <alignment horizontal="center" vertical="top" wrapText="1"/>
    </xf>
    <xf numFmtId="0" fontId="16" fillId="0" borderId="6" xfId="2" applyNumberFormat="1" applyFont="1" applyFill="1" applyBorder="1" applyAlignment="1">
      <alignment horizontal="center" vertical="top" wrapText="1"/>
    </xf>
    <xf numFmtId="43" fontId="16" fillId="0" borderId="14" xfId="1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top" wrapText="1"/>
    </xf>
    <xf numFmtId="0" fontId="16" fillId="0" borderId="10" xfId="2" applyFont="1" applyFill="1" applyBorder="1" applyAlignment="1">
      <alignment horizontal="center" vertical="top" wrapText="1"/>
    </xf>
    <xf numFmtId="0" fontId="16" fillId="0" borderId="0" xfId="2" applyNumberFormat="1" applyFont="1" applyFill="1" applyBorder="1" applyAlignment="1">
      <alignment horizontal="center" vertical="top" wrapText="1"/>
    </xf>
    <xf numFmtId="2" fontId="16" fillId="0" borderId="14" xfId="2" applyNumberFormat="1" applyFont="1" applyFill="1" applyBorder="1" applyAlignment="1">
      <alignment horizontal="center" vertical="top" wrapText="1"/>
    </xf>
    <xf numFmtId="0" fontId="16" fillId="0" borderId="13" xfId="2" applyFont="1" applyFill="1" applyBorder="1" applyAlignment="1">
      <alignment horizontal="center" vertical="top" wrapText="1"/>
    </xf>
    <xf numFmtId="0" fontId="16" fillId="0" borderId="1" xfId="2" applyNumberFormat="1" applyFont="1" applyFill="1" applyBorder="1" applyAlignment="1">
      <alignment horizontal="center" vertical="top" wrapText="1"/>
    </xf>
    <xf numFmtId="0" fontId="19" fillId="0" borderId="9" xfId="2" applyFont="1" applyFill="1" applyBorder="1" applyAlignment="1">
      <alignment vertical="top" wrapText="1"/>
    </xf>
    <xf numFmtId="2" fontId="19" fillId="0" borderId="12" xfId="2" applyNumberFormat="1" applyFont="1" applyFill="1" applyBorder="1" applyAlignment="1">
      <alignment horizontal="center" vertical="top" wrapText="1"/>
    </xf>
    <xf numFmtId="0" fontId="16" fillId="0" borderId="6" xfId="2" applyFont="1" applyFill="1" applyBorder="1" applyAlignment="1">
      <alignment vertical="top" wrapText="1"/>
    </xf>
    <xf numFmtId="0" fontId="16" fillId="0" borderId="9" xfId="0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left" vertical="center" wrapText="1"/>
    </xf>
    <xf numFmtId="0" fontId="16" fillId="0" borderId="6" xfId="2" applyFont="1" applyFill="1" applyBorder="1" applyAlignment="1">
      <alignment horizontal="left" vertical="center" wrapText="1"/>
    </xf>
    <xf numFmtId="0" fontId="19" fillId="0" borderId="6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19" fillId="0" borderId="5" xfId="2" applyNumberFormat="1" applyFont="1" applyFill="1" applyBorder="1" applyAlignment="1">
      <alignment horizontal="center" vertical="center" wrapText="1"/>
    </xf>
    <xf numFmtId="4" fontId="19" fillId="0" borderId="4" xfId="2" applyNumberFormat="1" applyFont="1" applyFill="1" applyBorder="1" applyAlignment="1">
      <alignment horizontal="center" vertical="center" wrapText="1"/>
    </xf>
    <xf numFmtId="4" fontId="19" fillId="0" borderId="5" xfId="2" applyNumberFormat="1" applyFont="1" applyFill="1" applyBorder="1" applyAlignment="1">
      <alignment horizontal="center" vertical="center" wrapText="1"/>
    </xf>
    <xf numFmtId="4" fontId="19" fillId="0" borderId="6" xfId="2" applyNumberFormat="1" applyFont="1" applyFill="1" applyBorder="1" applyAlignment="1">
      <alignment horizontal="center" vertical="center" wrapText="1"/>
    </xf>
    <xf numFmtId="4" fontId="19" fillId="0" borderId="14" xfId="2" applyNumberFormat="1" applyFont="1" applyFill="1" applyBorder="1" applyAlignment="1">
      <alignment horizontal="center" vertical="center" wrapText="1"/>
    </xf>
    <xf numFmtId="4" fontId="20" fillId="0" borderId="0" xfId="2" applyNumberFormat="1" applyFont="1" applyFill="1"/>
    <xf numFmtId="0" fontId="16" fillId="0" borderId="5" xfId="2" applyFont="1" applyFill="1" applyBorder="1" applyAlignment="1">
      <alignment horizontal="left" vertical="center" wrapText="1"/>
    </xf>
    <xf numFmtId="0" fontId="19" fillId="0" borderId="6" xfId="2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/>
    </xf>
    <xf numFmtId="0" fontId="23" fillId="0" borderId="5" xfId="2" applyFont="1" applyFill="1" applyBorder="1" applyAlignment="1">
      <alignment horizontal="left" vertical="center"/>
    </xf>
    <xf numFmtId="0" fontId="24" fillId="0" borderId="5" xfId="2" applyNumberFormat="1" applyFont="1" applyFill="1" applyBorder="1" applyAlignment="1">
      <alignment horizontal="center" vertical="center" wrapText="1"/>
    </xf>
    <xf numFmtId="1" fontId="19" fillId="0" borderId="5" xfId="2" applyNumberFormat="1" applyFont="1" applyFill="1" applyBorder="1" applyAlignment="1">
      <alignment horizontal="center" vertical="center" wrapText="1"/>
    </xf>
    <xf numFmtId="4" fontId="13" fillId="0" borderId="5" xfId="2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19" fillId="0" borderId="0" xfId="2" applyNumberFormat="1" applyFont="1" applyFill="1" applyBorder="1" applyAlignment="1">
      <alignment horizontal="center" vertical="center" wrapText="1"/>
    </xf>
    <xf numFmtId="4" fontId="19" fillId="0" borderId="0" xfId="2" applyNumberFormat="1" applyFont="1" applyFill="1" applyBorder="1" applyAlignment="1">
      <alignment horizontal="center" vertical="center" wrapText="1"/>
    </xf>
    <xf numFmtId="4" fontId="13" fillId="0" borderId="0" xfId="2" applyNumberFormat="1" applyFont="1" applyFill="1" applyBorder="1" applyAlignment="1">
      <alignment horizontal="center" vertical="center" wrapText="1"/>
    </xf>
    <xf numFmtId="0" fontId="2" fillId="0" borderId="0" xfId="2" applyFont="1" applyFill="1"/>
    <xf numFmtId="4" fontId="3" fillId="0" borderId="0" xfId="2" applyNumberFormat="1" applyFont="1" applyFill="1"/>
    <xf numFmtId="0" fontId="2" fillId="0" borderId="9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1" fontId="2" fillId="0" borderId="9" xfId="2" applyNumberFormat="1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1" fontId="2" fillId="0" borderId="12" xfId="2" applyNumberFormat="1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 wrapText="1"/>
    </xf>
    <xf numFmtId="43" fontId="2" fillId="0" borderId="12" xfId="1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vertical="center" wrapText="1"/>
    </xf>
    <xf numFmtId="0" fontId="16" fillId="0" borderId="6" xfId="2" applyFont="1" applyFill="1" applyBorder="1" applyAlignment="1">
      <alignment vertical="center" wrapText="1"/>
    </xf>
    <xf numFmtId="0" fontId="16" fillId="0" borderId="12" xfId="2" applyFont="1" applyFill="1" applyBorder="1" applyAlignment="1">
      <alignment vertical="center" wrapText="1"/>
    </xf>
    <xf numFmtId="0" fontId="16" fillId="0" borderId="14" xfId="2" applyFont="1" applyFill="1" applyBorder="1" applyAlignment="1">
      <alignment vertical="center" wrapText="1"/>
    </xf>
    <xf numFmtId="0" fontId="19" fillId="0" borderId="12" xfId="2" applyFont="1" applyFill="1" applyBorder="1" applyAlignment="1">
      <alignment vertical="top" wrapText="1"/>
    </xf>
    <xf numFmtId="0" fontId="27" fillId="0" borderId="9" xfId="2" applyFont="1" applyFill="1" applyBorder="1" applyAlignment="1">
      <alignment horizontal="center" vertical="top" wrapText="1"/>
    </xf>
    <xf numFmtId="14" fontId="2" fillId="0" borderId="12" xfId="2" applyNumberFormat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vertical="center" wrapText="1"/>
    </xf>
    <xf numFmtId="0" fontId="16" fillId="0" borderId="11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20" fillId="0" borderId="1" xfId="2" applyFont="1" applyFill="1" applyBorder="1"/>
    <xf numFmtId="165" fontId="19" fillId="4" borderId="5" xfId="12" applyNumberFormat="1" applyFont="1" applyFill="1" applyBorder="1" applyAlignment="1">
      <alignment horizontal="left" vertical="center" wrapText="1"/>
    </xf>
    <xf numFmtId="0" fontId="16" fillId="4" borderId="5" xfId="0" applyNumberFormat="1" applyFont="1" applyFill="1" applyBorder="1" applyAlignment="1">
      <alignment horizontal="left" vertical="center" wrapText="1"/>
    </xf>
    <xf numFmtId="0" fontId="16" fillId="0" borderId="0" xfId="13" applyFont="1" applyFill="1" applyAlignment="1">
      <alignment horizontal="center" vertical="center" wrapText="1"/>
    </xf>
    <xf numFmtId="0" fontId="16" fillId="0" borderId="6" xfId="13" applyFont="1" applyFill="1" applyBorder="1" applyAlignment="1">
      <alignment horizontal="center"/>
    </xf>
    <xf numFmtId="0" fontId="16" fillId="4" borderId="5" xfId="0" applyNumberFormat="1" applyFont="1" applyFill="1" applyBorder="1" applyAlignment="1">
      <alignment horizontal="center" vertical="center" wrapText="1"/>
    </xf>
    <xf numFmtId="0" fontId="19" fillId="4" borderId="5" xfId="0" applyNumberFormat="1" applyFont="1" applyFill="1" applyBorder="1" applyAlignment="1">
      <alignment horizontal="left" vertical="center" wrapText="1"/>
    </xf>
    <xf numFmtId="2" fontId="32" fillId="0" borderId="5" xfId="0" applyNumberFormat="1" applyFont="1" applyFill="1" applyBorder="1" applyAlignment="1">
      <alignment horizontal="center"/>
    </xf>
    <xf numFmtId="2" fontId="31" fillId="0" borderId="5" xfId="0" applyNumberFormat="1" applyFont="1" applyFill="1" applyBorder="1" applyAlignment="1">
      <alignment horizontal="center"/>
    </xf>
    <xf numFmtId="0" fontId="16" fillId="0" borderId="5" xfId="11" applyFont="1" applyFill="1" applyBorder="1" applyAlignment="1">
      <alignment horizontal="center" vertical="top" wrapText="1"/>
    </xf>
    <xf numFmtId="0" fontId="19" fillId="0" borderId="5" xfId="11" applyFont="1" applyFill="1" applyBorder="1" applyAlignment="1">
      <alignment horizontal="center" vertical="center" wrapText="1"/>
    </xf>
    <xf numFmtId="0" fontId="36" fillId="0" borderId="5" xfId="11" applyFont="1" applyFill="1" applyBorder="1" applyAlignment="1">
      <alignment horizontal="center" vertical="top" wrapText="1"/>
    </xf>
    <xf numFmtId="0" fontId="16" fillId="0" borderId="5" xfId="11" applyNumberFormat="1" applyFont="1" applyFill="1" applyBorder="1" applyAlignment="1">
      <alignment horizontal="center" vertical="top" wrapText="1"/>
    </xf>
    <xf numFmtId="2" fontId="16" fillId="0" borderId="5" xfId="11" applyNumberFormat="1" applyFont="1" applyFill="1" applyBorder="1" applyAlignment="1">
      <alignment horizontal="center" vertical="top" wrapText="1"/>
    </xf>
    <xf numFmtId="0" fontId="16" fillId="0" borderId="5" xfId="11" quotePrefix="1" applyFont="1" applyFill="1" applyBorder="1" applyAlignment="1">
      <alignment horizontal="center" vertical="top" wrapText="1"/>
    </xf>
    <xf numFmtId="0" fontId="19" fillId="0" borderId="5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2" fontId="19" fillId="0" borderId="5" xfId="0" applyNumberFormat="1" applyFont="1" applyFill="1" applyBorder="1" applyAlignment="1">
      <alignment horizontal="center" vertical="center" wrapText="1"/>
    </xf>
    <xf numFmtId="43" fontId="19" fillId="0" borderId="9" xfId="1" applyFont="1" applyFill="1" applyBorder="1" applyAlignment="1">
      <alignment horizontal="left" vertical="top" wrapText="1"/>
    </xf>
    <xf numFmtId="43" fontId="19" fillId="0" borderId="9" xfId="1" applyFont="1" applyFill="1" applyBorder="1" applyAlignment="1">
      <alignment horizontal="center" vertical="top" wrapText="1"/>
    </xf>
    <xf numFmtId="43" fontId="16" fillId="0" borderId="9" xfId="1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16" fillId="0" borderId="6" xfId="1" applyFont="1" applyFill="1" applyBorder="1" applyAlignment="1">
      <alignment horizontal="left" vertical="top" wrapText="1"/>
    </xf>
    <xf numFmtId="43" fontId="16" fillId="0" borderId="6" xfId="1" applyFont="1" applyFill="1" applyBorder="1" applyAlignment="1">
      <alignment horizontal="center" vertical="center" wrapText="1"/>
    </xf>
    <xf numFmtId="43" fontId="16" fillId="0" borderId="9" xfId="1" applyFont="1" applyFill="1" applyBorder="1" applyAlignment="1">
      <alignment vertical="top" wrapText="1"/>
    </xf>
    <xf numFmtId="43" fontId="27" fillId="0" borderId="9" xfId="1" applyFont="1" applyFill="1" applyBorder="1" applyAlignment="1">
      <alignment horizontal="center" vertical="top" wrapText="1"/>
    </xf>
    <xf numFmtId="43" fontId="21" fillId="0" borderId="9" xfId="1" quotePrefix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167" fontId="16" fillId="0" borderId="9" xfId="1" applyNumberFormat="1" applyFont="1" applyFill="1" applyBorder="1" applyAlignment="1">
      <alignment horizontal="center" vertical="top" wrapText="1"/>
    </xf>
    <xf numFmtId="43" fontId="16" fillId="0" borderId="6" xfId="1" applyFont="1" applyFill="1" applyBorder="1" applyAlignment="1">
      <alignment vertical="top" wrapText="1"/>
    </xf>
    <xf numFmtId="43" fontId="19" fillId="0" borderId="2" xfId="1" applyFont="1" applyFill="1" applyBorder="1" applyAlignment="1">
      <alignment horizontal="left" vertical="top" wrapText="1"/>
    </xf>
    <xf numFmtId="43" fontId="19" fillId="0" borderId="2" xfId="1" applyFont="1" applyFill="1" applyBorder="1" applyAlignment="1">
      <alignment horizontal="center" vertical="top" wrapText="1"/>
    </xf>
    <xf numFmtId="43" fontId="16" fillId="0" borderId="2" xfId="1" applyFont="1" applyFill="1" applyBorder="1" applyAlignment="1">
      <alignment horizontal="center" vertical="center" wrapText="1"/>
    </xf>
    <xf numFmtId="43" fontId="16" fillId="0" borderId="9" xfId="1" applyFont="1" applyFill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9" fillId="0" borderId="2" xfId="2" applyFont="1" applyFill="1" applyBorder="1" applyAlignment="1">
      <alignment vertical="top" wrapText="1"/>
    </xf>
    <xf numFmtId="43" fontId="16" fillId="0" borderId="12" xfId="1" applyFont="1" applyFill="1" applyBorder="1" applyAlignment="1">
      <alignment horizontal="center" vertical="top" wrapText="1"/>
    </xf>
    <xf numFmtId="0" fontId="32" fillId="0" borderId="6" xfId="0" applyFont="1" applyBorder="1" applyAlignment="1">
      <alignment horizontal="center"/>
    </xf>
    <xf numFmtId="49" fontId="19" fillId="4" borderId="6" xfId="11" applyNumberFormat="1" applyFont="1" applyFill="1" applyBorder="1" applyAlignment="1">
      <alignment horizontal="center" vertical="top" wrapText="1"/>
    </xf>
    <xf numFmtId="0" fontId="5" fillId="0" borderId="6" xfId="2" applyFont="1" applyFill="1" applyBorder="1" applyAlignment="1">
      <alignment horizontal="center" vertical="center" wrapText="1"/>
    </xf>
    <xf numFmtId="49" fontId="16" fillId="4" borderId="4" xfId="11" applyNumberFormat="1" applyFont="1" applyFill="1" applyBorder="1" applyAlignment="1">
      <alignment horizontal="center" vertical="top" wrapText="1"/>
    </xf>
    <xf numFmtId="0" fontId="19" fillId="0" borderId="2" xfId="13" applyFont="1" applyFill="1" applyBorder="1" applyAlignment="1">
      <alignment horizontal="left" vertical="center" wrapText="1"/>
    </xf>
    <xf numFmtId="0" fontId="16" fillId="0" borderId="2" xfId="13" applyFont="1" applyFill="1" applyBorder="1" applyAlignment="1">
      <alignment horizontal="center" vertical="center" wrapText="1"/>
    </xf>
    <xf numFmtId="166" fontId="16" fillId="0" borderId="6" xfId="13" applyNumberFormat="1" applyFont="1" applyFill="1" applyBorder="1" applyAlignment="1">
      <alignment horizontal="center"/>
    </xf>
    <xf numFmtId="166" fontId="16" fillId="0" borderId="2" xfId="13" applyNumberFormat="1" applyFont="1" applyFill="1" applyBorder="1" applyAlignment="1">
      <alignment horizontal="center" vertical="center" wrapText="1"/>
    </xf>
    <xf numFmtId="2" fontId="16" fillId="0" borderId="6" xfId="13" applyNumberFormat="1" applyFont="1" applyFill="1" applyBorder="1" applyAlignment="1">
      <alignment horizontal="center"/>
    </xf>
    <xf numFmtId="2" fontId="19" fillId="0" borderId="2" xfId="13" applyNumberFormat="1" applyFont="1" applyFill="1" applyBorder="1" applyAlignment="1">
      <alignment horizontal="center" vertical="center" wrapText="1"/>
    </xf>
    <xf numFmtId="2" fontId="16" fillId="0" borderId="2" xfId="13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2" fontId="16" fillId="0" borderId="6" xfId="14" applyNumberFormat="1" applyFont="1" applyFill="1" applyBorder="1" applyAlignment="1">
      <alignment horizontal="center"/>
    </xf>
    <xf numFmtId="0" fontId="2" fillId="0" borderId="15" xfId="2" applyFont="1" applyFill="1" applyBorder="1" applyAlignment="1">
      <alignment horizontal="center" vertical="center" wrapText="1"/>
    </xf>
    <xf numFmtId="0" fontId="30" fillId="0" borderId="8" xfId="0" applyFont="1" applyBorder="1"/>
    <xf numFmtId="0" fontId="31" fillId="0" borderId="2" xfId="0" applyFont="1" applyBorder="1" applyAlignment="1">
      <alignment wrapText="1"/>
    </xf>
    <xf numFmtId="0" fontId="32" fillId="0" borderId="6" xfId="0" applyFont="1" applyBorder="1"/>
    <xf numFmtId="0" fontId="16" fillId="0" borderId="6" xfId="11" applyFont="1" applyFill="1" applyBorder="1" applyAlignment="1">
      <alignment horizontal="center" vertical="top" wrapText="1"/>
    </xf>
    <xf numFmtId="0" fontId="32" fillId="0" borderId="2" xfId="0" applyFont="1" applyFill="1" applyBorder="1" applyAlignment="1">
      <alignment horizontal="center"/>
    </xf>
    <xf numFmtId="2" fontId="32" fillId="0" borderId="2" xfId="0" applyNumberFormat="1" applyFont="1" applyFill="1" applyBorder="1" applyAlignment="1">
      <alignment horizontal="center"/>
    </xf>
    <xf numFmtId="2" fontId="32" fillId="0" borderId="6" xfId="0" applyNumberFormat="1" applyFont="1" applyFill="1" applyBorder="1" applyAlignment="1">
      <alignment horizontal="center"/>
    </xf>
    <xf numFmtId="2" fontId="31" fillId="0" borderId="2" xfId="0" applyNumberFormat="1" applyFont="1" applyFill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13" fillId="0" borderId="9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4" fontId="13" fillId="0" borderId="0" xfId="2" applyNumberFormat="1" applyFont="1" applyFill="1" applyAlignment="1">
      <alignment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>
      <alignment horizontal="center" vertical="top"/>
    </xf>
    <xf numFmtId="0" fontId="5" fillId="0" borderId="0" xfId="2" applyNumberFormat="1" applyFont="1" applyFill="1" applyBorder="1" applyAlignment="1">
      <alignment horizontal="left" wrapText="1"/>
    </xf>
    <xf numFmtId="0" fontId="8" fillId="0" borderId="0" xfId="2" applyFont="1" applyFill="1" applyAlignment="1">
      <alignment horizontal="left" wrapText="1"/>
    </xf>
    <xf numFmtId="0" fontId="5" fillId="0" borderId="0" xfId="2" applyNumberFormat="1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</cellXfs>
  <cellStyles count="15">
    <cellStyle name="Comma" xfId="1" builtinId="3"/>
    <cellStyle name="Comma 2" xfId="4"/>
    <cellStyle name="Normal" xfId="0" builtinId="0"/>
    <cellStyle name="Normal 10 2" xfId="5"/>
    <cellStyle name="Normal 11 2 2" xfId="13"/>
    <cellStyle name="Normal 15" xfId="6"/>
    <cellStyle name="Normal 2" xfId="7"/>
    <cellStyle name="Normal 2 2_MCXETA yazarma- Copy" xfId="3"/>
    <cellStyle name="Normal 3" xfId="8"/>
    <cellStyle name="Normal 33 2" xfId="9"/>
    <cellStyle name="Normal 4" xfId="2"/>
    <cellStyle name="Normal_2-1-1" xfId="12"/>
    <cellStyle name="Normal_gare wyalsadfenigagarini 10" xfId="14"/>
    <cellStyle name="Normal_stadion-1" xfId="11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54"/>
  <sheetViews>
    <sheetView tabSelected="1" zoomScaleNormal="100" zoomScaleSheetLayoutView="100" workbookViewId="0">
      <selection activeCell="A5" sqref="A5:M5"/>
    </sheetView>
  </sheetViews>
  <sheetFormatPr defaultRowHeight="12.75" x14ac:dyDescent="0.25"/>
  <cols>
    <col min="1" max="1" width="4.85546875" style="97" customWidth="1"/>
    <col min="2" max="2" width="9.42578125" style="2" customWidth="1"/>
    <col min="3" max="3" width="45" style="2" customWidth="1"/>
    <col min="4" max="4" width="8.42578125" style="3" customWidth="1"/>
    <col min="5" max="5" width="10.5703125" style="2" customWidth="1"/>
    <col min="6" max="6" width="11" style="2" bestFit="1" customWidth="1"/>
    <col min="7" max="7" width="10" style="2" bestFit="1" customWidth="1"/>
    <col min="8" max="8" width="9.5703125" style="2" bestFit="1" customWidth="1"/>
    <col min="9" max="9" width="8.85546875" style="2" bestFit="1" customWidth="1"/>
    <col min="10" max="10" width="9.85546875" style="2" customWidth="1"/>
    <col min="11" max="11" width="8.7109375" style="2" bestFit="1" customWidth="1"/>
    <col min="12" max="12" width="8.140625" style="2" customWidth="1"/>
    <col min="13" max="13" width="10.85546875" style="4" customWidth="1"/>
    <col min="14" max="14" width="0.28515625" style="2" hidden="1" customWidth="1"/>
    <col min="15" max="15" width="0.42578125" style="2" customWidth="1"/>
    <col min="16" max="16" width="0.140625" style="2" customWidth="1"/>
    <col min="17" max="256" width="9.140625" style="2"/>
    <col min="257" max="257" width="4.7109375" style="2" customWidth="1"/>
    <col min="258" max="258" width="9.42578125" style="2" customWidth="1"/>
    <col min="259" max="259" width="45" style="2" customWidth="1"/>
    <col min="260" max="260" width="8.42578125" style="2" customWidth="1"/>
    <col min="261" max="261" width="10.5703125" style="2" customWidth="1"/>
    <col min="262" max="262" width="11" style="2" bestFit="1" customWidth="1"/>
    <col min="263" max="263" width="8.7109375" style="2" bestFit="1" customWidth="1"/>
    <col min="264" max="264" width="9.28515625" style="2" bestFit="1" customWidth="1"/>
    <col min="265" max="265" width="8.7109375" style="2" bestFit="1" customWidth="1"/>
    <col min="266" max="266" width="9.85546875" style="2" customWidth="1"/>
    <col min="267" max="267" width="8.7109375" style="2" bestFit="1" customWidth="1"/>
    <col min="268" max="268" width="8.140625" style="2" customWidth="1"/>
    <col min="269" max="269" width="10.28515625" style="2" bestFit="1" customWidth="1"/>
    <col min="270" max="512" width="9.140625" style="2"/>
    <col min="513" max="513" width="4.7109375" style="2" customWidth="1"/>
    <col min="514" max="514" width="9.42578125" style="2" customWidth="1"/>
    <col min="515" max="515" width="45" style="2" customWidth="1"/>
    <col min="516" max="516" width="8.42578125" style="2" customWidth="1"/>
    <col min="517" max="517" width="10.5703125" style="2" customWidth="1"/>
    <col min="518" max="518" width="11" style="2" bestFit="1" customWidth="1"/>
    <col min="519" max="519" width="8.7109375" style="2" bestFit="1" customWidth="1"/>
    <col min="520" max="520" width="9.28515625" style="2" bestFit="1" customWidth="1"/>
    <col min="521" max="521" width="8.7109375" style="2" bestFit="1" customWidth="1"/>
    <col min="522" max="522" width="9.85546875" style="2" customWidth="1"/>
    <col min="523" max="523" width="8.7109375" style="2" bestFit="1" customWidth="1"/>
    <col min="524" max="524" width="8.140625" style="2" customWidth="1"/>
    <col min="525" max="525" width="10.28515625" style="2" bestFit="1" customWidth="1"/>
    <col min="526" max="768" width="9.140625" style="2"/>
    <col min="769" max="769" width="4.7109375" style="2" customWidth="1"/>
    <col min="770" max="770" width="9.42578125" style="2" customWidth="1"/>
    <col min="771" max="771" width="45" style="2" customWidth="1"/>
    <col min="772" max="772" width="8.42578125" style="2" customWidth="1"/>
    <col min="773" max="773" width="10.5703125" style="2" customWidth="1"/>
    <col min="774" max="774" width="11" style="2" bestFit="1" customWidth="1"/>
    <col min="775" max="775" width="8.7109375" style="2" bestFit="1" customWidth="1"/>
    <col min="776" max="776" width="9.28515625" style="2" bestFit="1" customWidth="1"/>
    <col min="777" max="777" width="8.7109375" style="2" bestFit="1" customWidth="1"/>
    <col min="778" max="778" width="9.85546875" style="2" customWidth="1"/>
    <col min="779" max="779" width="8.7109375" style="2" bestFit="1" customWidth="1"/>
    <col min="780" max="780" width="8.140625" style="2" customWidth="1"/>
    <col min="781" max="781" width="10.28515625" style="2" bestFit="1" customWidth="1"/>
    <col min="782" max="1024" width="9.140625" style="2"/>
    <col min="1025" max="1025" width="4.7109375" style="2" customWidth="1"/>
    <col min="1026" max="1026" width="9.42578125" style="2" customWidth="1"/>
    <col min="1027" max="1027" width="45" style="2" customWidth="1"/>
    <col min="1028" max="1028" width="8.42578125" style="2" customWidth="1"/>
    <col min="1029" max="1029" width="10.5703125" style="2" customWidth="1"/>
    <col min="1030" max="1030" width="11" style="2" bestFit="1" customWidth="1"/>
    <col min="1031" max="1031" width="8.7109375" style="2" bestFit="1" customWidth="1"/>
    <col min="1032" max="1032" width="9.28515625" style="2" bestFit="1" customWidth="1"/>
    <col min="1033" max="1033" width="8.7109375" style="2" bestFit="1" customWidth="1"/>
    <col min="1034" max="1034" width="9.85546875" style="2" customWidth="1"/>
    <col min="1035" max="1035" width="8.7109375" style="2" bestFit="1" customWidth="1"/>
    <col min="1036" max="1036" width="8.140625" style="2" customWidth="1"/>
    <col min="1037" max="1037" width="10.28515625" style="2" bestFit="1" customWidth="1"/>
    <col min="1038" max="1280" width="9.140625" style="2"/>
    <col min="1281" max="1281" width="4.7109375" style="2" customWidth="1"/>
    <col min="1282" max="1282" width="9.42578125" style="2" customWidth="1"/>
    <col min="1283" max="1283" width="45" style="2" customWidth="1"/>
    <col min="1284" max="1284" width="8.42578125" style="2" customWidth="1"/>
    <col min="1285" max="1285" width="10.5703125" style="2" customWidth="1"/>
    <col min="1286" max="1286" width="11" style="2" bestFit="1" customWidth="1"/>
    <col min="1287" max="1287" width="8.7109375" style="2" bestFit="1" customWidth="1"/>
    <col min="1288" max="1288" width="9.28515625" style="2" bestFit="1" customWidth="1"/>
    <col min="1289" max="1289" width="8.7109375" style="2" bestFit="1" customWidth="1"/>
    <col min="1290" max="1290" width="9.85546875" style="2" customWidth="1"/>
    <col min="1291" max="1291" width="8.7109375" style="2" bestFit="1" customWidth="1"/>
    <col min="1292" max="1292" width="8.140625" style="2" customWidth="1"/>
    <col min="1293" max="1293" width="10.28515625" style="2" bestFit="1" customWidth="1"/>
    <col min="1294" max="1536" width="9.140625" style="2"/>
    <col min="1537" max="1537" width="4.7109375" style="2" customWidth="1"/>
    <col min="1538" max="1538" width="9.42578125" style="2" customWidth="1"/>
    <col min="1539" max="1539" width="45" style="2" customWidth="1"/>
    <col min="1540" max="1540" width="8.42578125" style="2" customWidth="1"/>
    <col min="1541" max="1541" width="10.5703125" style="2" customWidth="1"/>
    <col min="1542" max="1542" width="11" style="2" bestFit="1" customWidth="1"/>
    <col min="1543" max="1543" width="8.7109375" style="2" bestFit="1" customWidth="1"/>
    <col min="1544" max="1544" width="9.28515625" style="2" bestFit="1" customWidth="1"/>
    <col min="1545" max="1545" width="8.7109375" style="2" bestFit="1" customWidth="1"/>
    <col min="1546" max="1546" width="9.85546875" style="2" customWidth="1"/>
    <col min="1547" max="1547" width="8.7109375" style="2" bestFit="1" customWidth="1"/>
    <col min="1548" max="1548" width="8.140625" style="2" customWidth="1"/>
    <col min="1549" max="1549" width="10.28515625" style="2" bestFit="1" customWidth="1"/>
    <col min="1550" max="1792" width="9.140625" style="2"/>
    <col min="1793" max="1793" width="4.7109375" style="2" customWidth="1"/>
    <col min="1794" max="1794" width="9.42578125" style="2" customWidth="1"/>
    <col min="1795" max="1795" width="45" style="2" customWidth="1"/>
    <col min="1796" max="1796" width="8.42578125" style="2" customWidth="1"/>
    <col min="1797" max="1797" width="10.5703125" style="2" customWidth="1"/>
    <col min="1798" max="1798" width="11" style="2" bestFit="1" customWidth="1"/>
    <col min="1799" max="1799" width="8.7109375" style="2" bestFit="1" customWidth="1"/>
    <col min="1800" max="1800" width="9.28515625" style="2" bestFit="1" customWidth="1"/>
    <col min="1801" max="1801" width="8.7109375" style="2" bestFit="1" customWidth="1"/>
    <col min="1802" max="1802" width="9.85546875" style="2" customWidth="1"/>
    <col min="1803" max="1803" width="8.7109375" style="2" bestFit="1" customWidth="1"/>
    <col min="1804" max="1804" width="8.140625" style="2" customWidth="1"/>
    <col min="1805" max="1805" width="10.28515625" style="2" bestFit="1" customWidth="1"/>
    <col min="1806" max="2048" width="9.140625" style="2"/>
    <col min="2049" max="2049" width="4.7109375" style="2" customWidth="1"/>
    <col min="2050" max="2050" width="9.42578125" style="2" customWidth="1"/>
    <col min="2051" max="2051" width="45" style="2" customWidth="1"/>
    <col min="2052" max="2052" width="8.42578125" style="2" customWidth="1"/>
    <col min="2053" max="2053" width="10.5703125" style="2" customWidth="1"/>
    <col min="2054" max="2054" width="11" style="2" bestFit="1" customWidth="1"/>
    <col min="2055" max="2055" width="8.7109375" style="2" bestFit="1" customWidth="1"/>
    <col min="2056" max="2056" width="9.28515625" style="2" bestFit="1" customWidth="1"/>
    <col min="2057" max="2057" width="8.7109375" style="2" bestFit="1" customWidth="1"/>
    <col min="2058" max="2058" width="9.85546875" style="2" customWidth="1"/>
    <col min="2059" max="2059" width="8.7109375" style="2" bestFit="1" customWidth="1"/>
    <col min="2060" max="2060" width="8.140625" style="2" customWidth="1"/>
    <col min="2061" max="2061" width="10.28515625" style="2" bestFit="1" customWidth="1"/>
    <col min="2062" max="2304" width="9.140625" style="2"/>
    <col min="2305" max="2305" width="4.7109375" style="2" customWidth="1"/>
    <col min="2306" max="2306" width="9.42578125" style="2" customWidth="1"/>
    <col min="2307" max="2307" width="45" style="2" customWidth="1"/>
    <col min="2308" max="2308" width="8.42578125" style="2" customWidth="1"/>
    <col min="2309" max="2309" width="10.5703125" style="2" customWidth="1"/>
    <col min="2310" max="2310" width="11" style="2" bestFit="1" customWidth="1"/>
    <col min="2311" max="2311" width="8.7109375" style="2" bestFit="1" customWidth="1"/>
    <col min="2312" max="2312" width="9.28515625" style="2" bestFit="1" customWidth="1"/>
    <col min="2313" max="2313" width="8.7109375" style="2" bestFit="1" customWidth="1"/>
    <col min="2314" max="2314" width="9.85546875" style="2" customWidth="1"/>
    <col min="2315" max="2315" width="8.7109375" style="2" bestFit="1" customWidth="1"/>
    <col min="2316" max="2316" width="8.140625" style="2" customWidth="1"/>
    <col min="2317" max="2317" width="10.28515625" style="2" bestFit="1" customWidth="1"/>
    <col min="2318" max="2560" width="9.140625" style="2"/>
    <col min="2561" max="2561" width="4.7109375" style="2" customWidth="1"/>
    <col min="2562" max="2562" width="9.42578125" style="2" customWidth="1"/>
    <col min="2563" max="2563" width="45" style="2" customWidth="1"/>
    <col min="2564" max="2564" width="8.42578125" style="2" customWidth="1"/>
    <col min="2565" max="2565" width="10.5703125" style="2" customWidth="1"/>
    <col min="2566" max="2566" width="11" style="2" bestFit="1" customWidth="1"/>
    <col min="2567" max="2567" width="8.7109375" style="2" bestFit="1" customWidth="1"/>
    <col min="2568" max="2568" width="9.28515625" style="2" bestFit="1" customWidth="1"/>
    <col min="2569" max="2569" width="8.7109375" style="2" bestFit="1" customWidth="1"/>
    <col min="2570" max="2570" width="9.85546875" style="2" customWidth="1"/>
    <col min="2571" max="2571" width="8.7109375" style="2" bestFit="1" customWidth="1"/>
    <col min="2572" max="2572" width="8.140625" style="2" customWidth="1"/>
    <col min="2573" max="2573" width="10.28515625" style="2" bestFit="1" customWidth="1"/>
    <col min="2574" max="2816" width="9.140625" style="2"/>
    <col min="2817" max="2817" width="4.7109375" style="2" customWidth="1"/>
    <col min="2818" max="2818" width="9.42578125" style="2" customWidth="1"/>
    <col min="2819" max="2819" width="45" style="2" customWidth="1"/>
    <col min="2820" max="2820" width="8.42578125" style="2" customWidth="1"/>
    <col min="2821" max="2821" width="10.5703125" style="2" customWidth="1"/>
    <col min="2822" max="2822" width="11" style="2" bestFit="1" customWidth="1"/>
    <col min="2823" max="2823" width="8.7109375" style="2" bestFit="1" customWidth="1"/>
    <col min="2824" max="2824" width="9.28515625" style="2" bestFit="1" customWidth="1"/>
    <col min="2825" max="2825" width="8.7109375" style="2" bestFit="1" customWidth="1"/>
    <col min="2826" max="2826" width="9.85546875" style="2" customWidth="1"/>
    <col min="2827" max="2827" width="8.7109375" style="2" bestFit="1" customWidth="1"/>
    <col min="2828" max="2828" width="8.140625" style="2" customWidth="1"/>
    <col min="2829" max="2829" width="10.28515625" style="2" bestFit="1" customWidth="1"/>
    <col min="2830" max="3072" width="9.140625" style="2"/>
    <col min="3073" max="3073" width="4.7109375" style="2" customWidth="1"/>
    <col min="3074" max="3074" width="9.42578125" style="2" customWidth="1"/>
    <col min="3075" max="3075" width="45" style="2" customWidth="1"/>
    <col min="3076" max="3076" width="8.42578125" style="2" customWidth="1"/>
    <col min="3077" max="3077" width="10.5703125" style="2" customWidth="1"/>
    <col min="3078" max="3078" width="11" style="2" bestFit="1" customWidth="1"/>
    <col min="3079" max="3079" width="8.7109375" style="2" bestFit="1" customWidth="1"/>
    <col min="3080" max="3080" width="9.28515625" style="2" bestFit="1" customWidth="1"/>
    <col min="3081" max="3081" width="8.7109375" style="2" bestFit="1" customWidth="1"/>
    <col min="3082" max="3082" width="9.85546875" style="2" customWidth="1"/>
    <col min="3083" max="3083" width="8.7109375" style="2" bestFit="1" customWidth="1"/>
    <col min="3084" max="3084" width="8.140625" style="2" customWidth="1"/>
    <col min="3085" max="3085" width="10.28515625" style="2" bestFit="1" customWidth="1"/>
    <col min="3086" max="3328" width="9.140625" style="2"/>
    <col min="3329" max="3329" width="4.7109375" style="2" customWidth="1"/>
    <col min="3330" max="3330" width="9.42578125" style="2" customWidth="1"/>
    <col min="3331" max="3331" width="45" style="2" customWidth="1"/>
    <col min="3332" max="3332" width="8.42578125" style="2" customWidth="1"/>
    <col min="3333" max="3333" width="10.5703125" style="2" customWidth="1"/>
    <col min="3334" max="3334" width="11" style="2" bestFit="1" customWidth="1"/>
    <col min="3335" max="3335" width="8.7109375" style="2" bestFit="1" customWidth="1"/>
    <col min="3336" max="3336" width="9.28515625" style="2" bestFit="1" customWidth="1"/>
    <col min="3337" max="3337" width="8.7109375" style="2" bestFit="1" customWidth="1"/>
    <col min="3338" max="3338" width="9.85546875" style="2" customWidth="1"/>
    <col min="3339" max="3339" width="8.7109375" style="2" bestFit="1" customWidth="1"/>
    <col min="3340" max="3340" width="8.140625" style="2" customWidth="1"/>
    <col min="3341" max="3341" width="10.28515625" style="2" bestFit="1" customWidth="1"/>
    <col min="3342" max="3584" width="9.140625" style="2"/>
    <col min="3585" max="3585" width="4.7109375" style="2" customWidth="1"/>
    <col min="3586" max="3586" width="9.42578125" style="2" customWidth="1"/>
    <col min="3587" max="3587" width="45" style="2" customWidth="1"/>
    <col min="3588" max="3588" width="8.42578125" style="2" customWidth="1"/>
    <col min="3589" max="3589" width="10.5703125" style="2" customWidth="1"/>
    <col min="3590" max="3590" width="11" style="2" bestFit="1" customWidth="1"/>
    <col min="3591" max="3591" width="8.7109375" style="2" bestFit="1" customWidth="1"/>
    <col min="3592" max="3592" width="9.28515625" style="2" bestFit="1" customWidth="1"/>
    <col min="3593" max="3593" width="8.7109375" style="2" bestFit="1" customWidth="1"/>
    <col min="3594" max="3594" width="9.85546875" style="2" customWidth="1"/>
    <col min="3595" max="3595" width="8.7109375" style="2" bestFit="1" customWidth="1"/>
    <col min="3596" max="3596" width="8.140625" style="2" customWidth="1"/>
    <col min="3597" max="3597" width="10.28515625" style="2" bestFit="1" customWidth="1"/>
    <col min="3598" max="3840" width="9.140625" style="2"/>
    <col min="3841" max="3841" width="4.7109375" style="2" customWidth="1"/>
    <col min="3842" max="3842" width="9.42578125" style="2" customWidth="1"/>
    <col min="3843" max="3843" width="45" style="2" customWidth="1"/>
    <col min="3844" max="3844" width="8.42578125" style="2" customWidth="1"/>
    <col min="3845" max="3845" width="10.5703125" style="2" customWidth="1"/>
    <col min="3846" max="3846" width="11" style="2" bestFit="1" customWidth="1"/>
    <col min="3847" max="3847" width="8.7109375" style="2" bestFit="1" customWidth="1"/>
    <col min="3848" max="3848" width="9.28515625" style="2" bestFit="1" customWidth="1"/>
    <col min="3849" max="3849" width="8.7109375" style="2" bestFit="1" customWidth="1"/>
    <col min="3850" max="3850" width="9.85546875" style="2" customWidth="1"/>
    <col min="3851" max="3851" width="8.7109375" style="2" bestFit="1" customWidth="1"/>
    <col min="3852" max="3852" width="8.140625" style="2" customWidth="1"/>
    <col min="3853" max="3853" width="10.28515625" style="2" bestFit="1" customWidth="1"/>
    <col min="3854" max="4096" width="9.140625" style="2"/>
    <col min="4097" max="4097" width="4.7109375" style="2" customWidth="1"/>
    <col min="4098" max="4098" width="9.42578125" style="2" customWidth="1"/>
    <col min="4099" max="4099" width="45" style="2" customWidth="1"/>
    <col min="4100" max="4100" width="8.42578125" style="2" customWidth="1"/>
    <col min="4101" max="4101" width="10.5703125" style="2" customWidth="1"/>
    <col min="4102" max="4102" width="11" style="2" bestFit="1" customWidth="1"/>
    <col min="4103" max="4103" width="8.7109375" style="2" bestFit="1" customWidth="1"/>
    <col min="4104" max="4104" width="9.28515625" style="2" bestFit="1" customWidth="1"/>
    <col min="4105" max="4105" width="8.7109375" style="2" bestFit="1" customWidth="1"/>
    <col min="4106" max="4106" width="9.85546875" style="2" customWidth="1"/>
    <col min="4107" max="4107" width="8.7109375" style="2" bestFit="1" customWidth="1"/>
    <col min="4108" max="4108" width="8.140625" style="2" customWidth="1"/>
    <col min="4109" max="4109" width="10.28515625" style="2" bestFit="1" customWidth="1"/>
    <col min="4110" max="4352" width="9.140625" style="2"/>
    <col min="4353" max="4353" width="4.7109375" style="2" customWidth="1"/>
    <col min="4354" max="4354" width="9.42578125" style="2" customWidth="1"/>
    <col min="4355" max="4355" width="45" style="2" customWidth="1"/>
    <col min="4356" max="4356" width="8.42578125" style="2" customWidth="1"/>
    <col min="4357" max="4357" width="10.5703125" style="2" customWidth="1"/>
    <col min="4358" max="4358" width="11" style="2" bestFit="1" customWidth="1"/>
    <col min="4359" max="4359" width="8.7109375" style="2" bestFit="1" customWidth="1"/>
    <col min="4360" max="4360" width="9.28515625" style="2" bestFit="1" customWidth="1"/>
    <col min="4361" max="4361" width="8.7109375" style="2" bestFit="1" customWidth="1"/>
    <col min="4362" max="4362" width="9.85546875" style="2" customWidth="1"/>
    <col min="4363" max="4363" width="8.7109375" style="2" bestFit="1" customWidth="1"/>
    <col min="4364" max="4364" width="8.140625" style="2" customWidth="1"/>
    <col min="4365" max="4365" width="10.28515625" style="2" bestFit="1" customWidth="1"/>
    <col min="4366" max="4608" width="9.140625" style="2"/>
    <col min="4609" max="4609" width="4.7109375" style="2" customWidth="1"/>
    <col min="4610" max="4610" width="9.42578125" style="2" customWidth="1"/>
    <col min="4611" max="4611" width="45" style="2" customWidth="1"/>
    <col min="4612" max="4612" width="8.42578125" style="2" customWidth="1"/>
    <col min="4613" max="4613" width="10.5703125" style="2" customWidth="1"/>
    <col min="4614" max="4614" width="11" style="2" bestFit="1" customWidth="1"/>
    <col min="4615" max="4615" width="8.7109375" style="2" bestFit="1" customWidth="1"/>
    <col min="4616" max="4616" width="9.28515625" style="2" bestFit="1" customWidth="1"/>
    <col min="4617" max="4617" width="8.7109375" style="2" bestFit="1" customWidth="1"/>
    <col min="4618" max="4618" width="9.85546875" style="2" customWidth="1"/>
    <col min="4619" max="4619" width="8.7109375" style="2" bestFit="1" customWidth="1"/>
    <col min="4620" max="4620" width="8.140625" style="2" customWidth="1"/>
    <col min="4621" max="4621" width="10.28515625" style="2" bestFit="1" customWidth="1"/>
    <col min="4622" max="4864" width="9.140625" style="2"/>
    <col min="4865" max="4865" width="4.7109375" style="2" customWidth="1"/>
    <col min="4866" max="4866" width="9.42578125" style="2" customWidth="1"/>
    <col min="4867" max="4867" width="45" style="2" customWidth="1"/>
    <col min="4868" max="4868" width="8.42578125" style="2" customWidth="1"/>
    <col min="4869" max="4869" width="10.5703125" style="2" customWidth="1"/>
    <col min="4870" max="4870" width="11" style="2" bestFit="1" customWidth="1"/>
    <col min="4871" max="4871" width="8.7109375" style="2" bestFit="1" customWidth="1"/>
    <col min="4872" max="4872" width="9.28515625" style="2" bestFit="1" customWidth="1"/>
    <col min="4873" max="4873" width="8.7109375" style="2" bestFit="1" customWidth="1"/>
    <col min="4874" max="4874" width="9.85546875" style="2" customWidth="1"/>
    <col min="4875" max="4875" width="8.7109375" style="2" bestFit="1" customWidth="1"/>
    <col min="4876" max="4876" width="8.140625" style="2" customWidth="1"/>
    <col min="4877" max="4877" width="10.28515625" style="2" bestFit="1" customWidth="1"/>
    <col min="4878" max="5120" width="9.140625" style="2"/>
    <col min="5121" max="5121" width="4.7109375" style="2" customWidth="1"/>
    <col min="5122" max="5122" width="9.42578125" style="2" customWidth="1"/>
    <col min="5123" max="5123" width="45" style="2" customWidth="1"/>
    <col min="5124" max="5124" width="8.42578125" style="2" customWidth="1"/>
    <col min="5125" max="5125" width="10.5703125" style="2" customWidth="1"/>
    <col min="5126" max="5126" width="11" style="2" bestFit="1" customWidth="1"/>
    <col min="5127" max="5127" width="8.7109375" style="2" bestFit="1" customWidth="1"/>
    <col min="5128" max="5128" width="9.28515625" style="2" bestFit="1" customWidth="1"/>
    <col min="5129" max="5129" width="8.7109375" style="2" bestFit="1" customWidth="1"/>
    <col min="5130" max="5130" width="9.85546875" style="2" customWidth="1"/>
    <col min="5131" max="5131" width="8.7109375" style="2" bestFit="1" customWidth="1"/>
    <col min="5132" max="5132" width="8.140625" style="2" customWidth="1"/>
    <col min="5133" max="5133" width="10.28515625" style="2" bestFit="1" customWidth="1"/>
    <col min="5134" max="5376" width="9.140625" style="2"/>
    <col min="5377" max="5377" width="4.7109375" style="2" customWidth="1"/>
    <col min="5378" max="5378" width="9.42578125" style="2" customWidth="1"/>
    <col min="5379" max="5379" width="45" style="2" customWidth="1"/>
    <col min="5380" max="5380" width="8.42578125" style="2" customWidth="1"/>
    <col min="5381" max="5381" width="10.5703125" style="2" customWidth="1"/>
    <col min="5382" max="5382" width="11" style="2" bestFit="1" customWidth="1"/>
    <col min="5383" max="5383" width="8.7109375" style="2" bestFit="1" customWidth="1"/>
    <col min="5384" max="5384" width="9.28515625" style="2" bestFit="1" customWidth="1"/>
    <col min="5385" max="5385" width="8.7109375" style="2" bestFit="1" customWidth="1"/>
    <col min="5386" max="5386" width="9.85546875" style="2" customWidth="1"/>
    <col min="5387" max="5387" width="8.7109375" style="2" bestFit="1" customWidth="1"/>
    <col min="5388" max="5388" width="8.140625" style="2" customWidth="1"/>
    <col min="5389" max="5389" width="10.28515625" style="2" bestFit="1" customWidth="1"/>
    <col min="5390" max="5632" width="9.140625" style="2"/>
    <col min="5633" max="5633" width="4.7109375" style="2" customWidth="1"/>
    <col min="5634" max="5634" width="9.42578125" style="2" customWidth="1"/>
    <col min="5635" max="5635" width="45" style="2" customWidth="1"/>
    <col min="5636" max="5636" width="8.42578125" style="2" customWidth="1"/>
    <col min="5637" max="5637" width="10.5703125" style="2" customWidth="1"/>
    <col min="5638" max="5638" width="11" style="2" bestFit="1" customWidth="1"/>
    <col min="5639" max="5639" width="8.7109375" style="2" bestFit="1" customWidth="1"/>
    <col min="5640" max="5640" width="9.28515625" style="2" bestFit="1" customWidth="1"/>
    <col min="5641" max="5641" width="8.7109375" style="2" bestFit="1" customWidth="1"/>
    <col min="5642" max="5642" width="9.85546875" style="2" customWidth="1"/>
    <col min="5643" max="5643" width="8.7109375" style="2" bestFit="1" customWidth="1"/>
    <col min="5644" max="5644" width="8.140625" style="2" customWidth="1"/>
    <col min="5645" max="5645" width="10.28515625" style="2" bestFit="1" customWidth="1"/>
    <col min="5646" max="5888" width="9.140625" style="2"/>
    <col min="5889" max="5889" width="4.7109375" style="2" customWidth="1"/>
    <col min="5890" max="5890" width="9.42578125" style="2" customWidth="1"/>
    <col min="5891" max="5891" width="45" style="2" customWidth="1"/>
    <col min="5892" max="5892" width="8.42578125" style="2" customWidth="1"/>
    <col min="5893" max="5893" width="10.5703125" style="2" customWidth="1"/>
    <col min="5894" max="5894" width="11" style="2" bestFit="1" customWidth="1"/>
    <col min="5895" max="5895" width="8.7109375" style="2" bestFit="1" customWidth="1"/>
    <col min="5896" max="5896" width="9.28515625" style="2" bestFit="1" customWidth="1"/>
    <col min="5897" max="5897" width="8.7109375" style="2" bestFit="1" customWidth="1"/>
    <col min="5898" max="5898" width="9.85546875" style="2" customWidth="1"/>
    <col min="5899" max="5899" width="8.7109375" style="2" bestFit="1" customWidth="1"/>
    <col min="5900" max="5900" width="8.140625" style="2" customWidth="1"/>
    <col min="5901" max="5901" width="10.28515625" style="2" bestFit="1" customWidth="1"/>
    <col min="5902" max="6144" width="9.140625" style="2"/>
    <col min="6145" max="6145" width="4.7109375" style="2" customWidth="1"/>
    <col min="6146" max="6146" width="9.42578125" style="2" customWidth="1"/>
    <col min="6147" max="6147" width="45" style="2" customWidth="1"/>
    <col min="6148" max="6148" width="8.42578125" style="2" customWidth="1"/>
    <col min="6149" max="6149" width="10.5703125" style="2" customWidth="1"/>
    <col min="6150" max="6150" width="11" style="2" bestFit="1" customWidth="1"/>
    <col min="6151" max="6151" width="8.7109375" style="2" bestFit="1" customWidth="1"/>
    <col min="6152" max="6152" width="9.28515625" style="2" bestFit="1" customWidth="1"/>
    <col min="6153" max="6153" width="8.7109375" style="2" bestFit="1" customWidth="1"/>
    <col min="6154" max="6154" width="9.85546875" style="2" customWidth="1"/>
    <col min="6155" max="6155" width="8.7109375" style="2" bestFit="1" customWidth="1"/>
    <col min="6156" max="6156" width="8.140625" style="2" customWidth="1"/>
    <col min="6157" max="6157" width="10.28515625" style="2" bestFit="1" customWidth="1"/>
    <col min="6158" max="6400" width="9.140625" style="2"/>
    <col min="6401" max="6401" width="4.7109375" style="2" customWidth="1"/>
    <col min="6402" max="6402" width="9.42578125" style="2" customWidth="1"/>
    <col min="6403" max="6403" width="45" style="2" customWidth="1"/>
    <col min="6404" max="6404" width="8.42578125" style="2" customWidth="1"/>
    <col min="6405" max="6405" width="10.5703125" style="2" customWidth="1"/>
    <col min="6406" max="6406" width="11" style="2" bestFit="1" customWidth="1"/>
    <col min="6407" max="6407" width="8.7109375" style="2" bestFit="1" customWidth="1"/>
    <col min="6408" max="6408" width="9.28515625" style="2" bestFit="1" customWidth="1"/>
    <col min="6409" max="6409" width="8.7109375" style="2" bestFit="1" customWidth="1"/>
    <col min="6410" max="6410" width="9.85546875" style="2" customWidth="1"/>
    <col min="6411" max="6411" width="8.7109375" style="2" bestFit="1" customWidth="1"/>
    <col min="6412" max="6412" width="8.140625" style="2" customWidth="1"/>
    <col min="6413" max="6413" width="10.28515625" style="2" bestFit="1" customWidth="1"/>
    <col min="6414" max="6656" width="9.140625" style="2"/>
    <col min="6657" max="6657" width="4.7109375" style="2" customWidth="1"/>
    <col min="6658" max="6658" width="9.42578125" style="2" customWidth="1"/>
    <col min="6659" max="6659" width="45" style="2" customWidth="1"/>
    <col min="6660" max="6660" width="8.42578125" style="2" customWidth="1"/>
    <col min="6661" max="6661" width="10.5703125" style="2" customWidth="1"/>
    <col min="6662" max="6662" width="11" style="2" bestFit="1" customWidth="1"/>
    <col min="6663" max="6663" width="8.7109375" style="2" bestFit="1" customWidth="1"/>
    <col min="6664" max="6664" width="9.28515625" style="2" bestFit="1" customWidth="1"/>
    <col min="6665" max="6665" width="8.7109375" style="2" bestFit="1" customWidth="1"/>
    <col min="6666" max="6666" width="9.85546875" style="2" customWidth="1"/>
    <col min="6667" max="6667" width="8.7109375" style="2" bestFit="1" customWidth="1"/>
    <col min="6668" max="6668" width="8.140625" style="2" customWidth="1"/>
    <col min="6669" max="6669" width="10.28515625" style="2" bestFit="1" customWidth="1"/>
    <col min="6670" max="6912" width="9.140625" style="2"/>
    <col min="6913" max="6913" width="4.7109375" style="2" customWidth="1"/>
    <col min="6914" max="6914" width="9.42578125" style="2" customWidth="1"/>
    <col min="6915" max="6915" width="45" style="2" customWidth="1"/>
    <col min="6916" max="6916" width="8.42578125" style="2" customWidth="1"/>
    <col min="6917" max="6917" width="10.5703125" style="2" customWidth="1"/>
    <col min="6918" max="6918" width="11" style="2" bestFit="1" customWidth="1"/>
    <col min="6919" max="6919" width="8.7109375" style="2" bestFit="1" customWidth="1"/>
    <col min="6920" max="6920" width="9.28515625" style="2" bestFit="1" customWidth="1"/>
    <col min="6921" max="6921" width="8.7109375" style="2" bestFit="1" customWidth="1"/>
    <col min="6922" max="6922" width="9.85546875" style="2" customWidth="1"/>
    <col min="6923" max="6923" width="8.7109375" style="2" bestFit="1" customWidth="1"/>
    <col min="6924" max="6924" width="8.140625" style="2" customWidth="1"/>
    <col min="6925" max="6925" width="10.28515625" style="2" bestFit="1" customWidth="1"/>
    <col min="6926" max="7168" width="9.140625" style="2"/>
    <col min="7169" max="7169" width="4.7109375" style="2" customWidth="1"/>
    <col min="7170" max="7170" width="9.42578125" style="2" customWidth="1"/>
    <col min="7171" max="7171" width="45" style="2" customWidth="1"/>
    <col min="7172" max="7172" width="8.42578125" style="2" customWidth="1"/>
    <col min="7173" max="7173" width="10.5703125" style="2" customWidth="1"/>
    <col min="7174" max="7174" width="11" style="2" bestFit="1" customWidth="1"/>
    <col min="7175" max="7175" width="8.7109375" style="2" bestFit="1" customWidth="1"/>
    <col min="7176" max="7176" width="9.28515625" style="2" bestFit="1" customWidth="1"/>
    <col min="7177" max="7177" width="8.7109375" style="2" bestFit="1" customWidth="1"/>
    <col min="7178" max="7178" width="9.85546875" style="2" customWidth="1"/>
    <col min="7179" max="7179" width="8.7109375" style="2" bestFit="1" customWidth="1"/>
    <col min="7180" max="7180" width="8.140625" style="2" customWidth="1"/>
    <col min="7181" max="7181" width="10.28515625" style="2" bestFit="1" customWidth="1"/>
    <col min="7182" max="7424" width="9.140625" style="2"/>
    <col min="7425" max="7425" width="4.7109375" style="2" customWidth="1"/>
    <col min="7426" max="7426" width="9.42578125" style="2" customWidth="1"/>
    <col min="7427" max="7427" width="45" style="2" customWidth="1"/>
    <col min="7428" max="7428" width="8.42578125" style="2" customWidth="1"/>
    <col min="7429" max="7429" width="10.5703125" style="2" customWidth="1"/>
    <col min="7430" max="7430" width="11" style="2" bestFit="1" customWidth="1"/>
    <col min="7431" max="7431" width="8.7109375" style="2" bestFit="1" customWidth="1"/>
    <col min="7432" max="7432" width="9.28515625" style="2" bestFit="1" customWidth="1"/>
    <col min="7433" max="7433" width="8.7109375" style="2" bestFit="1" customWidth="1"/>
    <col min="7434" max="7434" width="9.85546875" style="2" customWidth="1"/>
    <col min="7435" max="7435" width="8.7109375" style="2" bestFit="1" customWidth="1"/>
    <col min="7436" max="7436" width="8.140625" style="2" customWidth="1"/>
    <col min="7437" max="7437" width="10.28515625" style="2" bestFit="1" customWidth="1"/>
    <col min="7438" max="7680" width="9.140625" style="2"/>
    <col min="7681" max="7681" width="4.7109375" style="2" customWidth="1"/>
    <col min="7682" max="7682" width="9.42578125" style="2" customWidth="1"/>
    <col min="7683" max="7683" width="45" style="2" customWidth="1"/>
    <col min="7684" max="7684" width="8.42578125" style="2" customWidth="1"/>
    <col min="7685" max="7685" width="10.5703125" style="2" customWidth="1"/>
    <col min="7686" max="7686" width="11" style="2" bestFit="1" customWidth="1"/>
    <col min="7687" max="7687" width="8.7109375" style="2" bestFit="1" customWidth="1"/>
    <col min="7688" max="7688" width="9.28515625" style="2" bestFit="1" customWidth="1"/>
    <col min="7689" max="7689" width="8.7109375" style="2" bestFit="1" customWidth="1"/>
    <col min="7690" max="7690" width="9.85546875" style="2" customWidth="1"/>
    <col min="7691" max="7691" width="8.7109375" style="2" bestFit="1" customWidth="1"/>
    <col min="7692" max="7692" width="8.140625" style="2" customWidth="1"/>
    <col min="7693" max="7693" width="10.28515625" style="2" bestFit="1" customWidth="1"/>
    <col min="7694" max="7936" width="9.140625" style="2"/>
    <col min="7937" max="7937" width="4.7109375" style="2" customWidth="1"/>
    <col min="7938" max="7938" width="9.42578125" style="2" customWidth="1"/>
    <col min="7939" max="7939" width="45" style="2" customWidth="1"/>
    <col min="7940" max="7940" width="8.42578125" style="2" customWidth="1"/>
    <col min="7941" max="7941" width="10.5703125" style="2" customWidth="1"/>
    <col min="7942" max="7942" width="11" style="2" bestFit="1" customWidth="1"/>
    <col min="7943" max="7943" width="8.7109375" style="2" bestFit="1" customWidth="1"/>
    <col min="7944" max="7944" width="9.28515625" style="2" bestFit="1" customWidth="1"/>
    <col min="7945" max="7945" width="8.7109375" style="2" bestFit="1" customWidth="1"/>
    <col min="7946" max="7946" width="9.85546875" style="2" customWidth="1"/>
    <col min="7947" max="7947" width="8.7109375" style="2" bestFit="1" customWidth="1"/>
    <col min="7948" max="7948" width="8.140625" style="2" customWidth="1"/>
    <col min="7949" max="7949" width="10.28515625" style="2" bestFit="1" customWidth="1"/>
    <col min="7950" max="8192" width="9.140625" style="2"/>
    <col min="8193" max="8193" width="4.7109375" style="2" customWidth="1"/>
    <col min="8194" max="8194" width="9.42578125" style="2" customWidth="1"/>
    <col min="8195" max="8195" width="45" style="2" customWidth="1"/>
    <col min="8196" max="8196" width="8.42578125" style="2" customWidth="1"/>
    <col min="8197" max="8197" width="10.5703125" style="2" customWidth="1"/>
    <col min="8198" max="8198" width="11" style="2" bestFit="1" customWidth="1"/>
    <col min="8199" max="8199" width="8.7109375" style="2" bestFit="1" customWidth="1"/>
    <col min="8200" max="8200" width="9.28515625" style="2" bestFit="1" customWidth="1"/>
    <col min="8201" max="8201" width="8.7109375" style="2" bestFit="1" customWidth="1"/>
    <col min="8202" max="8202" width="9.85546875" style="2" customWidth="1"/>
    <col min="8203" max="8203" width="8.7109375" style="2" bestFit="1" customWidth="1"/>
    <col min="8204" max="8204" width="8.140625" style="2" customWidth="1"/>
    <col min="8205" max="8205" width="10.28515625" style="2" bestFit="1" customWidth="1"/>
    <col min="8206" max="8448" width="9.140625" style="2"/>
    <col min="8449" max="8449" width="4.7109375" style="2" customWidth="1"/>
    <col min="8450" max="8450" width="9.42578125" style="2" customWidth="1"/>
    <col min="8451" max="8451" width="45" style="2" customWidth="1"/>
    <col min="8452" max="8452" width="8.42578125" style="2" customWidth="1"/>
    <col min="8453" max="8453" width="10.5703125" style="2" customWidth="1"/>
    <col min="8454" max="8454" width="11" style="2" bestFit="1" customWidth="1"/>
    <col min="8455" max="8455" width="8.7109375" style="2" bestFit="1" customWidth="1"/>
    <col min="8456" max="8456" width="9.28515625" style="2" bestFit="1" customWidth="1"/>
    <col min="8457" max="8457" width="8.7109375" style="2" bestFit="1" customWidth="1"/>
    <col min="8458" max="8458" width="9.85546875" style="2" customWidth="1"/>
    <col min="8459" max="8459" width="8.7109375" style="2" bestFit="1" customWidth="1"/>
    <col min="8460" max="8460" width="8.140625" style="2" customWidth="1"/>
    <col min="8461" max="8461" width="10.28515625" style="2" bestFit="1" customWidth="1"/>
    <col min="8462" max="8704" width="9.140625" style="2"/>
    <col min="8705" max="8705" width="4.7109375" style="2" customWidth="1"/>
    <col min="8706" max="8706" width="9.42578125" style="2" customWidth="1"/>
    <col min="8707" max="8707" width="45" style="2" customWidth="1"/>
    <col min="8708" max="8708" width="8.42578125" style="2" customWidth="1"/>
    <col min="8709" max="8709" width="10.5703125" style="2" customWidth="1"/>
    <col min="8710" max="8710" width="11" style="2" bestFit="1" customWidth="1"/>
    <col min="8711" max="8711" width="8.7109375" style="2" bestFit="1" customWidth="1"/>
    <col min="8712" max="8712" width="9.28515625" style="2" bestFit="1" customWidth="1"/>
    <col min="8713" max="8713" width="8.7109375" style="2" bestFit="1" customWidth="1"/>
    <col min="8714" max="8714" width="9.85546875" style="2" customWidth="1"/>
    <col min="8715" max="8715" width="8.7109375" style="2" bestFit="1" customWidth="1"/>
    <col min="8716" max="8716" width="8.140625" style="2" customWidth="1"/>
    <col min="8717" max="8717" width="10.28515625" style="2" bestFit="1" customWidth="1"/>
    <col min="8718" max="8960" width="9.140625" style="2"/>
    <col min="8961" max="8961" width="4.7109375" style="2" customWidth="1"/>
    <col min="8962" max="8962" width="9.42578125" style="2" customWidth="1"/>
    <col min="8963" max="8963" width="45" style="2" customWidth="1"/>
    <col min="8964" max="8964" width="8.42578125" style="2" customWidth="1"/>
    <col min="8965" max="8965" width="10.5703125" style="2" customWidth="1"/>
    <col min="8966" max="8966" width="11" style="2" bestFit="1" customWidth="1"/>
    <col min="8967" max="8967" width="8.7109375" style="2" bestFit="1" customWidth="1"/>
    <col min="8968" max="8968" width="9.28515625" style="2" bestFit="1" customWidth="1"/>
    <col min="8969" max="8969" width="8.7109375" style="2" bestFit="1" customWidth="1"/>
    <col min="8970" max="8970" width="9.85546875" style="2" customWidth="1"/>
    <col min="8971" max="8971" width="8.7109375" style="2" bestFit="1" customWidth="1"/>
    <col min="8972" max="8972" width="8.140625" style="2" customWidth="1"/>
    <col min="8973" max="8973" width="10.28515625" style="2" bestFit="1" customWidth="1"/>
    <col min="8974" max="9216" width="9.140625" style="2"/>
    <col min="9217" max="9217" width="4.7109375" style="2" customWidth="1"/>
    <col min="9218" max="9218" width="9.42578125" style="2" customWidth="1"/>
    <col min="9219" max="9219" width="45" style="2" customWidth="1"/>
    <col min="9220" max="9220" width="8.42578125" style="2" customWidth="1"/>
    <col min="9221" max="9221" width="10.5703125" style="2" customWidth="1"/>
    <col min="9222" max="9222" width="11" style="2" bestFit="1" customWidth="1"/>
    <col min="9223" max="9223" width="8.7109375" style="2" bestFit="1" customWidth="1"/>
    <col min="9224" max="9224" width="9.28515625" style="2" bestFit="1" customWidth="1"/>
    <col min="9225" max="9225" width="8.7109375" style="2" bestFit="1" customWidth="1"/>
    <col min="9226" max="9226" width="9.85546875" style="2" customWidth="1"/>
    <col min="9227" max="9227" width="8.7109375" style="2" bestFit="1" customWidth="1"/>
    <col min="9228" max="9228" width="8.140625" style="2" customWidth="1"/>
    <col min="9229" max="9229" width="10.28515625" style="2" bestFit="1" customWidth="1"/>
    <col min="9230" max="9472" width="9.140625" style="2"/>
    <col min="9473" max="9473" width="4.7109375" style="2" customWidth="1"/>
    <col min="9474" max="9474" width="9.42578125" style="2" customWidth="1"/>
    <col min="9475" max="9475" width="45" style="2" customWidth="1"/>
    <col min="9476" max="9476" width="8.42578125" style="2" customWidth="1"/>
    <col min="9477" max="9477" width="10.5703125" style="2" customWidth="1"/>
    <col min="9478" max="9478" width="11" style="2" bestFit="1" customWidth="1"/>
    <col min="9479" max="9479" width="8.7109375" style="2" bestFit="1" customWidth="1"/>
    <col min="9480" max="9480" width="9.28515625" style="2" bestFit="1" customWidth="1"/>
    <col min="9481" max="9481" width="8.7109375" style="2" bestFit="1" customWidth="1"/>
    <col min="9482" max="9482" width="9.85546875" style="2" customWidth="1"/>
    <col min="9483" max="9483" width="8.7109375" style="2" bestFit="1" customWidth="1"/>
    <col min="9484" max="9484" width="8.140625" style="2" customWidth="1"/>
    <col min="9485" max="9485" width="10.28515625" style="2" bestFit="1" customWidth="1"/>
    <col min="9486" max="9728" width="9.140625" style="2"/>
    <col min="9729" max="9729" width="4.7109375" style="2" customWidth="1"/>
    <col min="9730" max="9730" width="9.42578125" style="2" customWidth="1"/>
    <col min="9731" max="9731" width="45" style="2" customWidth="1"/>
    <col min="9732" max="9732" width="8.42578125" style="2" customWidth="1"/>
    <col min="9733" max="9733" width="10.5703125" style="2" customWidth="1"/>
    <col min="9734" max="9734" width="11" style="2" bestFit="1" customWidth="1"/>
    <col min="9735" max="9735" width="8.7109375" style="2" bestFit="1" customWidth="1"/>
    <col min="9736" max="9736" width="9.28515625" style="2" bestFit="1" customWidth="1"/>
    <col min="9737" max="9737" width="8.7109375" style="2" bestFit="1" customWidth="1"/>
    <col min="9738" max="9738" width="9.85546875" style="2" customWidth="1"/>
    <col min="9739" max="9739" width="8.7109375" style="2" bestFit="1" customWidth="1"/>
    <col min="9740" max="9740" width="8.140625" style="2" customWidth="1"/>
    <col min="9741" max="9741" width="10.28515625" style="2" bestFit="1" customWidth="1"/>
    <col min="9742" max="9984" width="9.140625" style="2"/>
    <col min="9985" max="9985" width="4.7109375" style="2" customWidth="1"/>
    <col min="9986" max="9986" width="9.42578125" style="2" customWidth="1"/>
    <col min="9987" max="9987" width="45" style="2" customWidth="1"/>
    <col min="9988" max="9988" width="8.42578125" style="2" customWidth="1"/>
    <col min="9989" max="9989" width="10.5703125" style="2" customWidth="1"/>
    <col min="9990" max="9990" width="11" style="2" bestFit="1" customWidth="1"/>
    <col min="9991" max="9991" width="8.7109375" style="2" bestFit="1" customWidth="1"/>
    <col min="9992" max="9992" width="9.28515625" style="2" bestFit="1" customWidth="1"/>
    <col min="9993" max="9993" width="8.7109375" style="2" bestFit="1" customWidth="1"/>
    <col min="9994" max="9994" width="9.85546875" style="2" customWidth="1"/>
    <col min="9995" max="9995" width="8.7109375" style="2" bestFit="1" customWidth="1"/>
    <col min="9996" max="9996" width="8.140625" style="2" customWidth="1"/>
    <col min="9997" max="9997" width="10.28515625" style="2" bestFit="1" customWidth="1"/>
    <col min="9998" max="10240" width="9.140625" style="2"/>
    <col min="10241" max="10241" width="4.7109375" style="2" customWidth="1"/>
    <col min="10242" max="10242" width="9.42578125" style="2" customWidth="1"/>
    <col min="10243" max="10243" width="45" style="2" customWidth="1"/>
    <col min="10244" max="10244" width="8.42578125" style="2" customWidth="1"/>
    <col min="10245" max="10245" width="10.5703125" style="2" customWidth="1"/>
    <col min="10246" max="10246" width="11" style="2" bestFit="1" customWidth="1"/>
    <col min="10247" max="10247" width="8.7109375" style="2" bestFit="1" customWidth="1"/>
    <col min="10248" max="10248" width="9.28515625" style="2" bestFit="1" customWidth="1"/>
    <col min="10249" max="10249" width="8.7109375" style="2" bestFit="1" customWidth="1"/>
    <col min="10250" max="10250" width="9.85546875" style="2" customWidth="1"/>
    <col min="10251" max="10251" width="8.7109375" style="2" bestFit="1" customWidth="1"/>
    <col min="10252" max="10252" width="8.140625" style="2" customWidth="1"/>
    <col min="10253" max="10253" width="10.28515625" style="2" bestFit="1" customWidth="1"/>
    <col min="10254" max="10496" width="9.140625" style="2"/>
    <col min="10497" max="10497" width="4.7109375" style="2" customWidth="1"/>
    <col min="10498" max="10498" width="9.42578125" style="2" customWidth="1"/>
    <col min="10499" max="10499" width="45" style="2" customWidth="1"/>
    <col min="10500" max="10500" width="8.42578125" style="2" customWidth="1"/>
    <col min="10501" max="10501" width="10.5703125" style="2" customWidth="1"/>
    <col min="10502" max="10502" width="11" style="2" bestFit="1" customWidth="1"/>
    <col min="10503" max="10503" width="8.7109375" style="2" bestFit="1" customWidth="1"/>
    <col min="10504" max="10504" width="9.28515625" style="2" bestFit="1" customWidth="1"/>
    <col min="10505" max="10505" width="8.7109375" style="2" bestFit="1" customWidth="1"/>
    <col min="10506" max="10506" width="9.85546875" style="2" customWidth="1"/>
    <col min="10507" max="10507" width="8.7109375" style="2" bestFit="1" customWidth="1"/>
    <col min="10508" max="10508" width="8.140625" style="2" customWidth="1"/>
    <col min="10509" max="10509" width="10.28515625" style="2" bestFit="1" customWidth="1"/>
    <col min="10510" max="10752" width="9.140625" style="2"/>
    <col min="10753" max="10753" width="4.7109375" style="2" customWidth="1"/>
    <col min="10754" max="10754" width="9.42578125" style="2" customWidth="1"/>
    <col min="10755" max="10755" width="45" style="2" customWidth="1"/>
    <col min="10756" max="10756" width="8.42578125" style="2" customWidth="1"/>
    <col min="10757" max="10757" width="10.5703125" style="2" customWidth="1"/>
    <col min="10758" max="10758" width="11" style="2" bestFit="1" customWidth="1"/>
    <col min="10759" max="10759" width="8.7109375" style="2" bestFit="1" customWidth="1"/>
    <col min="10760" max="10760" width="9.28515625" style="2" bestFit="1" customWidth="1"/>
    <col min="10761" max="10761" width="8.7109375" style="2" bestFit="1" customWidth="1"/>
    <col min="10762" max="10762" width="9.85546875" style="2" customWidth="1"/>
    <col min="10763" max="10763" width="8.7109375" style="2" bestFit="1" customWidth="1"/>
    <col min="10764" max="10764" width="8.140625" style="2" customWidth="1"/>
    <col min="10765" max="10765" width="10.28515625" style="2" bestFit="1" customWidth="1"/>
    <col min="10766" max="11008" width="9.140625" style="2"/>
    <col min="11009" max="11009" width="4.7109375" style="2" customWidth="1"/>
    <col min="11010" max="11010" width="9.42578125" style="2" customWidth="1"/>
    <col min="11011" max="11011" width="45" style="2" customWidth="1"/>
    <col min="11012" max="11012" width="8.42578125" style="2" customWidth="1"/>
    <col min="11013" max="11013" width="10.5703125" style="2" customWidth="1"/>
    <col min="11014" max="11014" width="11" style="2" bestFit="1" customWidth="1"/>
    <col min="11015" max="11015" width="8.7109375" style="2" bestFit="1" customWidth="1"/>
    <col min="11016" max="11016" width="9.28515625" style="2" bestFit="1" customWidth="1"/>
    <col min="11017" max="11017" width="8.7109375" style="2" bestFit="1" customWidth="1"/>
    <col min="11018" max="11018" width="9.85546875" style="2" customWidth="1"/>
    <col min="11019" max="11019" width="8.7109375" style="2" bestFit="1" customWidth="1"/>
    <col min="11020" max="11020" width="8.140625" style="2" customWidth="1"/>
    <col min="11021" max="11021" width="10.28515625" style="2" bestFit="1" customWidth="1"/>
    <col min="11022" max="11264" width="9.140625" style="2"/>
    <col min="11265" max="11265" width="4.7109375" style="2" customWidth="1"/>
    <col min="11266" max="11266" width="9.42578125" style="2" customWidth="1"/>
    <col min="11267" max="11267" width="45" style="2" customWidth="1"/>
    <col min="11268" max="11268" width="8.42578125" style="2" customWidth="1"/>
    <col min="11269" max="11269" width="10.5703125" style="2" customWidth="1"/>
    <col min="11270" max="11270" width="11" style="2" bestFit="1" customWidth="1"/>
    <col min="11271" max="11271" width="8.7109375" style="2" bestFit="1" customWidth="1"/>
    <col min="11272" max="11272" width="9.28515625" style="2" bestFit="1" customWidth="1"/>
    <col min="11273" max="11273" width="8.7109375" style="2" bestFit="1" customWidth="1"/>
    <col min="11274" max="11274" width="9.85546875" style="2" customWidth="1"/>
    <col min="11275" max="11275" width="8.7109375" style="2" bestFit="1" customWidth="1"/>
    <col min="11276" max="11276" width="8.140625" style="2" customWidth="1"/>
    <col min="11277" max="11277" width="10.28515625" style="2" bestFit="1" customWidth="1"/>
    <col min="11278" max="11520" width="9.140625" style="2"/>
    <col min="11521" max="11521" width="4.7109375" style="2" customWidth="1"/>
    <col min="11522" max="11522" width="9.42578125" style="2" customWidth="1"/>
    <col min="11523" max="11523" width="45" style="2" customWidth="1"/>
    <col min="11524" max="11524" width="8.42578125" style="2" customWidth="1"/>
    <col min="11525" max="11525" width="10.5703125" style="2" customWidth="1"/>
    <col min="11526" max="11526" width="11" style="2" bestFit="1" customWidth="1"/>
    <col min="11527" max="11527" width="8.7109375" style="2" bestFit="1" customWidth="1"/>
    <col min="11528" max="11528" width="9.28515625" style="2" bestFit="1" customWidth="1"/>
    <col min="11529" max="11529" width="8.7109375" style="2" bestFit="1" customWidth="1"/>
    <col min="11530" max="11530" width="9.85546875" style="2" customWidth="1"/>
    <col min="11531" max="11531" width="8.7109375" style="2" bestFit="1" customWidth="1"/>
    <col min="11532" max="11532" width="8.140625" style="2" customWidth="1"/>
    <col min="11533" max="11533" width="10.28515625" style="2" bestFit="1" customWidth="1"/>
    <col min="11534" max="11776" width="9.140625" style="2"/>
    <col min="11777" max="11777" width="4.7109375" style="2" customWidth="1"/>
    <col min="11778" max="11778" width="9.42578125" style="2" customWidth="1"/>
    <col min="11779" max="11779" width="45" style="2" customWidth="1"/>
    <col min="11780" max="11780" width="8.42578125" style="2" customWidth="1"/>
    <col min="11781" max="11781" width="10.5703125" style="2" customWidth="1"/>
    <col min="11782" max="11782" width="11" style="2" bestFit="1" customWidth="1"/>
    <col min="11783" max="11783" width="8.7109375" style="2" bestFit="1" customWidth="1"/>
    <col min="11784" max="11784" width="9.28515625" style="2" bestFit="1" customWidth="1"/>
    <col min="11785" max="11785" width="8.7109375" style="2" bestFit="1" customWidth="1"/>
    <col min="11786" max="11786" width="9.85546875" style="2" customWidth="1"/>
    <col min="11787" max="11787" width="8.7109375" style="2" bestFit="1" customWidth="1"/>
    <col min="11788" max="11788" width="8.140625" style="2" customWidth="1"/>
    <col min="11789" max="11789" width="10.28515625" style="2" bestFit="1" customWidth="1"/>
    <col min="11790" max="12032" width="9.140625" style="2"/>
    <col min="12033" max="12033" width="4.7109375" style="2" customWidth="1"/>
    <col min="12034" max="12034" width="9.42578125" style="2" customWidth="1"/>
    <col min="12035" max="12035" width="45" style="2" customWidth="1"/>
    <col min="12036" max="12036" width="8.42578125" style="2" customWidth="1"/>
    <col min="12037" max="12037" width="10.5703125" style="2" customWidth="1"/>
    <col min="12038" max="12038" width="11" style="2" bestFit="1" customWidth="1"/>
    <col min="12039" max="12039" width="8.7109375" style="2" bestFit="1" customWidth="1"/>
    <col min="12040" max="12040" width="9.28515625" style="2" bestFit="1" customWidth="1"/>
    <col min="12041" max="12041" width="8.7109375" style="2" bestFit="1" customWidth="1"/>
    <col min="12042" max="12042" width="9.85546875" style="2" customWidth="1"/>
    <col min="12043" max="12043" width="8.7109375" style="2" bestFit="1" customWidth="1"/>
    <col min="12044" max="12044" width="8.140625" style="2" customWidth="1"/>
    <col min="12045" max="12045" width="10.28515625" style="2" bestFit="1" customWidth="1"/>
    <col min="12046" max="12288" width="9.140625" style="2"/>
    <col min="12289" max="12289" width="4.7109375" style="2" customWidth="1"/>
    <col min="12290" max="12290" width="9.42578125" style="2" customWidth="1"/>
    <col min="12291" max="12291" width="45" style="2" customWidth="1"/>
    <col min="12292" max="12292" width="8.42578125" style="2" customWidth="1"/>
    <col min="12293" max="12293" width="10.5703125" style="2" customWidth="1"/>
    <col min="12294" max="12294" width="11" style="2" bestFit="1" customWidth="1"/>
    <col min="12295" max="12295" width="8.7109375" style="2" bestFit="1" customWidth="1"/>
    <col min="12296" max="12296" width="9.28515625" style="2" bestFit="1" customWidth="1"/>
    <col min="12297" max="12297" width="8.7109375" style="2" bestFit="1" customWidth="1"/>
    <col min="12298" max="12298" width="9.85546875" style="2" customWidth="1"/>
    <col min="12299" max="12299" width="8.7109375" style="2" bestFit="1" customWidth="1"/>
    <col min="12300" max="12300" width="8.140625" style="2" customWidth="1"/>
    <col min="12301" max="12301" width="10.28515625" style="2" bestFit="1" customWidth="1"/>
    <col min="12302" max="12544" width="9.140625" style="2"/>
    <col min="12545" max="12545" width="4.7109375" style="2" customWidth="1"/>
    <col min="12546" max="12546" width="9.42578125" style="2" customWidth="1"/>
    <col min="12547" max="12547" width="45" style="2" customWidth="1"/>
    <col min="12548" max="12548" width="8.42578125" style="2" customWidth="1"/>
    <col min="12549" max="12549" width="10.5703125" style="2" customWidth="1"/>
    <col min="12550" max="12550" width="11" style="2" bestFit="1" customWidth="1"/>
    <col min="12551" max="12551" width="8.7109375" style="2" bestFit="1" customWidth="1"/>
    <col min="12552" max="12552" width="9.28515625" style="2" bestFit="1" customWidth="1"/>
    <col min="12553" max="12553" width="8.7109375" style="2" bestFit="1" customWidth="1"/>
    <col min="12554" max="12554" width="9.85546875" style="2" customWidth="1"/>
    <col min="12555" max="12555" width="8.7109375" style="2" bestFit="1" customWidth="1"/>
    <col min="12556" max="12556" width="8.140625" style="2" customWidth="1"/>
    <col min="12557" max="12557" width="10.28515625" style="2" bestFit="1" customWidth="1"/>
    <col min="12558" max="12800" width="9.140625" style="2"/>
    <col min="12801" max="12801" width="4.7109375" style="2" customWidth="1"/>
    <col min="12802" max="12802" width="9.42578125" style="2" customWidth="1"/>
    <col min="12803" max="12803" width="45" style="2" customWidth="1"/>
    <col min="12804" max="12804" width="8.42578125" style="2" customWidth="1"/>
    <col min="12805" max="12805" width="10.5703125" style="2" customWidth="1"/>
    <col min="12806" max="12806" width="11" style="2" bestFit="1" customWidth="1"/>
    <col min="12807" max="12807" width="8.7109375" style="2" bestFit="1" customWidth="1"/>
    <col min="12808" max="12808" width="9.28515625" style="2" bestFit="1" customWidth="1"/>
    <col min="12809" max="12809" width="8.7109375" style="2" bestFit="1" customWidth="1"/>
    <col min="12810" max="12810" width="9.85546875" style="2" customWidth="1"/>
    <col min="12811" max="12811" width="8.7109375" style="2" bestFit="1" customWidth="1"/>
    <col min="12812" max="12812" width="8.140625" style="2" customWidth="1"/>
    <col min="12813" max="12813" width="10.28515625" style="2" bestFit="1" customWidth="1"/>
    <col min="12814" max="13056" width="9.140625" style="2"/>
    <col min="13057" max="13057" width="4.7109375" style="2" customWidth="1"/>
    <col min="13058" max="13058" width="9.42578125" style="2" customWidth="1"/>
    <col min="13059" max="13059" width="45" style="2" customWidth="1"/>
    <col min="13060" max="13060" width="8.42578125" style="2" customWidth="1"/>
    <col min="13061" max="13061" width="10.5703125" style="2" customWidth="1"/>
    <col min="13062" max="13062" width="11" style="2" bestFit="1" customWidth="1"/>
    <col min="13063" max="13063" width="8.7109375" style="2" bestFit="1" customWidth="1"/>
    <col min="13064" max="13064" width="9.28515625" style="2" bestFit="1" customWidth="1"/>
    <col min="13065" max="13065" width="8.7109375" style="2" bestFit="1" customWidth="1"/>
    <col min="13066" max="13066" width="9.85546875" style="2" customWidth="1"/>
    <col min="13067" max="13067" width="8.7109375" style="2" bestFit="1" customWidth="1"/>
    <col min="13068" max="13068" width="8.140625" style="2" customWidth="1"/>
    <col min="13069" max="13069" width="10.28515625" style="2" bestFit="1" customWidth="1"/>
    <col min="13070" max="13312" width="9.140625" style="2"/>
    <col min="13313" max="13313" width="4.7109375" style="2" customWidth="1"/>
    <col min="13314" max="13314" width="9.42578125" style="2" customWidth="1"/>
    <col min="13315" max="13315" width="45" style="2" customWidth="1"/>
    <col min="13316" max="13316" width="8.42578125" style="2" customWidth="1"/>
    <col min="13317" max="13317" width="10.5703125" style="2" customWidth="1"/>
    <col min="13318" max="13318" width="11" style="2" bestFit="1" customWidth="1"/>
    <col min="13319" max="13319" width="8.7109375" style="2" bestFit="1" customWidth="1"/>
    <col min="13320" max="13320" width="9.28515625" style="2" bestFit="1" customWidth="1"/>
    <col min="13321" max="13321" width="8.7109375" style="2" bestFit="1" customWidth="1"/>
    <col min="13322" max="13322" width="9.85546875" style="2" customWidth="1"/>
    <col min="13323" max="13323" width="8.7109375" style="2" bestFit="1" customWidth="1"/>
    <col min="13324" max="13324" width="8.140625" style="2" customWidth="1"/>
    <col min="13325" max="13325" width="10.28515625" style="2" bestFit="1" customWidth="1"/>
    <col min="13326" max="13568" width="9.140625" style="2"/>
    <col min="13569" max="13569" width="4.7109375" style="2" customWidth="1"/>
    <col min="13570" max="13570" width="9.42578125" style="2" customWidth="1"/>
    <col min="13571" max="13571" width="45" style="2" customWidth="1"/>
    <col min="13572" max="13572" width="8.42578125" style="2" customWidth="1"/>
    <col min="13573" max="13573" width="10.5703125" style="2" customWidth="1"/>
    <col min="13574" max="13574" width="11" style="2" bestFit="1" customWidth="1"/>
    <col min="13575" max="13575" width="8.7109375" style="2" bestFit="1" customWidth="1"/>
    <col min="13576" max="13576" width="9.28515625" style="2" bestFit="1" customWidth="1"/>
    <col min="13577" max="13577" width="8.7109375" style="2" bestFit="1" customWidth="1"/>
    <col min="13578" max="13578" width="9.85546875" style="2" customWidth="1"/>
    <col min="13579" max="13579" width="8.7109375" style="2" bestFit="1" customWidth="1"/>
    <col min="13580" max="13580" width="8.140625" style="2" customWidth="1"/>
    <col min="13581" max="13581" width="10.28515625" style="2" bestFit="1" customWidth="1"/>
    <col min="13582" max="13824" width="9.140625" style="2"/>
    <col min="13825" max="13825" width="4.7109375" style="2" customWidth="1"/>
    <col min="13826" max="13826" width="9.42578125" style="2" customWidth="1"/>
    <col min="13827" max="13827" width="45" style="2" customWidth="1"/>
    <col min="13828" max="13828" width="8.42578125" style="2" customWidth="1"/>
    <col min="13829" max="13829" width="10.5703125" style="2" customWidth="1"/>
    <col min="13830" max="13830" width="11" style="2" bestFit="1" customWidth="1"/>
    <col min="13831" max="13831" width="8.7109375" style="2" bestFit="1" customWidth="1"/>
    <col min="13832" max="13832" width="9.28515625" style="2" bestFit="1" customWidth="1"/>
    <col min="13833" max="13833" width="8.7109375" style="2" bestFit="1" customWidth="1"/>
    <col min="13834" max="13834" width="9.85546875" style="2" customWidth="1"/>
    <col min="13835" max="13835" width="8.7109375" style="2" bestFit="1" customWidth="1"/>
    <col min="13836" max="13836" width="8.140625" style="2" customWidth="1"/>
    <col min="13837" max="13837" width="10.28515625" style="2" bestFit="1" customWidth="1"/>
    <col min="13838" max="14080" width="9.140625" style="2"/>
    <col min="14081" max="14081" width="4.7109375" style="2" customWidth="1"/>
    <col min="14082" max="14082" width="9.42578125" style="2" customWidth="1"/>
    <col min="14083" max="14083" width="45" style="2" customWidth="1"/>
    <col min="14084" max="14084" width="8.42578125" style="2" customWidth="1"/>
    <col min="14085" max="14085" width="10.5703125" style="2" customWidth="1"/>
    <col min="14086" max="14086" width="11" style="2" bestFit="1" customWidth="1"/>
    <col min="14087" max="14087" width="8.7109375" style="2" bestFit="1" customWidth="1"/>
    <col min="14088" max="14088" width="9.28515625" style="2" bestFit="1" customWidth="1"/>
    <col min="14089" max="14089" width="8.7109375" style="2" bestFit="1" customWidth="1"/>
    <col min="14090" max="14090" width="9.85546875" style="2" customWidth="1"/>
    <col min="14091" max="14091" width="8.7109375" style="2" bestFit="1" customWidth="1"/>
    <col min="14092" max="14092" width="8.140625" style="2" customWidth="1"/>
    <col min="14093" max="14093" width="10.28515625" style="2" bestFit="1" customWidth="1"/>
    <col min="14094" max="14336" width="9.140625" style="2"/>
    <col min="14337" max="14337" width="4.7109375" style="2" customWidth="1"/>
    <col min="14338" max="14338" width="9.42578125" style="2" customWidth="1"/>
    <col min="14339" max="14339" width="45" style="2" customWidth="1"/>
    <col min="14340" max="14340" width="8.42578125" style="2" customWidth="1"/>
    <col min="14341" max="14341" width="10.5703125" style="2" customWidth="1"/>
    <col min="14342" max="14342" width="11" style="2" bestFit="1" customWidth="1"/>
    <col min="14343" max="14343" width="8.7109375" style="2" bestFit="1" customWidth="1"/>
    <col min="14344" max="14344" width="9.28515625" style="2" bestFit="1" customWidth="1"/>
    <col min="14345" max="14345" width="8.7109375" style="2" bestFit="1" customWidth="1"/>
    <col min="14346" max="14346" width="9.85546875" style="2" customWidth="1"/>
    <col min="14347" max="14347" width="8.7109375" style="2" bestFit="1" customWidth="1"/>
    <col min="14348" max="14348" width="8.140625" style="2" customWidth="1"/>
    <col min="14349" max="14349" width="10.28515625" style="2" bestFit="1" customWidth="1"/>
    <col min="14350" max="14592" width="9.140625" style="2"/>
    <col min="14593" max="14593" width="4.7109375" style="2" customWidth="1"/>
    <col min="14594" max="14594" width="9.42578125" style="2" customWidth="1"/>
    <col min="14595" max="14595" width="45" style="2" customWidth="1"/>
    <col min="14596" max="14596" width="8.42578125" style="2" customWidth="1"/>
    <col min="14597" max="14597" width="10.5703125" style="2" customWidth="1"/>
    <col min="14598" max="14598" width="11" style="2" bestFit="1" customWidth="1"/>
    <col min="14599" max="14599" width="8.7109375" style="2" bestFit="1" customWidth="1"/>
    <col min="14600" max="14600" width="9.28515625" style="2" bestFit="1" customWidth="1"/>
    <col min="14601" max="14601" width="8.7109375" style="2" bestFit="1" customWidth="1"/>
    <col min="14602" max="14602" width="9.85546875" style="2" customWidth="1"/>
    <col min="14603" max="14603" width="8.7109375" style="2" bestFit="1" customWidth="1"/>
    <col min="14604" max="14604" width="8.140625" style="2" customWidth="1"/>
    <col min="14605" max="14605" width="10.28515625" style="2" bestFit="1" customWidth="1"/>
    <col min="14606" max="14848" width="9.140625" style="2"/>
    <col min="14849" max="14849" width="4.7109375" style="2" customWidth="1"/>
    <col min="14850" max="14850" width="9.42578125" style="2" customWidth="1"/>
    <col min="14851" max="14851" width="45" style="2" customWidth="1"/>
    <col min="14852" max="14852" width="8.42578125" style="2" customWidth="1"/>
    <col min="14853" max="14853" width="10.5703125" style="2" customWidth="1"/>
    <col min="14854" max="14854" width="11" style="2" bestFit="1" customWidth="1"/>
    <col min="14855" max="14855" width="8.7109375" style="2" bestFit="1" customWidth="1"/>
    <col min="14856" max="14856" width="9.28515625" style="2" bestFit="1" customWidth="1"/>
    <col min="14857" max="14857" width="8.7109375" style="2" bestFit="1" customWidth="1"/>
    <col min="14858" max="14858" width="9.85546875" style="2" customWidth="1"/>
    <col min="14859" max="14859" width="8.7109375" style="2" bestFit="1" customWidth="1"/>
    <col min="14860" max="14860" width="8.140625" style="2" customWidth="1"/>
    <col min="14861" max="14861" width="10.28515625" style="2" bestFit="1" customWidth="1"/>
    <col min="14862" max="15104" width="9.140625" style="2"/>
    <col min="15105" max="15105" width="4.7109375" style="2" customWidth="1"/>
    <col min="15106" max="15106" width="9.42578125" style="2" customWidth="1"/>
    <col min="15107" max="15107" width="45" style="2" customWidth="1"/>
    <col min="15108" max="15108" width="8.42578125" style="2" customWidth="1"/>
    <col min="15109" max="15109" width="10.5703125" style="2" customWidth="1"/>
    <col min="15110" max="15110" width="11" style="2" bestFit="1" customWidth="1"/>
    <col min="15111" max="15111" width="8.7109375" style="2" bestFit="1" customWidth="1"/>
    <col min="15112" max="15112" width="9.28515625" style="2" bestFit="1" customWidth="1"/>
    <col min="15113" max="15113" width="8.7109375" style="2" bestFit="1" customWidth="1"/>
    <col min="15114" max="15114" width="9.85546875" style="2" customWidth="1"/>
    <col min="15115" max="15115" width="8.7109375" style="2" bestFit="1" customWidth="1"/>
    <col min="15116" max="15116" width="8.140625" style="2" customWidth="1"/>
    <col min="15117" max="15117" width="10.28515625" style="2" bestFit="1" customWidth="1"/>
    <col min="15118" max="15360" width="9.140625" style="2"/>
    <col min="15361" max="15361" width="4.7109375" style="2" customWidth="1"/>
    <col min="15362" max="15362" width="9.42578125" style="2" customWidth="1"/>
    <col min="15363" max="15363" width="45" style="2" customWidth="1"/>
    <col min="15364" max="15364" width="8.42578125" style="2" customWidth="1"/>
    <col min="15365" max="15365" width="10.5703125" style="2" customWidth="1"/>
    <col min="15366" max="15366" width="11" style="2" bestFit="1" customWidth="1"/>
    <col min="15367" max="15367" width="8.7109375" style="2" bestFit="1" customWidth="1"/>
    <col min="15368" max="15368" width="9.28515625" style="2" bestFit="1" customWidth="1"/>
    <col min="15369" max="15369" width="8.7109375" style="2" bestFit="1" customWidth="1"/>
    <col min="15370" max="15370" width="9.85546875" style="2" customWidth="1"/>
    <col min="15371" max="15371" width="8.7109375" style="2" bestFit="1" customWidth="1"/>
    <col min="15372" max="15372" width="8.140625" style="2" customWidth="1"/>
    <col min="15373" max="15373" width="10.28515625" style="2" bestFit="1" customWidth="1"/>
    <col min="15374" max="15616" width="9.140625" style="2"/>
    <col min="15617" max="15617" width="4.7109375" style="2" customWidth="1"/>
    <col min="15618" max="15618" width="9.42578125" style="2" customWidth="1"/>
    <col min="15619" max="15619" width="45" style="2" customWidth="1"/>
    <col min="15620" max="15620" width="8.42578125" style="2" customWidth="1"/>
    <col min="15621" max="15621" width="10.5703125" style="2" customWidth="1"/>
    <col min="15622" max="15622" width="11" style="2" bestFit="1" customWidth="1"/>
    <col min="15623" max="15623" width="8.7109375" style="2" bestFit="1" customWidth="1"/>
    <col min="15624" max="15624" width="9.28515625" style="2" bestFit="1" customWidth="1"/>
    <col min="15625" max="15625" width="8.7109375" style="2" bestFit="1" customWidth="1"/>
    <col min="15626" max="15626" width="9.85546875" style="2" customWidth="1"/>
    <col min="15627" max="15627" width="8.7109375" style="2" bestFit="1" customWidth="1"/>
    <col min="15628" max="15628" width="8.140625" style="2" customWidth="1"/>
    <col min="15629" max="15629" width="10.28515625" style="2" bestFit="1" customWidth="1"/>
    <col min="15630" max="15872" width="9.140625" style="2"/>
    <col min="15873" max="15873" width="4.7109375" style="2" customWidth="1"/>
    <col min="15874" max="15874" width="9.42578125" style="2" customWidth="1"/>
    <col min="15875" max="15875" width="45" style="2" customWidth="1"/>
    <col min="15876" max="15876" width="8.42578125" style="2" customWidth="1"/>
    <col min="15877" max="15877" width="10.5703125" style="2" customWidth="1"/>
    <col min="15878" max="15878" width="11" style="2" bestFit="1" customWidth="1"/>
    <col min="15879" max="15879" width="8.7109375" style="2" bestFit="1" customWidth="1"/>
    <col min="15880" max="15880" width="9.28515625" style="2" bestFit="1" customWidth="1"/>
    <col min="15881" max="15881" width="8.7109375" style="2" bestFit="1" customWidth="1"/>
    <col min="15882" max="15882" width="9.85546875" style="2" customWidth="1"/>
    <col min="15883" max="15883" width="8.7109375" style="2" bestFit="1" customWidth="1"/>
    <col min="15884" max="15884" width="8.140625" style="2" customWidth="1"/>
    <col min="15885" max="15885" width="10.28515625" style="2" bestFit="1" customWidth="1"/>
    <col min="15886" max="16128" width="9.140625" style="2"/>
    <col min="16129" max="16129" width="4.7109375" style="2" customWidth="1"/>
    <col min="16130" max="16130" width="9.42578125" style="2" customWidth="1"/>
    <col min="16131" max="16131" width="45" style="2" customWidth="1"/>
    <col min="16132" max="16132" width="8.42578125" style="2" customWidth="1"/>
    <col min="16133" max="16133" width="10.5703125" style="2" customWidth="1"/>
    <col min="16134" max="16134" width="11" style="2" bestFit="1" customWidth="1"/>
    <col min="16135" max="16135" width="8.7109375" style="2" bestFit="1" customWidth="1"/>
    <col min="16136" max="16136" width="9.28515625" style="2" bestFit="1" customWidth="1"/>
    <col min="16137" max="16137" width="8.7109375" style="2" bestFit="1" customWidth="1"/>
    <col min="16138" max="16138" width="9.85546875" style="2" customWidth="1"/>
    <col min="16139" max="16139" width="8.7109375" style="2" bestFit="1" customWidth="1"/>
    <col min="16140" max="16140" width="8.140625" style="2" customWidth="1"/>
    <col min="16141" max="16141" width="10.28515625" style="2" bestFit="1" customWidth="1"/>
    <col min="16142" max="16384" width="9.140625" style="2"/>
  </cols>
  <sheetData>
    <row r="1" spans="1:100" x14ac:dyDescent="0.25">
      <c r="A1" s="1"/>
    </row>
    <row r="2" spans="1:100" s="7" customFormat="1" ht="21" customHeight="1" x14ac:dyDescent="0.2">
      <c r="A2" s="5"/>
      <c r="B2" s="191" t="s">
        <v>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6"/>
    </row>
    <row r="3" spans="1:100" s="7" customFormat="1" ht="21" x14ac:dyDescent="0.2">
      <c r="A3" s="5"/>
      <c r="B3" s="5"/>
      <c r="C3" s="5"/>
      <c r="D3" s="8"/>
      <c r="E3" s="8"/>
      <c r="F3" s="8"/>
      <c r="G3" s="8"/>
      <c r="H3" s="8"/>
      <c r="I3" s="9"/>
      <c r="J3" s="5"/>
      <c r="K3" s="5"/>
      <c r="L3" s="5"/>
      <c r="M3" s="6"/>
    </row>
    <row r="4" spans="1:100" s="10" customFormat="1" ht="26.25" customHeight="1" x14ac:dyDescent="0.3">
      <c r="A4" s="192" t="s">
        <v>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1:100" s="10" customFormat="1" ht="18.75" customHeight="1" x14ac:dyDescent="0.2">
      <c r="A5" s="194" t="s">
        <v>117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00" s="15" customFormat="1" ht="16.5" x14ac:dyDescent="0.2">
      <c r="A6" s="11"/>
      <c r="B6" s="11"/>
      <c r="C6" s="12"/>
      <c r="D6" s="12"/>
      <c r="E6" s="12"/>
      <c r="F6" s="12"/>
      <c r="G6" s="12"/>
      <c r="H6" s="12"/>
      <c r="I6" s="12"/>
      <c r="J6" s="12"/>
      <c r="K6" s="13"/>
      <c r="L6" s="11"/>
      <c r="M6" s="14"/>
    </row>
    <row r="7" spans="1:100" x14ac:dyDescent="0.2">
      <c r="A7" s="195" t="s">
        <v>2</v>
      </c>
      <c r="B7" s="195" t="s">
        <v>3</v>
      </c>
      <c r="C7" s="195" t="s">
        <v>4</v>
      </c>
      <c r="D7" s="195" t="s">
        <v>5</v>
      </c>
      <c r="E7" s="195" t="s">
        <v>6</v>
      </c>
      <c r="F7" s="195" t="s">
        <v>7</v>
      </c>
      <c r="G7" s="185" t="s">
        <v>8</v>
      </c>
      <c r="H7" s="186"/>
      <c r="I7" s="185" t="s">
        <v>9</v>
      </c>
      <c r="J7" s="186"/>
      <c r="K7" s="187" t="s">
        <v>10</v>
      </c>
      <c r="L7" s="188"/>
      <c r="M7" s="16" t="s">
        <v>11</v>
      </c>
    </row>
    <row r="8" spans="1:100" s="18" customFormat="1" x14ac:dyDescent="0.2">
      <c r="A8" s="196"/>
      <c r="B8" s="196"/>
      <c r="C8" s="196"/>
      <c r="D8" s="196"/>
      <c r="E8" s="196"/>
      <c r="F8" s="196"/>
      <c r="G8" s="16" t="s">
        <v>12</v>
      </c>
      <c r="H8" s="17" t="s">
        <v>13</v>
      </c>
      <c r="I8" s="16" t="s">
        <v>12</v>
      </c>
      <c r="J8" s="17" t="s">
        <v>13</v>
      </c>
      <c r="K8" s="16" t="s">
        <v>12</v>
      </c>
      <c r="L8" s="17" t="s">
        <v>14</v>
      </c>
      <c r="M8" s="16" t="s">
        <v>15</v>
      </c>
      <c r="N8" s="2"/>
      <c r="O8" s="2"/>
      <c r="P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</row>
    <row r="9" spans="1:100" s="18" customFormat="1" x14ac:dyDescent="0.25">
      <c r="A9" s="19">
        <v>1</v>
      </c>
      <c r="B9" s="19">
        <v>2</v>
      </c>
      <c r="C9" s="20">
        <v>3</v>
      </c>
      <c r="D9" s="19">
        <v>4</v>
      </c>
      <c r="E9" s="19">
        <v>5</v>
      </c>
      <c r="F9" s="19">
        <v>6</v>
      </c>
      <c r="G9" s="21">
        <v>7</v>
      </c>
      <c r="H9" s="22">
        <v>8</v>
      </c>
      <c r="I9" s="21">
        <v>9</v>
      </c>
      <c r="J9" s="22">
        <v>10</v>
      </c>
      <c r="K9" s="21">
        <v>11</v>
      </c>
      <c r="L9" s="22">
        <v>12</v>
      </c>
      <c r="M9" s="21">
        <v>13</v>
      </c>
      <c r="N9" s="2"/>
      <c r="O9" s="2"/>
      <c r="P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</row>
    <row r="10" spans="1:100" s="18" customFormat="1" ht="16.5" x14ac:dyDescent="0.2">
      <c r="A10" s="189"/>
      <c r="B10" s="190"/>
      <c r="C10" s="190"/>
      <c r="D10" s="190"/>
      <c r="E10" s="190"/>
      <c r="F10" s="190"/>
      <c r="G10" s="190"/>
      <c r="H10" s="190"/>
      <c r="I10" s="190"/>
      <c r="J10" s="23"/>
      <c r="K10" s="24"/>
      <c r="L10" s="23"/>
      <c r="M10" s="2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0" s="18" customFormat="1" ht="29.25" customHeight="1" x14ac:dyDescent="0.25">
      <c r="A11" s="172">
        <v>1</v>
      </c>
      <c r="B11" s="173" t="s">
        <v>59</v>
      </c>
      <c r="C11" s="174" t="s">
        <v>60</v>
      </c>
      <c r="D11" s="177" t="s">
        <v>63</v>
      </c>
      <c r="E11" s="178"/>
      <c r="F11" s="180">
        <v>6</v>
      </c>
      <c r="G11" s="178"/>
      <c r="H11" s="178"/>
      <c r="I11" s="178"/>
      <c r="J11" s="178"/>
      <c r="K11" s="178"/>
      <c r="L11" s="178"/>
      <c r="M11" s="17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</row>
    <row r="12" spans="1:100" s="18" customFormat="1" ht="21" customHeight="1" x14ac:dyDescent="0.25">
      <c r="A12" s="160"/>
      <c r="B12" s="158"/>
      <c r="C12" s="175" t="s">
        <v>17</v>
      </c>
      <c r="D12" s="176" t="s">
        <v>18</v>
      </c>
      <c r="E12" s="179">
        <v>2.06</v>
      </c>
      <c r="F12" s="179">
        <f>F11*E12</f>
        <v>12.36</v>
      </c>
      <c r="G12" s="179"/>
      <c r="H12" s="179"/>
      <c r="I12" s="179"/>
      <c r="J12" s="179"/>
      <c r="K12" s="179"/>
      <c r="L12" s="179"/>
      <c r="M12" s="179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</row>
    <row r="13" spans="1:100" s="18" customFormat="1" ht="27" x14ac:dyDescent="0.25">
      <c r="A13" s="182">
        <v>2</v>
      </c>
      <c r="B13" s="181" t="s">
        <v>61</v>
      </c>
      <c r="C13" s="174" t="s">
        <v>62</v>
      </c>
      <c r="D13" s="177" t="s">
        <v>36</v>
      </c>
      <c r="E13" s="178"/>
      <c r="F13" s="180">
        <f>F11*1.75</f>
        <v>10.5</v>
      </c>
      <c r="G13" s="178"/>
      <c r="H13" s="178"/>
      <c r="I13" s="178"/>
      <c r="J13" s="178"/>
      <c r="K13" s="178"/>
      <c r="L13" s="178"/>
      <c r="M13" s="17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</row>
    <row r="14" spans="1:100" s="18" customFormat="1" ht="16.5" x14ac:dyDescent="0.25">
      <c r="A14" s="160"/>
      <c r="B14" s="158"/>
      <c r="C14" s="175" t="s">
        <v>17</v>
      </c>
      <c r="D14" s="176" t="s">
        <v>18</v>
      </c>
      <c r="E14" s="179">
        <v>0.77</v>
      </c>
      <c r="F14" s="179">
        <f>F13*E14</f>
        <v>8.0850000000000009</v>
      </c>
      <c r="G14" s="179"/>
      <c r="H14" s="179"/>
      <c r="I14" s="179"/>
      <c r="J14" s="179"/>
      <c r="K14" s="179"/>
      <c r="L14" s="179"/>
      <c r="M14" s="17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100" s="18" customFormat="1" ht="27" x14ac:dyDescent="0.25">
      <c r="A15" s="104"/>
      <c r="B15" s="159" t="s">
        <v>64</v>
      </c>
      <c r="C15" s="122" t="s">
        <v>65</v>
      </c>
      <c r="D15" s="131" t="s">
        <v>66</v>
      </c>
      <c r="E15" s="128"/>
      <c r="F15" s="129">
        <v>0.13500000000000001</v>
      </c>
      <c r="G15" s="130"/>
      <c r="H15" s="132"/>
      <c r="I15" s="133"/>
      <c r="J15" s="134"/>
      <c r="K15" s="133"/>
      <c r="L15" s="134"/>
      <c r="M15" s="13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</row>
    <row r="16" spans="1:100" s="18" customFormat="1" ht="16.5" x14ac:dyDescent="0.25">
      <c r="A16" s="160"/>
      <c r="B16" s="161"/>
      <c r="C16" s="123" t="s">
        <v>21</v>
      </c>
      <c r="D16" s="130" t="s">
        <v>18</v>
      </c>
      <c r="E16" s="128">
        <v>129</v>
      </c>
      <c r="F16" s="128">
        <f>E16*F15</f>
        <v>17.415000000000003</v>
      </c>
      <c r="G16" s="135"/>
      <c r="H16" s="134"/>
      <c r="I16" s="128"/>
      <c r="J16" s="128"/>
      <c r="K16" s="128"/>
      <c r="L16" s="128"/>
      <c r="M16" s="12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</row>
    <row r="17" spans="1:100" s="18" customFormat="1" ht="27" x14ac:dyDescent="0.2">
      <c r="A17" s="182">
        <v>3</v>
      </c>
      <c r="B17" s="124" t="s">
        <v>67</v>
      </c>
      <c r="C17" s="162" t="s">
        <v>68</v>
      </c>
      <c r="D17" s="163" t="s">
        <v>36</v>
      </c>
      <c r="E17" s="165"/>
      <c r="F17" s="167">
        <v>10.5</v>
      </c>
      <c r="G17" s="168"/>
      <c r="H17" s="169"/>
      <c r="I17" s="168"/>
      <c r="J17" s="169"/>
      <c r="K17" s="168"/>
      <c r="L17" s="169"/>
      <c r="M17" s="16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</row>
    <row r="18" spans="1:100" s="18" customFormat="1" ht="16.5" x14ac:dyDescent="0.25">
      <c r="A18" s="160"/>
      <c r="B18" s="125"/>
      <c r="C18" s="125" t="s">
        <v>69</v>
      </c>
      <c r="D18" s="125" t="s">
        <v>18</v>
      </c>
      <c r="E18" s="164">
        <v>0.87</v>
      </c>
      <c r="F18" s="166">
        <f>F17*E18</f>
        <v>9.1349999999999998</v>
      </c>
      <c r="G18" s="166"/>
      <c r="H18" s="170"/>
      <c r="I18" s="171"/>
      <c r="J18" s="170"/>
      <c r="K18" s="171"/>
      <c r="L18" s="170"/>
      <c r="M18" s="17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</row>
    <row r="19" spans="1:100" s="18" customFormat="1" ht="39.75" customHeight="1" x14ac:dyDescent="0.25">
      <c r="A19" s="183">
        <v>4</v>
      </c>
      <c r="B19" s="126" t="s">
        <v>70</v>
      </c>
      <c r="C19" s="127" t="s">
        <v>71</v>
      </c>
      <c r="D19" s="136" t="s">
        <v>36</v>
      </c>
      <c r="E19" s="137"/>
      <c r="F19" s="138">
        <v>8.75</v>
      </c>
      <c r="G19" s="137"/>
      <c r="H19" s="137"/>
      <c r="I19" s="128"/>
      <c r="J19" s="128"/>
      <c r="K19" s="128"/>
      <c r="L19" s="128"/>
      <c r="M19" s="12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</row>
    <row r="20" spans="1:100" s="18" customFormat="1" ht="23.25" customHeight="1" x14ac:dyDescent="0.2">
      <c r="A20" s="38">
        <v>5</v>
      </c>
      <c r="B20" s="54"/>
      <c r="C20" s="110" t="s">
        <v>73</v>
      </c>
      <c r="D20" s="48" t="s">
        <v>26</v>
      </c>
      <c r="E20" s="50"/>
      <c r="F20" s="43">
        <v>1</v>
      </c>
      <c r="G20" s="42"/>
      <c r="H20" s="35"/>
      <c r="I20" s="44"/>
      <c r="J20" s="35"/>
      <c r="K20" s="44"/>
      <c r="L20" s="35"/>
      <c r="M20" s="4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</row>
    <row r="21" spans="1:100" s="26" customFormat="1" ht="29.25" customHeight="1" x14ac:dyDescent="0.2">
      <c r="A21" s="38"/>
      <c r="B21" s="111" t="s">
        <v>37</v>
      </c>
      <c r="C21" s="47" t="s">
        <v>27</v>
      </c>
      <c r="D21" s="48" t="s">
        <v>19</v>
      </c>
      <c r="E21" s="49"/>
      <c r="F21" s="49">
        <v>1.5</v>
      </c>
      <c r="G21" s="50"/>
      <c r="H21" s="33"/>
      <c r="I21" s="51"/>
      <c r="J21" s="33"/>
      <c r="K21" s="51"/>
      <c r="L21" s="33"/>
      <c r="M21" s="52"/>
    </row>
    <row r="22" spans="1:100" s="26" customFormat="1" ht="20.25" customHeight="1" x14ac:dyDescent="0.2">
      <c r="A22" s="38"/>
      <c r="B22" s="27"/>
      <c r="C22" s="47" t="s">
        <v>21</v>
      </c>
      <c r="D22" s="48" t="s">
        <v>18</v>
      </c>
      <c r="E22" s="49">
        <v>6.15</v>
      </c>
      <c r="F22" s="49">
        <f>F21*E22</f>
        <v>9.2250000000000014</v>
      </c>
      <c r="G22" s="50"/>
      <c r="H22" s="33"/>
      <c r="I22" s="51"/>
      <c r="J22" s="33"/>
      <c r="K22" s="51"/>
      <c r="L22" s="33"/>
      <c r="M22" s="52"/>
    </row>
    <row r="23" spans="1:100" s="26" customFormat="1" ht="24.75" customHeight="1" x14ac:dyDescent="0.2">
      <c r="A23" s="38"/>
      <c r="B23" s="50"/>
      <c r="C23" s="53" t="s">
        <v>38</v>
      </c>
      <c r="D23" s="48" t="s">
        <v>19</v>
      </c>
      <c r="E23" s="49"/>
      <c r="F23" s="49">
        <v>1.73</v>
      </c>
      <c r="G23" s="50"/>
      <c r="H23" s="33"/>
      <c r="I23" s="51"/>
      <c r="J23" s="33"/>
      <c r="K23" s="51"/>
      <c r="L23" s="33"/>
      <c r="M23" s="52"/>
    </row>
    <row r="24" spans="1:100" s="26" customFormat="1" ht="21.75" customHeight="1" x14ac:dyDescent="0.2">
      <c r="A24" s="38"/>
      <c r="B24" s="50" t="s">
        <v>20</v>
      </c>
      <c r="C24" s="47" t="s">
        <v>43</v>
      </c>
      <c r="D24" s="48" t="s">
        <v>19</v>
      </c>
      <c r="E24" s="49">
        <v>1</v>
      </c>
      <c r="F24" s="49">
        <v>1.73</v>
      </c>
      <c r="G24" s="50"/>
      <c r="H24" s="33"/>
      <c r="I24" s="51"/>
      <c r="J24" s="33"/>
      <c r="K24" s="51"/>
      <c r="L24" s="33"/>
      <c r="M24" s="52"/>
    </row>
    <row r="25" spans="1:100" s="26" customFormat="1" ht="13.5" x14ac:dyDescent="0.2">
      <c r="A25" s="38"/>
      <c r="B25" s="46"/>
      <c r="C25" s="47" t="s">
        <v>72</v>
      </c>
      <c r="D25" s="48" t="s">
        <v>26</v>
      </c>
      <c r="E25" s="50"/>
      <c r="F25" s="49">
        <v>1</v>
      </c>
      <c r="G25" s="50"/>
      <c r="H25" s="33"/>
      <c r="I25" s="51"/>
      <c r="J25" s="33"/>
      <c r="K25" s="51"/>
      <c r="L25" s="33"/>
      <c r="M25" s="52"/>
    </row>
    <row r="26" spans="1:100" s="26" customFormat="1" ht="31.5" customHeight="1" x14ac:dyDescent="0.2">
      <c r="A26" s="38"/>
      <c r="B26" s="50" t="s">
        <v>20</v>
      </c>
      <c r="C26" s="47" t="s">
        <v>17</v>
      </c>
      <c r="D26" s="50" t="s">
        <v>26</v>
      </c>
      <c r="E26" s="50"/>
      <c r="F26" s="49">
        <v>1</v>
      </c>
      <c r="G26" s="50"/>
      <c r="H26" s="33"/>
      <c r="I26" s="51"/>
      <c r="J26" s="33"/>
      <c r="K26" s="51"/>
      <c r="L26" s="33"/>
      <c r="M26" s="52"/>
    </row>
    <row r="27" spans="1:100" s="29" customFormat="1" ht="19.5" customHeight="1" x14ac:dyDescent="0.2">
      <c r="A27" s="38"/>
      <c r="B27" s="46"/>
      <c r="C27" s="47" t="s">
        <v>25</v>
      </c>
      <c r="D27" s="50"/>
      <c r="E27" s="50"/>
      <c r="F27" s="49"/>
      <c r="G27" s="50"/>
      <c r="H27" s="33"/>
      <c r="I27" s="51"/>
      <c r="J27" s="33"/>
      <c r="K27" s="51"/>
      <c r="L27" s="33"/>
      <c r="M27" s="52"/>
    </row>
    <row r="28" spans="1:100" s="29" customFormat="1" ht="27.75" customHeight="1" x14ac:dyDescent="0.2">
      <c r="A28" s="38"/>
      <c r="B28" s="50" t="s">
        <v>20</v>
      </c>
      <c r="C28" s="47" t="s">
        <v>112</v>
      </c>
      <c r="D28" s="48" t="s">
        <v>26</v>
      </c>
      <c r="E28" s="50"/>
      <c r="F28" s="49">
        <v>1</v>
      </c>
      <c r="G28" s="50"/>
      <c r="H28" s="33"/>
      <c r="I28" s="51"/>
      <c r="J28" s="33"/>
      <c r="K28" s="51"/>
      <c r="L28" s="33"/>
      <c r="M28" s="52"/>
    </row>
    <row r="29" spans="1:100" s="29" customFormat="1" ht="45.75" customHeight="1" x14ac:dyDescent="0.2">
      <c r="A29" s="38"/>
      <c r="B29" s="74" t="s">
        <v>97</v>
      </c>
      <c r="C29" s="47" t="s">
        <v>39</v>
      </c>
      <c r="D29" s="48" t="s">
        <v>19</v>
      </c>
      <c r="E29" s="50"/>
      <c r="F29" s="49">
        <v>1.6</v>
      </c>
      <c r="G29" s="50"/>
      <c r="H29" s="33"/>
      <c r="I29" s="51"/>
      <c r="J29" s="33"/>
      <c r="K29" s="51"/>
      <c r="L29" s="33"/>
      <c r="M29" s="52"/>
    </row>
    <row r="30" spans="1:100" s="29" customFormat="1" ht="28.5" customHeight="1" x14ac:dyDescent="0.2">
      <c r="A30" s="39"/>
      <c r="B30" s="55" t="s">
        <v>20</v>
      </c>
      <c r="C30" s="47" t="s">
        <v>49</v>
      </c>
      <c r="D30" s="61" t="s">
        <v>23</v>
      </c>
      <c r="E30" s="50"/>
      <c r="F30" s="49">
        <v>4</v>
      </c>
      <c r="G30" s="50"/>
      <c r="H30" s="33"/>
      <c r="I30" s="51"/>
      <c r="J30" s="33"/>
      <c r="K30" s="51"/>
      <c r="L30" s="33"/>
      <c r="M30" s="52"/>
    </row>
    <row r="31" spans="1:100" s="29" customFormat="1" ht="28.5" customHeight="1" x14ac:dyDescent="0.2">
      <c r="A31" s="38">
        <v>6</v>
      </c>
      <c r="B31" s="56"/>
      <c r="C31" s="57" t="s">
        <v>40</v>
      </c>
      <c r="D31" s="48" t="s">
        <v>26</v>
      </c>
      <c r="E31" s="42"/>
      <c r="F31" s="43">
        <v>1</v>
      </c>
      <c r="G31" s="42"/>
      <c r="H31" s="35"/>
      <c r="I31" s="44"/>
      <c r="J31" s="35"/>
      <c r="K31" s="44"/>
      <c r="L31" s="35"/>
      <c r="M31" s="45"/>
    </row>
    <row r="32" spans="1:100" s="29" customFormat="1" ht="28.5" customHeight="1" x14ac:dyDescent="0.2">
      <c r="A32" s="38"/>
      <c r="B32" s="50" t="s">
        <v>41</v>
      </c>
      <c r="C32" s="47" t="s">
        <v>27</v>
      </c>
      <c r="D32" s="48" t="s">
        <v>19</v>
      </c>
      <c r="E32" s="50"/>
      <c r="F32" s="58">
        <v>0.8</v>
      </c>
      <c r="G32" s="50"/>
      <c r="H32" s="33"/>
      <c r="I32" s="51"/>
      <c r="J32" s="33"/>
      <c r="K32" s="51"/>
      <c r="L32" s="33"/>
      <c r="M32" s="52"/>
    </row>
    <row r="33" spans="1:13" s="29" customFormat="1" ht="28.5" customHeight="1" x14ac:dyDescent="0.2">
      <c r="A33" s="38"/>
      <c r="B33" s="27" t="s">
        <v>20</v>
      </c>
      <c r="C33" s="47" t="s">
        <v>21</v>
      </c>
      <c r="D33" s="48" t="s">
        <v>18</v>
      </c>
      <c r="E33" s="50">
        <v>6.15</v>
      </c>
      <c r="F33" s="58">
        <f>F32*E33</f>
        <v>4.9200000000000008</v>
      </c>
      <c r="G33" s="50"/>
      <c r="H33" s="33"/>
      <c r="I33" s="51"/>
      <c r="J33" s="33"/>
      <c r="K33" s="51"/>
      <c r="L33" s="33"/>
      <c r="M33" s="52"/>
    </row>
    <row r="34" spans="1:13" s="29" customFormat="1" ht="28.5" customHeight="1" x14ac:dyDescent="0.2">
      <c r="A34" s="38"/>
      <c r="B34" s="46"/>
      <c r="C34" s="47" t="s">
        <v>28</v>
      </c>
      <c r="D34" s="48" t="s">
        <v>19</v>
      </c>
      <c r="E34" s="50"/>
      <c r="F34" s="49">
        <f>0.7*0.7*0.7</f>
        <v>0.34299999999999992</v>
      </c>
      <c r="G34" s="50"/>
      <c r="H34" s="33"/>
      <c r="I34" s="51"/>
      <c r="J34" s="33"/>
      <c r="K34" s="51"/>
      <c r="L34" s="33"/>
      <c r="M34" s="52"/>
    </row>
    <row r="35" spans="1:13" s="29" customFormat="1" ht="28.5" customHeight="1" x14ac:dyDescent="0.2">
      <c r="A35" s="38"/>
      <c r="B35" s="50" t="s">
        <v>20</v>
      </c>
      <c r="C35" s="47" t="s">
        <v>21</v>
      </c>
      <c r="D35" s="48" t="s">
        <v>19</v>
      </c>
      <c r="E35" s="50">
        <v>1</v>
      </c>
      <c r="F35" s="49">
        <f>F34*E35</f>
        <v>0.34299999999999992</v>
      </c>
      <c r="G35" s="50"/>
      <c r="H35" s="33"/>
      <c r="I35" s="51"/>
      <c r="J35" s="33"/>
      <c r="K35" s="51"/>
      <c r="L35" s="33"/>
      <c r="M35" s="52"/>
    </row>
    <row r="36" spans="1:13" s="29" customFormat="1" ht="28.5" customHeight="1" x14ac:dyDescent="0.2">
      <c r="A36" s="38"/>
      <c r="B36" s="46"/>
      <c r="C36" s="47" t="s">
        <v>50</v>
      </c>
      <c r="D36" s="48" t="s">
        <v>26</v>
      </c>
      <c r="E36" s="50"/>
      <c r="F36" s="49">
        <v>1</v>
      </c>
      <c r="G36" s="50"/>
      <c r="H36" s="33"/>
      <c r="I36" s="51"/>
      <c r="J36" s="33"/>
      <c r="K36" s="51"/>
      <c r="L36" s="33"/>
      <c r="M36" s="52"/>
    </row>
    <row r="37" spans="1:13" s="29" customFormat="1" ht="28.5" customHeight="1" x14ac:dyDescent="0.2">
      <c r="A37" s="38"/>
      <c r="B37" s="27" t="s">
        <v>20</v>
      </c>
      <c r="C37" s="47" t="s">
        <v>21</v>
      </c>
      <c r="D37" s="50"/>
      <c r="E37" s="50"/>
      <c r="F37" s="49">
        <v>1</v>
      </c>
      <c r="G37" s="50"/>
      <c r="H37" s="33"/>
      <c r="I37" s="51"/>
      <c r="J37" s="33"/>
      <c r="K37" s="51"/>
      <c r="L37" s="33"/>
      <c r="M37" s="52"/>
    </row>
    <row r="38" spans="1:13" s="29" customFormat="1" ht="14.25" x14ac:dyDescent="0.2">
      <c r="A38" s="106"/>
      <c r="B38" s="46"/>
      <c r="C38" s="47" t="s">
        <v>25</v>
      </c>
      <c r="D38" s="50"/>
      <c r="E38" s="50"/>
      <c r="F38" s="49"/>
      <c r="G38" s="50"/>
      <c r="H38" s="33"/>
      <c r="I38" s="51"/>
      <c r="J38" s="33"/>
      <c r="K38" s="51"/>
      <c r="L38" s="33"/>
      <c r="M38" s="52"/>
    </row>
    <row r="39" spans="1:13" s="30" customFormat="1" ht="23.25" customHeight="1" x14ac:dyDescent="0.2">
      <c r="A39" s="106"/>
      <c r="B39" s="27" t="s">
        <v>20</v>
      </c>
      <c r="C39" s="47" t="s">
        <v>42</v>
      </c>
      <c r="D39" s="48" t="s">
        <v>26</v>
      </c>
      <c r="E39" s="50"/>
      <c r="F39" s="49">
        <v>1</v>
      </c>
      <c r="G39" s="50"/>
      <c r="H39" s="33"/>
      <c r="I39" s="51"/>
      <c r="J39" s="33"/>
      <c r="K39" s="51"/>
      <c r="L39" s="33"/>
      <c r="M39" s="52"/>
    </row>
    <row r="40" spans="1:13" s="30" customFormat="1" ht="25.5" customHeight="1" x14ac:dyDescent="0.2">
      <c r="A40" s="106"/>
      <c r="B40" s="27" t="s">
        <v>20</v>
      </c>
      <c r="C40" s="47" t="s">
        <v>51</v>
      </c>
      <c r="D40" s="48" t="s">
        <v>23</v>
      </c>
      <c r="E40" s="50"/>
      <c r="F40" s="49">
        <v>4</v>
      </c>
      <c r="G40" s="50"/>
      <c r="H40" s="33"/>
      <c r="I40" s="51"/>
      <c r="J40" s="33"/>
      <c r="K40" s="51"/>
      <c r="L40" s="33"/>
      <c r="M40" s="52"/>
    </row>
    <row r="41" spans="1:13" s="30" customFormat="1" ht="42" customHeight="1" x14ac:dyDescent="0.2">
      <c r="A41" s="107"/>
      <c r="B41" s="74" t="s">
        <v>97</v>
      </c>
      <c r="C41" s="60" t="s">
        <v>39</v>
      </c>
      <c r="D41" s="61" t="s">
        <v>19</v>
      </c>
      <c r="E41" s="61">
        <v>1.02</v>
      </c>
      <c r="F41" s="62">
        <f>F34*E41</f>
        <v>0.34985999999999989</v>
      </c>
      <c r="G41" s="61"/>
      <c r="H41" s="34"/>
      <c r="I41" s="63"/>
      <c r="J41" s="34"/>
      <c r="K41" s="63"/>
      <c r="L41" s="34"/>
      <c r="M41" s="64"/>
    </row>
    <row r="42" spans="1:13" s="31" customFormat="1" ht="33" customHeight="1" x14ac:dyDescent="0.2">
      <c r="A42" s="106">
        <v>7</v>
      </c>
      <c r="B42" s="27"/>
      <c r="C42" s="110" t="s">
        <v>46</v>
      </c>
      <c r="D42" s="59" t="s">
        <v>16</v>
      </c>
      <c r="E42" s="65"/>
      <c r="F42" s="72">
        <v>31.5</v>
      </c>
      <c r="G42" s="66"/>
      <c r="H42" s="33"/>
      <c r="I42" s="67"/>
      <c r="J42" s="33"/>
      <c r="K42" s="67"/>
      <c r="L42" s="33"/>
      <c r="M42" s="52"/>
    </row>
    <row r="43" spans="1:13" s="31" customFormat="1" ht="33" customHeight="1" x14ac:dyDescent="0.2">
      <c r="A43" s="106"/>
      <c r="B43" s="112" t="s">
        <v>44</v>
      </c>
      <c r="C43" s="99" t="s">
        <v>58</v>
      </c>
      <c r="D43" s="99" t="s">
        <v>19</v>
      </c>
      <c r="E43" s="99">
        <v>0.08</v>
      </c>
      <c r="F43" s="99">
        <f>F42*E43</f>
        <v>2.52</v>
      </c>
      <c r="G43" s="100"/>
      <c r="H43" s="100"/>
      <c r="I43" s="99"/>
      <c r="J43" s="101"/>
      <c r="K43" s="102"/>
      <c r="L43" s="101"/>
      <c r="M43" s="103"/>
    </row>
    <row r="44" spans="1:13" s="29" customFormat="1" ht="34.5" customHeight="1" x14ac:dyDescent="0.2">
      <c r="A44" s="106"/>
      <c r="B44" s="27"/>
      <c r="C44" s="28" t="s">
        <v>17</v>
      </c>
      <c r="D44" s="27" t="s">
        <v>18</v>
      </c>
      <c r="E44" s="27">
        <v>3.52</v>
      </c>
      <c r="F44" s="27">
        <f>F43*E44</f>
        <v>8.8704000000000001</v>
      </c>
      <c r="G44" s="27"/>
      <c r="H44" s="105"/>
      <c r="I44" s="27"/>
      <c r="J44" s="27"/>
      <c r="K44" s="105"/>
      <c r="L44" s="27"/>
      <c r="M44" s="105"/>
    </row>
    <row r="45" spans="1:13" s="29" customFormat="1" ht="22.5" customHeight="1" x14ac:dyDescent="0.2">
      <c r="A45" s="106"/>
      <c r="B45" s="27"/>
      <c r="C45" s="28" t="s">
        <v>54</v>
      </c>
      <c r="D45" s="27" t="s">
        <v>19</v>
      </c>
      <c r="E45" s="27">
        <v>0.08</v>
      </c>
      <c r="F45" s="27">
        <f>F42*E45</f>
        <v>2.52</v>
      </c>
      <c r="G45" s="27"/>
      <c r="H45" s="27"/>
      <c r="I45" s="27"/>
      <c r="J45" s="27"/>
      <c r="K45" s="27"/>
      <c r="L45" s="27"/>
      <c r="M45" s="27"/>
    </row>
    <row r="46" spans="1:13" s="29" customFormat="1" ht="14.25" x14ac:dyDescent="0.2">
      <c r="A46" s="106"/>
      <c r="B46" s="27" t="s">
        <v>55</v>
      </c>
      <c r="C46" s="28" t="s">
        <v>17</v>
      </c>
      <c r="D46" s="27" t="s">
        <v>18</v>
      </c>
      <c r="E46" s="27">
        <v>2.9</v>
      </c>
      <c r="F46" s="27">
        <f>F43*E46</f>
        <v>7.3079999999999998</v>
      </c>
      <c r="G46" s="27"/>
      <c r="H46" s="27"/>
      <c r="I46" s="27"/>
      <c r="J46" s="27"/>
      <c r="K46" s="27"/>
      <c r="L46" s="27"/>
      <c r="M46" s="27"/>
    </row>
    <row r="47" spans="1:13" s="30" customFormat="1" ht="33" customHeight="1" x14ac:dyDescent="0.2">
      <c r="A47" s="106"/>
      <c r="B47" s="27"/>
      <c r="C47" s="28" t="s">
        <v>52</v>
      </c>
      <c r="D47" s="27" t="s">
        <v>16</v>
      </c>
      <c r="E47" s="27"/>
      <c r="F47" s="27">
        <v>31.5</v>
      </c>
      <c r="G47" s="113"/>
      <c r="H47" s="27"/>
      <c r="I47" s="114"/>
      <c r="J47" s="27"/>
      <c r="K47" s="27"/>
      <c r="L47" s="27"/>
      <c r="M47" s="105"/>
    </row>
    <row r="48" spans="1:13" s="30" customFormat="1" ht="22.5" customHeight="1" x14ac:dyDescent="0.2">
      <c r="A48" s="106"/>
      <c r="B48" s="27" t="s">
        <v>53</v>
      </c>
      <c r="C48" s="28" t="s">
        <v>17</v>
      </c>
      <c r="D48" s="27" t="s">
        <v>18</v>
      </c>
      <c r="E48" s="27">
        <v>0.1948</v>
      </c>
      <c r="F48" s="27">
        <f>F47*E48</f>
        <v>6.1361999999999997</v>
      </c>
      <c r="G48" s="113"/>
      <c r="H48" s="27"/>
      <c r="I48" s="114"/>
      <c r="J48" s="27"/>
      <c r="K48" s="27"/>
      <c r="L48" s="27"/>
      <c r="M48" s="105"/>
    </row>
    <row r="49" spans="1:13" s="30" customFormat="1" ht="27" x14ac:dyDescent="0.2">
      <c r="A49" s="106"/>
      <c r="B49" s="46"/>
      <c r="C49" s="53" t="s">
        <v>56</v>
      </c>
      <c r="D49" s="50" t="s">
        <v>16</v>
      </c>
      <c r="E49" s="50"/>
      <c r="F49" s="49">
        <v>31.5</v>
      </c>
      <c r="G49" s="66"/>
      <c r="H49" s="33"/>
      <c r="I49" s="67"/>
      <c r="J49" s="33"/>
      <c r="K49" s="51"/>
      <c r="L49" s="33"/>
      <c r="M49" s="52"/>
    </row>
    <row r="50" spans="1:13" s="30" customFormat="1" ht="26.25" customHeight="1" x14ac:dyDescent="0.2">
      <c r="A50" s="108"/>
      <c r="B50" s="27" t="s">
        <v>20</v>
      </c>
      <c r="C50" s="47" t="s">
        <v>21</v>
      </c>
      <c r="D50" s="50" t="s">
        <v>16</v>
      </c>
      <c r="E50" s="65">
        <v>1</v>
      </c>
      <c r="F50" s="49">
        <f>F49*E50</f>
        <v>31.5</v>
      </c>
      <c r="G50" s="66"/>
      <c r="H50" s="33"/>
      <c r="I50" s="67"/>
      <c r="J50" s="33"/>
      <c r="K50" s="67"/>
      <c r="L50" s="33"/>
      <c r="M50" s="52"/>
    </row>
    <row r="51" spans="1:13" s="31" customFormat="1" ht="27.75" customHeight="1" x14ac:dyDescent="0.2">
      <c r="A51" s="108"/>
      <c r="B51" s="46"/>
      <c r="C51" s="47" t="s">
        <v>25</v>
      </c>
      <c r="D51" s="50"/>
      <c r="E51" s="65"/>
      <c r="F51" s="49"/>
      <c r="G51" s="66"/>
      <c r="H51" s="33"/>
      <c r="I51" s="67"/>
      <c r="J51" s="33"/>
      <c r="K51" s="67"/>
      <c r="L51" s="33"/>
      <c r="M51" s="52"/>
    </row>
    <row r="52" spans="1:13" s="31" customFormat="1" ht="41.25" customHeight="1" x14ac:dyDescent="0.2">
      <c r="A52" s="108"/>
      <c r="B52" s="74" t="s">
        <v>105</v>
      </c>
      <c r="C52" s="47" t="s">
        <v>47</v>
      </c>
      <c r="D52" s="50" t="s">
        <v>19</v>
      </c>
      <c r="E52" s="65">
        <v>0.08</v>
      </c>
      <c r="F52" s="49">
        <f>F42*E52</f>
        <v>2.52</v>
      </c>
      <c r="G52" s="66"/>
      <c r="H52" s="33"/>
      <c r="I52" s="67"/>
      <c r="J52" s="33"/>
      <c r="K52" s="67"/>
      <c r="L52" s="33"/>
      <c r="M52" s="52"/>
    </row>
    <row r="53" spans="1:13" s="31" customFormat="1" ht="40.5" x14ac:dyDescent="0.2">
      <c r="A53" s="108"/>
      <c r="B53" s="74" t="s">
        <v>97</v>
      </c>
      <c r="C53" s="47" t="s">
        <v>39</v>
      </c>
      <c r="D53" s="50" t="s">
        <v>19</v>
      </c>
      <c r="E53" s="50">
        <v>1</v>
      </c>
      <c r="F53" s="58">
        <f>F52*E53</f>
        <v>2.52</v>
      </c>
      <c r="G53" s="66"/>
      <c r="H53" s="33"/>
      <c r="I53" s="67"/>
      <c r="J53" s="33"/>
      <c r="K53" s="67"/>
      <c r="L53" s="33"/>
      <c r="M53" s="52"/>
    </row>
    <row r="54" spans="1:13" s="31" customFormat="1" ht="47.25" customHeight="1" x14ac:dyDescent="0.2">
      <c r="A54" s="108"/>
      <c r="B54" s="74" t="s">
        <v>98</v>
      </c>
      <c r="C54" s="47" t="s">
        <v>111</v>
      </c>
      <c r="D54" s="50" t="s">
        <v>19</v>
      </c>
      <c r="E54" s="50">
        <v>3.0599999999999999E-2</v>
      </c>
      <c r="F54" s="58">
        <f>F49*E54</f>
        <v>0.96389999999999998</v>
      </c>
      <c r="G54" s="66"/>
      <c r="H54" s="33"/>
      <c r="I54" s="67"/>
      <c r="J54" s="33"/>
      <c r="K54" s="67"/>
      <c r="L54" s="33"/>
      <c r="M54" s="52"/>
    </row>
    <row r="55" spans="1:13" s="31" customFormat="1" ht="25.5" customHeight="1" x14ac:dyDescent="0.2">
      <c r="A55" s="108"/>
      <c r="B55" s="50" t="s">
        <v>20</v>
      </c>
      <c r="C55" s="47" t="s">
        <v>45</v>
      </c>
      <c r="D55" s="50" t="s">
        <v>16</v>
      </c>
      <c r="E55" s="50"/>
      <c r="F55" s="58">
        <v>32</v>
      </c>
      <c r="G55" s="66"/>
      <c r="H55" s="33"/>
      <c r="I55" s="67"/>
      <c r="J55" s="33"/>
      <c r="K55" s="67"/>
      <c r="L55" s="33"/>
      <c r="M55" s="52"/>
    </row>
    <row r="56" spans="1:13" s="32" customFormat="1" ht="52.5" customHeight="1" x14ac:dyDescent="0.2">
      <c r="A56" s="108"/>
      <c r="B56" s="74" t="s">
        <v>106</v>
      </c>
      <c r="C56" s="53" t="s">
        <v>48</v>
      </c>
      <c r="D56" s="50" t="s">
        <v>19</v>
      </c>
      <c r="E56" s="50"/>
      <c r="F56" s="58">
        <v>0.11</v>
      </c>
      <c r="G56" s="66"/>
      <c r="H56" s="33"/>
      <c r="I56" s="67"/>
      <c r="J56" s="33"/>
      <c r="K56" s="67"/>
      <c r="L56" s="33"/>
      <c r="M56" s="52"/>
    </row>
    <row r="57" spans="1:13" s="32" customFormat="1" ht="49.5" customHeight="1" x14ac:dyDescent="0.2">
      <c r="A57" s="108"/>
      <c r="B57" s="74" t="s">
        <v>107</v>
      </c>
      <c r="C57" s="47" t="s">
        <v>57</v>
      </c>
      <c r="D57" s="50" t="s">
        <v>16</v>
      </c>
      <c r="E57" s="50">
        <v>1.1000000000000001</v>
      </c>
      <c r="F57" s="58">
        <f>F49*E57</f>
        <v>34.650000000000006</v>
      </c>
      <c r="G57" s="66"/>
      <c r="H57" s="33"/>
      <c r="I57" s="67"/>
      <c r="J57" s="33"/>
      <c r="K57" s="67"/>
      <c r="L57" s="33"/>
      <c r="M57" s="52"/>
    </row>
    <row r="58" spans="1:13" s="32" customFormat="1" ht="34.5" customHeight="1" x14ac:dyDescent="0.2">
      <c r="A58" s="109"/>
      <c r="B58" s="61" t="s">
        <v>20</v>
      </c>
      <c r="C58" s="60" t="s">
        <v>34</v>
      </c>
      <c r="D58" s="61" t="s">
        <v>24</v>
      </c>
      <c r="E58" s="61" t="s">
        <v>74</v>
      </c>
      <c r="F58" s="68">
        <v>13.98</v>
      </c>
      <c r="G58" s="69"/>
      <c r="H58" s="34"/>
      <c r="I58" s="70"/>
      <c r="J58" s="34"/>
      <c r="K58" s="70"/>
      <c r="L58" s="34"/>
      <c r="M58" s="64"/>
    </row>
    <row r="59" spans="1:13" s="32" customFormat="1" ht="34.5" customHeight="1" x14ac:dyDescent="0.2">
      <c r="A59" s="108">
        <v>8</v>
      </c>
      <c r="B59" s="27" t="s">
        <v>75</v>
      </c>
      <c r="C59" s="139" t="s">
        <v>76</v>
      </c>
      <c r="D59" s="33" t="s">
        <v>19</v>
      </c>
      <c r="E59" s="33"/>
      <c r="F59" s="140">
        <v>0.6</v>
      </c>
      <c r="G59" s="33"/>
      <c r="H59" s="33"/>
      <c r="I59" s="33"/>
      <c r="J59" s="33"/>
      <c r="K59" s="33"/>
      <c r="L59" s="33"/>
      <c r="M59" s="141"/>
    </row>
    <row r="60" spans="1:13" s="32" customFormat="1" ht="34.5" customHeight="1" x14ac:dyDescent="0.2">
      <c r="A60" s="109"/>
      <c r="B60" s="142"/>
      <c r="C60" s="143" t="s">
        <v>21</v>
      </c>
      <c r="D60" s="34" t="s">
        <v>19</v>
      </c>
      <c r="E60" s="34">
        <v>2.8</v>
      </c>
      <c r="F60" s="34">
        <f>F59*E60</f>
        <v>1.68</v>
      </c>
      <c r="G60" s="34"/>
      <c r="H60" s="34"/>
      <c r="I60" s="34"/>
      <c r="J60" s="34"/>
      <c r="K60" s="34"/>
      <c r="L60" s="34"/>
      <c r="M60" s="144"/>
    </row>
    <row r="61" spans="1:13" s="32" customFormat="1" ht="34.5" customHeight="1" x14ac:dyDescent="0.2">
      <c r="A61" s="108">
        <v>9</v>
      </c>
      <c r="B61" s="27" t="s">
        <v>77</v>
      </c>
      <c r="C61" s="139" t="s">
        <v>78</v>
      </c>
      <c r="D61" s="33" t="s">
        <v>23</v>
      </c>
      <c r="E61" s="33"/>
      <c r="F61" s="140">
        <v>31</v>
      </c>
      <c r="G61" s="33"/>
      <c r="H61" s="33"/>
      <c r="I61" s="33"/>
      <c r="J61" s="33"/>
      <c r="K61" s="33"/>
      <c r="L61" s="33"/>
      <c r="M61" s="141"/>
    </row>
    <row r="62" spans="1:13" s="32" customFormat="1" ht="34.5" customHeight="1" x14ac:dyDescent="0.2">
      <c r="A62" s="108"/>
      <c r="B62" s="27" t="s">
        <v>20</v>
      </c>
      <c r="C62" s="145" t="s">
        <v>21</v>
      </c>
      <c r="D62" s="33" t="s">
        <v>23</v>
      </c>
      <c r="E62" s="33">
        <v>1</v>
      </c>
      <c r="F62" s="33">
        <f>F61*E62</f>
        <v>31</v>
      </c>
      <c r="G62" s="33"/>
      <c r="H62" s="33"/>
      <c r="I62" s="33"/>
      <c r="J62" s="33"/>
      <c r="K62" s="33"/>
      <c r="L62" s="33"/>
      <c r="M62" s="141"/>
    </row>
    <row r="63" spans="1:13" s="32" customFormat="1" ht="34.5" customHeight="1" x14ac:dyDescent="0.2">
      <c r="A63" s="108"/>
      <c r="B63" s="146"/>
      <c r="C63" s="145" t="s">
        <v>79</v>
      </c>
      <c r="D63" s="33" t="s">
        <v>22</v>
      </c>
      <c r="E63" s="33">
        <v>7.1000000000000004E-3</v>
      </c>
      <c r="F63" s="33">
        <f>F61*E63</f>
        <v>0.22010000000000002</v>
      </c>
      <c r="G63" s="33"/>
      <c r="H63" s="33"/>
      <c r="I63" s="33"/>
      <c r="J63" s="33"/>
      <c r="K63" s="33"/>
      <c r="L63" s="33"/>
      <c r="M63" s="141"/>
    </row>
    <row r="64" spans="1:13" s="32" customFormat="1" ht="34.5" customHeight="1" x14ac:dyDescent="0.2">
      <c r="A64" s="108"/>
      <c r="B64" s="147"/>
      <c r="C64" s="145" t="s">
        <v>25</v>
      </c>
      <c r="D64" s="33"/>
      <c r="E64" s="33"/>
      <c r="F64" s="33"/>
      <c r="G64" s="33"/>
      <c r="H64" s="33"/>
      <c r="I64" s="33"/>
      <c r="J64" s="33"/>
      <c r="K64" s="33"/>
      <c r="L64" s="33"/>
      <c r="M64" s="141"/>
    </row>
    <row r="65" spans="1:13" s="32" customFormat="1" ht="60.75" customHeight="1" x14ac:dyDescent="0.2">
      <c r="A65" s="108"/>
      <c r="B65" s="74" t="s">
        <v>109</v>
      </c>
      <c r="C65" s="145" t="s">
        <v>108</v>
      </c>
      <c r="D65" s="33" t="s">
        <v>23</v>
      </c>
      <c r="E65" s="33">
        <v>1</v>
      </c>
      <c r="F65" s="33">
        <f>F61*E65</f>
        <v>31</v>
      </c>
      <c r="G65" s="33"/>
      <c r="H65" s="33"/>
      <c r="I65" s="33"/>
      <c r="J65" s="33"/>
      <c r="K65" s="33"/>
      <c r="L65" s="33"/>
      <c r="M65" s="141"/>
    </row>
    <row r="66" spans="1:13" s="32" customFormat="1" ht="46.5" customHeight="1" x14ac:dyDescent="0.2">
      <c r="A66" s="108"/>
      <c r="B66" s="74" t="s">
        <v>96</v>
      </c>
      <c r="C66" s="145" t="s">
        <v>80</v>
      </c>
      <c r="D66" s="33" t="s">
        <v>19</v>
      </c>
      <c r="E66" s="33">
        <v>5.8999999999999997E-2</v>
      </c>
      <c r="F66" s="33">
        <f>F61*E66</f>
        <v>1.829</v>
      </c>
      <c r="G66" s="33"/>
      <c r="H66" s="33"/>
      <c r="I66" s="33"/>
      <c r="J66" s="33"/>
      <c r="K66" s="33"/>
      <c r="L66" s="33"/>
      <c r="M66" s="141"/>
    </row>
    <row r="67" spans="1:13" s="32" customFormat="1" ht="52.5" customHeight="1" x14ac:dyDescent="0.2">
      <c r="A67" s="108"/>
      <c r="B67" s="148" t="s">
        <v>98</v>
      </c>
      <c r="C67" s="145" t="s">
        <v>81</v>
      </c>
      <c r="D67" s="33" t="s">
        <v>19</v>
      </c>
      <c r="E67" s="149">
        <v>5.9999999999999995E-4</v>
      </c>
      <c r="F67" s="33">
        <f>F61*E67</f>
        <v>1.8599999999999998E-2</v>
      </c>
      <c r="G67" s="33"/>
      <c r="H67" s="33"/>
      <c r="I67" s="33"/>
      <c r="J67" s="33"/>
      <c r="K67" s="33"/>
      <c r="L67" s="33"/>
      <c r="M67" s="141"/>
    </row>
    <row r="68" spans="1:13" s="32" customFormat="1" ht="34.5" customHeight="1" x14ac:dyDescent="0.2">
      <c r="A68" s="109"/>
      <c r="B68" s="34"/>
      <c r="C68" s="150" t="s">
        <v>82</v>
      </c>
      <c r="D68" s="34" t="s">
        <v>22</v>
      </c>
      <c r="E68" s="34">
        <v>9.6000000000000002E-2</v>
      </c>
      <c r="F68" s="33">
        <f>F61*E68</f>
        <v>2.976</v>
      </c>
      <c r="G68" s="34"/>
      <c r="H68" s="33"/>
      <c r="I68" s="34"/>
      <c r="J68" s="34"/>
      <c r="K68" s="34"/>
      <c r="L68" s="34"/>
      <c r="M68" s="144"/>
    </row>
    <row r="69" spans="1:13" s="32" customFormat="1" ht="34.5" customHeight="1" x14ac:dyDescent="0.2">
      <c r="A69" s="108">
        <v>10</v>
      </c>
      <c r="B69" s="35"/>
      <c r="C69" s="151" t="s">
        <v>104</v>
      </c>
      <c r="D69" s="152" t="s">
        <v>16</v>
      </c>
      <c r="E69" s="35"/>
      <c r="F69" s="152">
        <v>28</v>
      </c>
      <c r="G69" s="35"/>
      <c r="H69" s="35"/>
      <c r="I69" s="35"/>
      <c r="J69" s="33"/>
      <c r="K69" s="35"/>
      <c r="L69" s="35"/>
      <c r="M69" s="153"/>
    </row>
    <row r="70" spans="1:13" s="32" customFormat="1" ht="34.5" customHeight="1" x14ac:dyDescent="0.2">
      <c r="A70" s="108"/>
      <c r="B70" s="33" t="s">
        <v>75</v>
      </c>
      <c r="C70" s="154" t="s">
        <v>83</v>
      </c>
      <c r="D70" s="33" t="s">
        <v>19</v>
      </c>
      <c r="E70" s="33">
        <v>0.1</v>
      </c>
      <c r="F70" s="33">
        <f>F69*E70</f>
        <v>2.8000000000000003</v>
      </c>
      <c r="G70" s="33"/>
      <c r="H70" s="33"/>
      <c r="I70" s="33"/>
      <c r="J70" s="33"/>
      <c r="K70" s="33"/>
      <c r="L70" s="33"/>
      <c r="M70" s="141"/>
    </row>
    <row r="71" spans="1:13" s="32" customFormat="1" ht="34.5" customHeight="1" x14ac:dyDescent="0.2">
      <c r="A71" s="109"/>
      <c r="B71" s="34" t="s">
        <v>20</v>
      </c>
      <c r="C71" s="143" t="s">
        <v>17</v>
      </c>
      <c r="D71" s="34" t="s">
        <v>22</v>
      </c>
      <c r="E71" s="34">
        <v>1</v>
      </c>
      <c r="F71" s="34">
        <f>F70*E71</f>
        <v>2.8000000000000003</v>
      </c>
      <c r="G71" s="34"/>
      <c r="H71" s="34"/>
      <c r="I71" s="34"/>
      <c r="J71" s="34"/>
      <c r="K71" s="34"/>
      <c r="L71" s="34"/>
      <c r="M71" s="144"/>
    </row>
    <row r="72" spans="1:13" s="32" customFormat="1" ht="34.5" customHeight="1" x14ac:dyDescent="0.2">
      <c r="A72" s="108">
        <v>11</v>
      </c>
      <c r="B72" s="33" t="s">
        <v>44</v>
      </c>
      <c r="C72" s="154" t="s">
        <v>84</v>
      </c>
      <c r="D72" s="33" t="s">
        <v>19</v>
      </c>
      <c r="E72" s="33"/>
      <c r="F72" s="33">
        <v>2.8</v>
      </c>
      <c r="G72" s="33"/>
      <c r="H72" s="33"/>
      <c r="I72" s="33"/>
      <c r="J72" s="33"/>
      <c r="K72" s="33"/>
      <c r="L72" s="33"/>
      <c r="M72" s="141"/>
    </row>
    <row r="73" spans="1:13" s="32" customFormat="1" ht="34.5" customHeight="1" x14ac:dyDescent="0.2">
      <c r="A73" s="108"/>
      <c r="B73" s="33" t="s">
        <v>20</v>
      </c>
      <c r="C73" s="154" t="s">
        <v>17</v>
      </c>
      <c r="D73" s="33" t="s">
        <v>18</v>
      </c>
      <c r="E73" s="33">
        <v>3.52</v>
      </c>
      <c r="F73" s="33">
        <f>F72*E73</f>
        <v>9.8559999999999999</v>
      </c>
      <c r="G73" s="33"/>
      <c r="H73" s="33"/>
      <c r="I73" s="33"/>
      <c r="J73" s="33"/>
      <c r="K73" s="33"/>
      <c r="L73" s="33"/>
      <c r="M73" s="141"/>
    </row>
    <row r="74" spans="1:13" s="32" customFormat="1" ht="47.25" customHeight="1" x14ac:dyDescent="0.2">
      <c r="A74" s="109"/>
      <c r="B74" s="74" t="s">
        <v>99</v>
      </c>
      <c r="C74" s="155" t="s">
        <v>103</v>
      </c>
      <c r="D74" s="142" t="s">
        <v>19</v>
      </c>
      <c r="E74" s="142">
        <v>1.24</v>
      </c>
      <c r="F74" s="34">
        <f>F72*E74</f>
        <v>3.472</v>
      </c>
      <c r="G74" s="34"/>
      <c r="H74" s="34"/>
      <c r="I74" s="34"/>
      <c r="J74" s="34"/>
      <c r="K74" s="34"/>
      <c r="L74" s="34"/>
      <c r="M74" s="144"/>
    </row>
    <row r="75" spans="1:13" s="32" customFormat="1" ht="34.5" customHeight="1" x14ac:dyDescent="0.2">
      <c r="A75" s="108"/>
      <c r="B75" s="33" t="s">
        <v>20</v>
      </c>
      <c r="C75" s="139" t="s">
        <v>94</v>
      </c>
      <c r="D75" s="33" t="s">
        <v>16</v>
      </c>
      <c r="E75" s="33"/>
      <c r="F75" s="33">
        <v>28</v>
      </c>
      <c r="G75" s="33"/>
      <c r="H75" s="33"/>
      <c r="I75" s="33"/>
      <c r="J75" s="33"/>
      <c r="K75" s="33"/>
      <c r="L75" s="33"/>
      <c r="M75" s="141"/>
    </row>
    <row r="76" spans="1:13" s="32" customFormat="1" ht="34.5" customHeight="1" x14ac:dyDescent="0.2">
      <c r="A76" s="108"/>
      <c r="B76" s="27" t="s">
        <v>20</v>
      </c>
      <c r="C76" s="145" t="s">
        <v>21</v>
      </c>
      <c r="D76" s="33" t="s">
        <v>22</v>
      </c>
      <c r="E76" s="33">
        <v>1</v>
      </c>
      <c r="F76" s="33">
        <f>F69*E76</f>
        <v>28</v>
      </c>
      <c r="G76" s="33"/>
      <c r="H76" s="33"/>
      <c r="I76" s="33"/>
      <c r="J76" s="33"/>
      <c r="K76" s="33"/>
      <c r="L76" s="33"/>
      <c r="M76" s="141"/>
    </row>
    <row r="77" spans="1:13" s="32" customFormat="1" ht="34.5" customHeight="1" x14ac:dyDescent="0.2">
      <c r="A77" s="108"/>
      <c r="B77" s="33"/>
      <c r="C77" s="145" t="s">
        <v>25</v>
      </c>
      <c r="D77" s="33"/>
      <c r="E77" s="33"/>
      <c r="F77" s="33"/>
      <c r="G77" s="33"/>
      <c r="H77" s="33"/>
      <c r="I77" s="33"/>
      <c r="J77" s="33"/>
      <c r="K77" s="33"/>
      <c r="L77" s="33"/>
      <c r="M77" s="141"/>
    </row>
    <row r="78" spans="1:13" s="32" customFormat="1" ht="42" customHeight="1" x14ac:dyDescent="0.2">
      <c r="A78" s="108"/>
      <c r="B78" s="74" t="s">
        <v>102</v>
      </c>
      <c r="C78" s="145" t="s">
        <v>93</v>
      </c>
      <c r="D78" s="33" t="s">
        <v>16</v>
      </c>
      <c r="E78" s="33">
        <v>1.02</v>
      </c>
      <c r="F78" s="33">
        <f>F75*E78</f>
        <v>28.560000000000002</v>
      </c>
      <c r="G78" s="33"/>
      <c r="H78" s="33"/>
      <c r="I78" s="33"/>
      <c r="J78" s="33"/>
      <c r="K78" s="33"/>
      <c r="L78" s="33"/>
      <c r="M78" s="141"/>
    </row>
    <row r="79" spans="1:13" s="32" customFormat="1" ht="45.75" customHeight="1" x14ac:dyDescent="0.2">
      <c r="A79" s="109"/>
      <c r="B79" s="74" t="s">
        <v>101</v>
      </c>
      <c r="C79" s="150" t="s">
        <v>100</v>
      </c>
      <c r="D79" s="34" t="s">
        <v>19</v>
      </c>
      <c r="E79" s="34">
        <v>0.06</v>
      </c>
      <c r="F79" s="34">
        <f>F76*E79</f>
        <v>1.68</v>
      </c>
      <c r="G79" s="34"/>
      <c r="H79" s="34"/>
      <c r="I79" s="34"/>
      <c r="J79" s="34"/>
      <c r="K79" s="34"/>
      <c r="L79" s="34"/>
      <c r="M79" s="144"/>
    </row>
    <row r="80" spans="1:13" s="32" customFormat="1" ht="60.75" customHeight="1" x14ac:dyDescent="0.2">
      <c r="A80" s="108">
        <v>12</v>
      </c>
      <c r="B80" s="50" t="s">
        <v>20</v>
      </c>
      <c r="C80" s="156" t="s">
        <v>110</v>
      </c>
      <c r="D80" s="59" t="s">
        <v>26</v>
      </c>
      <c r="E80" s="50"/>
      <c r="F80" s="72">
        <v>4</v>
      </c>
      <c r="G80" s="66"/>
      <c r="H80" s="33"/>
      <c r="I80" s="67"/>
      <c r="J80" s="33"/>
      <c r="K80" s="67"/>
      <c r="L80" s="33"/>
      <c r="M80" s="52"/>
    </row>
    <row r="81" spans="1:13" s="32" customFormat="1" ht="34.5" customHeight="1" x14ac:dyDescent="0.2">
      <c r="A81" s="108"/>
      <c r="B81" s="111" t="s">
        <v>41</v>
      </c>
      <c r="C81" s="47" t="s">
        <v>85</v>
      </c>
      <c r="D81" s="50" t="s">
        <v>19</v>
      </c>
      <c r="E81" s="50"/>
      <c r="F81" s="58">
        <v>0.5</v>
      </c>
      <c r="G81" s="66"/>
      <c r="H81" s="33"/>
      <c r="I81" s="67"/>
      <c r="J81" s="33"/>
      <c r="K81" s="67"/>
      <c r="L81" s="33"/>
      <c r="M81" s="52"/>
    </row>
    <row r="82" spans="1:13" s="32" customFormat="1" ht="34.5" customHeight="1" x14ac:dyDescent="0.2">
      <c r="A82" s="108"/>
      <c r="B82" s="50" t="s">
        <v>20</v>
      </c>
      <c r="C82" s="47" t="s">
        <v>21</v>
      </c>
      <c r="D82" s="50" t="s">
        <v>18</v>
      </c>
      <c r="E82" s="50">
        <v>6.15</v>
      </c>
      <c r="F82" s="58">
        <f>F81*E82</f>
        <v>3.0750000000000002</v>
      </c>
      <c r="G82" s="66"/>
      <c r="H82" s="33"/>
      <c r="I82" s="67"/>
      <c r="J82" s="33"/>
      <c r="K82" s="67"/>
      <c r="L82" s="33"/>
      <c r="M82" s="52"/>
    </row>
    <row r="83" spans="1:13" s="32" customFormat="1" ht="34.5" customHeight="1" x14ac:dyDescent="0.2">
      <c r="A83" s="108"/>
      <c r="B83" s="46"/>
      <c r="C83" s="47" t="s">
        <v>28</v>
      </c>
      <c r="D83" s="50"/>
      <c r="E83" s="50"/>
      <c r="F83" s="58"/>
      <c r="G83" s="66"/>
      <c r="H83" s="33"/>
      <c r="I83" s="67"/>
      <c r="J83" s="33"/>
      <c r="K83" s="67"/>
      <c r="L83" s="33"/>
      <c r="M83" s="52"/>
    </row>
    <row r="84" spans="1:13" s="32" customFormat="1" ht="17.25" customHeight="1" x14ac:dyDescent="0.2">
      <c r="A84" s="108"/>
      <c r="B84" s="50" t="s">
        <v>20</v>
      </c>
      <c r="C84" s="47" t="s">
        <v>21</v>
      </c>
      <c r="D84" s="50" t="s">
        <v>19</v>
      </c>
      <c r="E84" s="50"/>
      <c r="F84" s="58">
        <v>0.22</v>
      </c>
      <c r="G84" s="66"/>
      <c r="H84" s="33"/>
      <c r="I84" s="67"/>
      <c r="J84" s="33"/>
      <c r="K84" s="67"/>
      <c r="L84" s="33"/>
      <c r="M84" s="52"/>
    </row>
    <row r="85" spans="1:13" s="32" customFormat="1" ht="19.5" customHeight="1" x14ac:dyDescent="0.2">
      <c r="A85" s="108"/>
      <c r="B85" s="46"/>
      <c r="C85" s="47" t="s">
        <v>25</v>
      </c>
      <c r="D85" s="50"/>
      <c r="E85" s="50"/>
      <c r="F85" s="58"/>
      <c r="G85" s="66"/>
      <c r="H85" s="33"/>
      <c r="I85" s="67"/>
      <c r="J85" s="33"/>
      <c r="K85" s="67"/>
      <c r="L85" s="33"/>
      <c r="M85" s="52"/>
    </row>
    <row r="86" spans="1:13" s="32" customFormat="1" ht="46.5" customHeight="1" x14ac:dyDescent="0.2">
      <c r="A86" s="108"/>
      <c r="B86" s="74" t="s">
        <v>96</v>
      </c>
      <c r="C86" s="47" t="s">
        <v>86</v>
      </c>
      <c r="D86" s="50" t="s">
        <v>19</v>
      </c>
      <c r="E86" s="50">
        <v>1.0149999999999999</v>
      </c>
      <c r="F86" s="58">
        <v>0.5</v>
      </c>
      <c r="G86" s="66"/>
      <c r="H86" s="33"/>
      <c r="I86" s="67"/>
      <c r="J86" s="33"/>
      <c r="K86" s="67"/>
      <c r="L86" s="33"/>
      <c r="M86" s="52"/>
    </row>
    <row r="87" spans="1:13" s="32" customFormat="1" ht="34.5" customHeight="1" x14ac:dyDescent="0.2">
      <c r="A87" s="108"/>
      <c r="B87" s="74" t="s">
        <v>113</v>
      </c>
      <c r="C87" s="47" t="s">
        <v>87</v>
      </c>
      <c r="D87" s="50" t="s">
        <v>23</v>
      </c>
      <c r="E87" s="50">
        <v>1</v>
      </c>
      <c r="F87" s="58">
        <f>F80*E87</f>
        <v>4</v>
      </c>
      <c r="G87" s="66"/>
      <c r="H87" s="33"/>
      <c r="I87" s="67"/>
      <c r="J87" s="33"/>
      <c r="K87" s="67"/>
      <c r="L87" s="33"/>
      <c r="M87" s="52"/>
    </row>
    <row r="88" spans="1:13" s="32" customFormat="1" ht="34.5" customHeight="1" x14ac:dyDescent="0.2">
      <c r="A88" s="109"/>
      <c r="B88" s="61" t="s">
        <v>20</v>
      </c>
      <c r="C88" s="60" t="s">
        <v>88</v>
      </c>
      <c r="D88" s="61" t="s">
        <v>26</v>
      </c>
      <c r="E88" s="61"/>
      <c r="F88" s="68">
        <v>4</v>
      </c>
      <c r="G88" s="69"/>
      <c r="H88" s="34"/>
      <c r="I88" s="70"/>
      <c r="J88" s="34"/>
      <c r="K88" s="70"/>
      <c r="L88" s="34"/>
      <c r="M88" s="64"/>
    </row>
    <row r="89" spans="1:13" s="32" customFormat="1" ht="34.5" customHeight="1" x14ac:dyDescent="0.2">
      <c r="A89" s="108"/>
      <c r="B89" s="46"/>
      <c r="C89" s="71" t="s">
        <v>29</v>
      </c>
      <c r="D89" s="59" t="s">
        <v>26</v>
      </c>
      <c r="E89" s="50"/>
      <c r="F89" s="72">
        <v>2</v>
      </c>
      <c r="G89" s="66"/>
      <c r="H89" s="33"/>
      <c r="I89" s="67"/>
      <c r="J89" s="33"/>
      <c r="K89" s="67"/>
      <c r="L89" s="33"/>
      <c r="M89" s="52"/>
    </row>
    <row r="90" spans="1:13" s="32" customFormat="1" ht="34.5" customHeight="1" x14ac:dyDescent="0.2">
      <c r="A90" s="108"/>
      <c r="B90" s="111" t="s">
        <v>41</v>
      </c>
      <c r="C90" s="53" t="s">
        <v>27</v>
      </c>
      <c r="D90" s="50" t="s">
        <v>19</v>
      </c>
      <c r="E90" s="50"/>
      <c r="F90" s="58">
        <v>0.18</v>
      </c>
      <c r="G90" s="66"/>
      <c r="H90" s="33"/>
      <c r="I90" s="67"/>
      <c r="J90" s="33"/>
      <c r="K90" s="67"/>
      <c r="L90" s="33"/>
      <c r="M90" s="52"/>
    </row>
    <row r="91" spans="1:13" s="32" customFormat="1" ht="34.5" customHeight="1" x14ac:dyDescent="0.2">
      <c r="A91" s="108"/>
      <c r="B91" s="46"/>
      <c r="C91" s="47" t="s">
        <v>21</v>
      </c>
      <c r="D91" s="50" t="s">
        <v>18</v>
      </c>
      <c r="E91" s="50">
        <v>6.15</v>
      </c>
      <c r="F91" s="58">
        <f>F90*E91</f>
        <v>1.107</v>
      </c>
      <c r="G91" s="66"/>
      <c r="H91" s="33"/>
      <c r="I91" s="67"/>
      <c r="J91" s="33"/>
      <c r="K91" s="67"/>
      <c r="L91" s="33"/>
      <c r="M91" s="52"/>
    </row>
    <row r="92" spans="1:13" s="32" customFormat="1" ht="34.5" customHeight="1" x14ac:dyDescent="0.2">
      <c r="A92" s="108"/>
      <c r="B92" s="50" t="s">
        <v>20</v>
      </c>
      <c r="C92" s="53" t="s">
        <v>89</v>
      </c>
      <c r="D92" s="50" t="s">
        <v>19</v>
      </c>
      <c r="E92" s="50"/>
      <c r="F92" s="58">
        <v>7.0000000000000007E-2</v>
      </c>
      <c r="G92" s="66"/>
      <c r="H92" s="33"/>
      <c r="I92" s="67"/>
      <c r="J92" s="33"/>
      <c r="K92" s="67"/>
      <c r="L92" s="33"/>
      <c r="M92" s="52"/>
    </row>
    <row r="93" spans="1:13" s="32" customFormat="1" ht="34.5" customHeight="1" x14ac:dyDescent="0.2">
      <c r="A93" s="108"/>
      <c r="B93" s="46"/>
      <c r="C93" s="53" t="s">
        <v>25</v>
      </c>
      <c r="D93" s="50"/>
      <c r="E93" s="50"/>
      <c r="F93" s="58"/>
      <c r="G93" s="66"/>
      <c r="H93" s="33"/>
      <c r="I93" s="67"/>
      <c r="J93" s="33"/>
      <c r="K93" s="67"/>
      <c r="L93" s="33"/>
      <c r="M93" s="52"/>
    </row>
    <row r="94" spans="1:13" s="32" customFormat="1" ht="43.5" customHeight="1" x14ac:dyDescent="0.2">
      <c r="A94" s="108"/>
      <c r="B94" s="74" t="s">
        <v>113</v>
      </c>
      <c r="C94" s="53" t="s">
        <v>30</v>
      </c>
      <c r="D94" s="50" t="s">
        <v>23</v>
      </c>
      <c r="E94" s="50"/>
      <c r="F94" s="58">
        <v>2</v>
      </c>
      <c r="G94" s="66"/>
      <c r="H94" s="33"/>
      <c r="I94" s="67"/>
      <c r="J94" s="33"/>
      <c r="K94" s="67"/>
      <c r="L94" s="33"/>
      <c r="M94" s="52"/>
    </row>
    <row r="95" spans="1:13" s="32" customFormat="1" ht="40.5" customHeight="1" x14ac:dyDescent="0.2">
      <c r="A95" s="108"/>
      <c r="B95" s="74" t="s">
        <v>95</v>
      </c>
      <c r="C95" s="53" t="s">
        <v>31</v>
      </c>
      <c r="D95" s="50" t="s">
        <v>19</v>
      </c>
      <c r="E95" s="50">
        <v>1.02</v>
      </c>
      <c r="F95" s="58">
        <v>0.05</v>
      </c>
      <c r="G95" s="66"/>
      <c r="H95" s="33"/>
      <c r="I95" s="67"/>
      <c r="J95" s="33"/>
      <c r="K95" s="67"/>
      <c r="L95" s="33"/>
      <c r="M95" s="52"/>
    </row>
    <row r="96" spans="1:13" s="32" customFormat="1" ht="34.5" customHeight="1" x14ac:dyDescent="0.2">
      <c r="A96" s="108"/>
      <c r="B96" s="61" t="s">
        <v>20</v>
      </c>
      <c r="C96" s="73" t="s">
        <v>35</v>
      </c>
      <c r="D96" s="61" t="s">
        <v>26</v>
      </c>
      <c r="E96" s="61"/>
      <c r="F96" s="68">
        <v>2</v>
      </c>
      <c r="G96" s="69"/>
      <c r="H96" s="34"/>
      <c r="I96" s="70"/>
      <c r="J96" s="34"/>
      <c r="K96" s="70"/>
      <c r="L96" s="34"/>
      <c r="M96" s="64"/>
    </row>
    <row r="97" spans="1:18" s="32" customFormat="1" ht="34.5" customHeight="1" x14ac:dyDescent="0.2">
      <c r="A97" s="108"/>
      <c r="B97" s="27" t="s">
        <v>90</v>
      </c>
      <c r="C97" s="145" t="s">
        <v>91</v>
      </c>
      <c r="D97" s="33" t="s">
        <v>19</v>
      </c>
      <c r="E97" s="33"/>
      <c r="F97" s="157">
        <v>1</v>
      </c>
      <c r="G97" s="157"/>
      <c r="H97" s="33"/>
      <c r="I97" s="33"/>
      <c r="J97" s="33"/>
      <c r="K97" s="157"/>
      <c r="L97" s="33"/>
      <c r="M97" s="141"/>
    </row>
    <row r="98" spans="1:18" s="32" customFormat="1" ht="34.5" customHeight="1" x14ac:dyDescent="0.2">
      <c r="A98" s="108"/>
      <c r="B98" s="27"/>
      <c r="C98" s="145" t="s">
        <v>17</v>
      </c>
      <c r="D98" s="33" t="s">
        <v>19</v>
      </c>
      <c r="E98" s="33">
        <v>1</v>
      </c>
      <c r="F98" s="157">
        <f>F97*E98</f>
        <v>1</v>
      </c>
      <c r="G98" s="157"/>
      <c r="H98" s="33"/>
      <c r="I98" s="33"/>
      <c r="J98" s="33"/>
      <c r="K98" s="157"/>
      <c r="L98" s="33"/>
      <c r="M98" s="141"/>
    </row>
    <row r="99" spans="1:18" s="32" customFormat="1" ht="34.5" customHeight="1" x14ac:dyDescent="0.2">
      <c r="A99" s="108"/>
      <c r="B99" s="27" t="s">
        <v>20</v>
      </c>
      <c r="C99" s="145" t="s">
        <v>92</v>
      </c>
      <c r="D99" s="33" t="s">
        <v>26</v>
      </c>
      <c r="E99" s="33"/>
      <c r="F99" s="157">
        <v>10</v>
      </c>
      <c r="G99" s="157"/>
      <c r="H99" s="33"/>
      <c r="I99" s="33"/>
      <c r="J99" s="33"/>
      <c r="K99" s="157"/>
      <c r="L99" s="33"/>
      <c r="M99" s="141"/>
    </row>
    <row r="100" spans="1:18" s="32" customFormat="1" ht="20.25" customHeight="1" x14ac:dyDescent="0.2">
      <c r="A100" s="115">
        <v>8</v>
      </c>
      <c r="B100" s="85"/>
      <c r="C100" s="78" t="s">
        <v>13</v>
      </c>
      <c r="D100" s="77"/>
      <c r="E100" s="78"/>
      <c r="F100" s="79"/>
      <c r="G100" s="78"/>
      <c r="H100" s="81"/>
      <c r="I100" s="80"/>
      <c r="J100" s="81"/>
      <c r="K100" s="82"/>
      <c r="L100" s="83"/>
      <c r="M100" s="82"/>
      <c r="R100" s="184"/>
    </row>
    <row r="101" spans="1:18" s="32" customFormat="1" ht="27.75" customHeight="1" x14ac:dyDescent="0.2">
      <c r="A101" s="108">
        <v>9</v>
      </c>
      <c r="B101" s="76"/>
      <c r="C101" s="77" t="s">
        <v>114</v>
      </c>
      <c r="D101" s="78"/>
      <c r="E101" s="77"/>
      <c r="F101" s="79"/>
      <c r="G101" s="78"/>
      <c r="H101" s="81"/>
      <c r="I101" s="81"/>
      <c r="J101" s="81"/>
      <c r="K101" s="80"/>
      <c r="L101" s="81"/>
      <c r="M101" s="81"/>
    </row>
    <row r="102" spans="1:18" s="32" customFormat="1" ht="17.25" customHeight="1" x14ac:dyDescent="0.2">
      <c r="A102" s="108"/>
      <c r="B102" s="85"/>
      <c r="C102" s="78" t="s">
        <v>13</v>
      </c>
      <c r="D102" s="78"/>
      <c r="E102" s="78"/>
      <c r="F102" s="86"/>
      <c r="G102" s="77"/>
      <c r="H102" s="82"/>
      <c r="I102" s="82"/>
      <c r="J102" s="82"/>
      <c r="K102" s="80"/>
      <c r="L102" s="81"/>
      <c r="M102" s="81"/>
    </row>
    <row r="103" spans="1:18" s="32" customFormat="1" ht="17.25" customHeight="1" x14ac:dyDescent="0.2">
      <c r="A103" s="108"/>
      <c r="B103" s="88"/>
      <c r="C103" s="78" t="s">
        <v>115</v>
      </c>
      <c r="D103" s="78"/>
      <c r="E103" s="89"/>
      <c r="F103" s="78"/>
      <c r="G103" s="90"/>
      <c r="H103" s="81"/>
      <c r="I103" s="81"/>
      <c r="J103" s="81"/>
      <c r="K103" s="81"/>
      <c r="L103" s="81"/>
      <c r="M103" s="91"/>
    </row>
    <row r="104" spans="1:18" s="32" customFormat="1" ht="22.5" customHeight="1" x14ac:dyDescent="0.2">
      <c r="A104" s="108"/>
      <c r="B104" s="85"/>
      <c r="C104" s="78" t="s">
        <v>13</v>
      </c>
      <c r="D104" s="78"/>
      <c r="E104" s="78"/>
      <c r="F104" s="79"/>
      <c r="G104" s="78"/>
      <c r="H104" s="81"/>
      <c r="I104" s="81"/>
      <c r="J104" s="81"/>
      <c r="K104" s="81"/>
      <c r="L104" s="81"/>
      <c r="M104" s="91"/>
    </row>
    <row r="105" spans="1:18" s="32" customFormat="1" ht="22.5" customHeight="1" x14ac:dyDescent="0.2">
      <c r="A105" s="108"/>
      <c r="B105" s="85"/>
      <c r="C105" s="78" t="s">
        <v>32</v>
      </c>
      <c r="D105" s="78"/>
      <c r="E105" s="78"/>
      <c r="F105" s="79"/>
      <c r="G105" s="78"/>
      <c r="H105" s="81"/>
      <c r="I105" s="81"/>
      <c r="J105" s="81"/>
      <c r="K105" s="81"/>
      <c r="L105" s="81"/>
      <c r="M105" s="91"/>
    </row>
    <row r="106" spans="1:18" s="32" customFormat="1" ht="23.25" customHeight="1" x14ac:dyDescent="0.2">
      <c r="A106" s="108"/>
      <c r="B106" s="85"/>
      <c r="C106" s="78" t="s">
        <v>13</v>
      </c>
      <c r="D106" s="78"/>
      <c r="E106" s="78"/>
      <c r="F106" s="79"/>
      <c r="G106" s="78"/>
      <c r="H106" s="81"/>
      <c r="I106" s="81"/>
      <c r="J106" s="81"/>
      <c r="K106" s="81"/>
      <c r="L106" s="81"/>
      <c r="M106" s="91"/>
    </row>
    <row r="107" spans="1:18" s="32" customFormat="1" ht="27" customHeight="1" x14ac:dyDescent="0.2">
      <c r="A107" s="108"/>
      <c r="B107" s="85"/>
      <c r="C107" s="78" t="s">
        <v>116</v>
      </c>
      <c r="D107" s="78"/>
      <c r="E107" s="78"/>
      <c r="F107" s="79"/>
      <c r="G107" s="78"/>
      <c r="H107" s="81"/>
      <c r="I107" s="81"/>
      <c r="J107" s="81"/>
      <c r="K107" s="81"/>
      <c r="L107" s="81"/>
      <c r="M107" s="91"/>
    </row>
    <row r="108" spans="1:18" s="32" customFormat="1" ht="18.75" customHeight="1" x14ac:dyDescent="0.2">
      <c r="A108" s="108"/>
      <c r="B108" s="85"/>
      <c r="C108" s="78" t="s">
        <v>13</v>
      </c>
      <c r="D108" s="78"/>
      <c r="E108" s="78"/>
      <c r="F108" s="79"/>
      <c r="G108" s="78"/>
      <c r="H108" s="81"/>
      <c r="I108" s="81"/>
      <c r="J108" s="81"/>
      <c r="K108" s="81"/>
      <c r="L108" s="81"/>
      <c r="M108" s="91"/>
    </row>
    <row r="109" spans="1:18" s="32" customFormat="1" ht="29.25" customHeight="1" x14ac:dyDescent="0.2">
      <c r="A109" s="108"/>
      <c r="B109" s="85"/>
      <c r="C109" s="78" t="s">
        <v>33</v>
      </c>
      <c r="D109" s="78"/>
      <c r="E109" s="78"/>
      <c r="F109" s="79"/>
      <c r="G109" s="78"/>
      <c r="H109" s="81"/>
      <c r="I109" s="81"/>
      <c r="J109" s="81"/>
      <c r="K109" s="81"/>
      <c r="L109" s="81"/>
      <c r="M109" s="91"/>
    </row>
    <row r="110" spans="1:18" s="32" customFormat="1" ht="29.25" customHeight="1" x14ac:dyDescent="0.2">
      <c r="A110" s="109"/>
      <c r="B110" s="85"/>
      <c r="C110" s="78" t="s">
        <v>13</v>
      </c>
      <c r="D110" s="78"/>
      <c r="E110" s="78"/>
      <c r="F110" s="79"/>
      <c r="G110" s="78"/>
      <c r="H110" s="81"/>
      <c r="I110" s="81"/>
      <c r="J110" s="81"/>
      <c r="K110" s="81"/>
      <c r="L110" s="81"/>
      <c r="M110" s="91"/>
    </row>
    <row r="111" spans="1:18" s="32" customFormat="1" ht="29.25" customHeight="1" x14ac:dyDescent="0.2">
      <c r="A111" s="116"/>
      <c r="B111" s="92"/>
      <c r="C111" s="93"/>
      <c r="D111" s="3"/>
      <c r="E111" s="93"/>
      <c r="F111" s="94"/>
      <c r="G111" s="93"/>
      <c r="H111" s="95"/>
      <c r="I111" s="95"/>
      <c r="J111" s="95"/>
      <c r="K111" s="95"/>
      <c r="L111" s="95"/>
      <c r="M111" s="96"/>
    </row>
    <row r="112" spans="1:18" s="32" customFormat="1" ht="27" customHeight="1" x14ac:dyDescent="0.2">
      <c r="A112" s="117"/>
      <c r="B112" s="18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4"/>
      <c r="O112" s="32">
        <v>1</v>
      </c>
    </row>
    <row r="113" spans="1:18" s="32" customFormat="1" ht="21.75" customHeight="1" x14ac:dyDescent="0.2">
      <c r="A113" s="117"/>
      <c r="B113" s="18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4"/>
    </row>
    <row r="114" spans="1:18" s="32" customFormat="1" ht="36.75" customHeight="1" x14ac:dyDescent="0.2">
      <c r="A114" s="117"/>
      <c r="B114" s="18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4"/>
    </row>
    <row r="115" spans="1:18" s="32" customFormat="1" ht="13.5" x14ac:dyDescent="0.2">
      <c r="A115" s="117"/>
      <c r="B115" s="18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4"/>
    </row>
    <row r="116" spans="1:18" s="32" customFormat="1" ht="13.5" x14ac:dyDescent="0.2">
      <c r="A116" s="117"/>
      <c r="B116" s="18"/>
      <c r="C116" s="2"/>
      <c r="D116" s="3"/>
      <c r="E116" s="2"/>
      <c r="F116" s="2"/>
      <c r="G116" s="2"/>
      <c r="H116" s="2"/>
      <c r="I116" s="98"/>
      <c r="J116" s="2"/>
      <c r="K116" s="2"/>
      <c r="L116" s="2"/>
      <c r="M116" s="4"/>
    </row>
    <row r="117" spans="1:18" s="32" customFormat="1" ht="20.25" customHeight="1" x14ac:dyDescent="0.2">
      <c r="A117" s="118"/>
      <c r="B117" s="18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4"/>
    </row>
    <row r="118" spans="1:18" s="32" customFormat="1" x14ac:dyDescent="0.2">
      <c r="A118" s="75"/>
      <c r="B118" s="18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4"/>
    </row>
    <row r="119" spans="1:18" s="32" customFormat="1" x14ac:dyDescent="0.2">
      <c r="A119" s="75"/>
      <c r="B119" s="18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4"/>
    </row>
    <row r="120" spans="1:18" s="32" customFormat="1" ht="13.5" x14ac:dyDescent="0.2">
      <c r="A120" s="87"/>
      <c r="B120" s="18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4"/>
    </row>
    <row r="121" spans="1:18" s="32" customFormat="1" ht="13.5" x14ac:dyDescent="0.2">
      <c r="A121" s="92"/>
      <c r="B121" s="18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4"/>
    </row>
    <row r="122" spans="1:18" s="32" customFormat="1" ht="13.5" x14ac:dyDescent="0.2">
      <c r="A122" s="92"/>
      <c r="B122" s="18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4"/>
    </row>
    <row r="123" spans="1:18" s="32" customFormat="1" ht="13.5" x14ac:dyDescent="0.2">
      <c r="A123" s="92"/>
      <c r="B123" s="18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4"/>
    </row>
    <row r="124" spans="1:18" s="36" customFormat="1" ht="13.5" x14ac:dyDescent="0.2">
      <c r="A124" s="92"/>
      <c r="B124" s="18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4"/>
    </row>
    <row r="125" spans="1:18" s="36" customFormat="1" ht="14.25" customHeight="1" x14ac:dyDescent="0.2">
      <c r="A125" s="92"/>
      <c r="B125" s="18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4"/>
      <c r="R125" s="84"/>
    </row>
    <row r="126" spans="1:18" s="36" customFormat="1" ht="25.5" customHeight="1" x14ac:dyDescent="0.2">
      <c r="A126" s="92"/>
      <c r="B126" s="18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4"/>
    </row>
    <row r="127" spans="1:18" s="36" customFormat="1" ht="13.5" x14ac:dyDescent="0.2">
      <c r="A127" s="92"/>
      <c r="B127" s="18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4"/>
    </row>
    <row r="128" spans="1:18" s="36" customFormat="1" ht="13.5" x14ac:dyDescent="0.2">
      <c r="A128" s="92"/>
      <c r="B128" s="18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4"/>
    </row>
    <row r="129" spans="1:17" s="36" customFormat="1" ht="13.5" x14ac:dyDescent="0.25">
      <c r="A129" s="119"/>
      <c r="B129" s="18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4"/>
    </row>
    <row r="130" spans="1:17" s="36" customFormat="1" ht="13.5" x14ac:dyDescent="0.25">
      <c r="A130" s="119"/>
      <c r="B130" s="18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4"/>
    </row>
    <row r="131" spans="1:17" s="36" customFormat="1" ht="13.5" x14ac:dyDescent="0.25">
      <c r="A131" s="119"/>
      <c r="B131" s="18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4"/>
    </row>
    <row r="132" spans="1:17" s="36" customFormat="1" ht="17.25" customHeight="1" x14ac:dyDescent="0.25">
      <c r="A132" s="119"/>
      <c r="B132" s="18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4"/>
      <c r="N132" s="37"/>
      <c r="O132" s="37"/>
      <c r="P132" s="37"/>
      <c r="Q132" s="37"/>
    </row>
    <row r="133" spans="1:17" s="36" customFormat="1" ht="13.5" customHeight="1" x14ac:dyDescent="0.25">
      <c r="A133" s="119"/>
      <c r="B133" s="18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4"/>
      <c r="N133" s="37"/>
      <c r="O133" s="37"/>
      <c r="P133" s="37"/>
      <c r="Q133" s="37"/>
    </row>
    <row r="134" spans="1:17" s="36" customFormat="1" ht="18" customHeight="1" x14ac:dyDescent="0.25">
      <c r="A134" s="119"/>
      <c r="B134" s="18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4"/>
      <c r="N134" s="37"/>
      <c r="O134" s="37"/>
      <c r="P134" s="37"/>
      <c r="Q134" s="37"/>
    </row>
    <row r="135" spans="1:17" s="36" customFormat="1" ht="14.25" customHeight="1" x14ac:dyDescent="0.25">
      <c r="A135" s="119"/>
      <c r="B135" s="18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4"/>
      <c r="N135" s="37"/>
      <c r="O135" s="37"/>
      <c r="P135" s="37"/>
      <c r="Q135" s="37"/>
    </row>
    <row r="136" spans="1:17" s="36" customFormat="1" ht="42" customHeight="1" x14ac:dyDescent="0.25">
      <c r="A136" s="119"/>
      <c r="B136" s="18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4"/>
    </row>
    <row r="137" spans="1:17" s="36" customFormat="1" ht="15.75" customHeight="1" x14ac:dyDescent="0.25">
      <c r="A137" s="119"/>
      <c r="B137" s="18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4"/>
    </row>
    <row r="138" spans="1:17" s="36" customFormat="1" ht="21.75" customHeight="1" x14ac:dyDescent="0.25">
      <c r="A138" s="119"/>
      <c r="B138" s="18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4"/>
      <c r="N138" s="37"/>
      <c r="O138" s="37"/>
      <c r="P138" s="37"/>
      <c r="Q138" s="37"/>
    </row>
    <row r="139" spans="1:17" s="36" customFormat="1" ht="28.5" customHeight="1" x14ac:dyDescent="0.25">
      <c r="A139" s="119"/>
      <c r="B139" s="18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4"/>
      <c r="N139" s="37"/>
      <c r="O139" s="37"/>
      <c r="P139" s="37"/>
      <c r="Q139" s="37"/>
    </row>
    <row r="140" spans="1:17" s="36" customFormat="1" ht="25.5" customHeight="1" x14ac:dyDescent="0.25">
      <c r="A140" s="119"/>
      <c r="B140" s="18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4"/>
      <c r="N140" s="37"/>
      <c r="O140" s="37"/>
      <c r="P140" s="37"/>
      <c r="Q140" s="37"/>
    </row>
    <row r="141" spans="1:17" s="36" customFormat="1" ht="14.25" customHeight="1" x14ac:dyDescent="0.25">
      <c r="A141" s="119"/>
      <c r="B141" s="18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4"/>
      <c r="N141" s="37"/>
      <c r="O141" s="37"/>
      <c r="P141" s="37"/>
      <c r="Q141" s="37"/>
    </row>
    <row r="142" spans="1:17" s="36" customFormat="1" ht="14.25" customHeight="1" x14ac:dyDescent="0.25">
      <c r="A142" s="119"/>
      <c r="B142" s="18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4"/>
    </row>
    <row r="143" spans="1:17" s="36" customFormat="1" ht="28.5" customHeight="1" x14ac:dyDescent="0.25">
      <c r="A143" s="119"/>
      <c r="B143" s="18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4"/>
    </row>
    <row r="144" spans="1:17" s="36" customFormat="1" ht="42.75" customHeight="1" x14ac:dyDescent="0.25">
      <c r="A144" s="119"/>
      <c r="B144" s="18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4"/>
    </row>
    <row r="145" spans="1:17" s="36" customFormat="1" ht="21" customHeight="1" x14ac:dyDescent="0.25">
      <c r="A145" s="119"/>
      <c r="B145" s="18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4"/>
    </row>
    <row r="146" spans="1:17" s="36" customFormat="1" ht="21" customHeight="1" x14ac:dyDescent="0.25">
      <c r="A146" s="119"/>
      <c r="B146" s="18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4"/>
    </row>
    <row r="147" spans="1:17" s="36" customFormat="1" ht="28.5" customHeight="1" x14ac:dyDescent="0.25">
      <c r="A147" s="119"/>
      <c r="B147" s="18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4"/>
    </row>
    <row r="148" spans="1:17" s="36" customFormat="1" ht="28.5" customHeight="1" x14ac:dyDescent="0.25">
      <c r="A148" s="119"/>
      <c r="B148" s="18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4"/>
    </row>
    <row r="149" spans="1:17" s="36" customFormat="1" ht="40.5" customHeight="1" x14ac:dyDescent="0.25">
      <c r="A149" s="119"/>
      <c r="B149" s="18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120"/>
    </row>
    <row r="150" spans="1:17" s="36" customFormat="1" ht="28.5" customHeight="1" x14ac:dyDescent="0.25">
      <c r="A150" s="119"/>
      <c r="B150" s="18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120"/>
    </row>
    <row r="151" spans="1:17" s="36" customFormat="1" ht="28.5" customHeight="1" x14ac:dyDescent="0.25">
      <c r="A151" s="119"/>
      <c r="B151" s="18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120"/>
    </row>
    <row r="152" spans="1:17" s="36" customFormat="1" ht="28.5" customHeight="1" x14ac:dyDescent="0.25">
      <c r="A152" s="119"/>
      <c r="B152" s="18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120"/>
    </row>
    <row r="153" spans="1:17" s="36" customFormat="1" ht="28.5" customHeight="1" x14ac:dyDescent="0.25">
      <c r="A153" s="119"/>
      <c r="B153" s="18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120"/>
    </row>
    <row r="154" spans="1:17" s="36" customFormat="1" ht="24" customHeight="1" x14ac:dyDescent="0.25">
      <c r="A154" s="119"/>
      <c r="B154" s="18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4"/>
    </row>
    <row r="155" spans="1:17" s="37" customFormat="1" ht="30" customHeight="1" x14ac:dyDescent="0.25">
      <c r="A155" s="119"/>
      <c r="B155" s="18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4"/>
      <c r="N155" s="36"/>
      <c r="O155" s="36"/>
      <c r="P155" s="36"/>
      <c r="Q155" s="36"/>
    </row>
    <row r="156" spans="1:17" s="37" customFormat="1" ht="30" customHeight="1" x14ac:dyDescent="0.25">
      <c r="A156" s="119"/>
      <c r="B156" s="18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4"/>
      <c r="N156" s="36"/>
      <c r="O156" s="36"/>
      <c r="P156" s="36"/>
      <c r="Q156" s="36"/>
    </row>
    <row r="157" spans="1:17" s="37" customFormat="1" ht="45" customHeight="1" x14ac:dyDescent="0.25">
      <c r="A157" s="119"/>
      <c r="B157" s="18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4"/>
      <c r="N157" s="36"/>
      <c r="O157" s="36"/>
      <c r="P157" s="36"/>
      <c r="Q157" s="36"/>
    </row>
    <row r="158" spans="1:17" s="37" customFormat="1" ht="33" customHeight="1" x14ac:dyDescent="0.25">
      <c r="A158" s="119"/>
      <c r="B158" s="18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4"/>
      <c r="N158" s="36"/>
      <c r="O158" s="36"/>
      <c r="P158" s="36"/>
      <c r="Q158" s="36"/>
    </row>
    <row r="159" spans="1:17" s="36" customFormat="1" ht="14.25" customHeight="1" x14ac:dyDescent="0.25">
      <c r="A159" s="119"/>
      <c r="B159" s="18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4"/>
    </row>
    <row r="160" spans="1:17" s="37" customFormat="1" ht="15.75" customHeight="1" x14ac:dyDescent="0.25">
      <c r="A160" s="119"/>
      <c r="B160" s="18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4"/>
      <c r="N160" s="36"/>
      <c r="O160" s="36"/>
      <c r="P160" s="36"/>
      <c r="Q160" s="36"/>
    </row>
    <row r="161" spans="1:17" s="37" customFormat="1" ht="47.25" customHeight="1" x14ac:dyDescent="0.25">
      <c r="A161" s="119"/>
      <c r="B161" s="18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4"/>
      <c r="N161" s="36"/>
      <c r="O161" s="36"/>
      <c r="P161" s="36"/>
      <c r="Q161" s="36"/>
    </row>
    <row r="162" spans="1:17" s="37" customFormat="1" ht="13.5" x14ac:dyDescent="0.25">
      <c r="A162" s="119"/>
      <c r="B162" s="18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4"/>
      <c r="N162" s="36"/>
      <c r="O162" s="36"/>
      <c r="P162" s="36"/>
      <c r="Q162" s="36"/>
    </row>
    <row r="163" spans="1:17" s="36" customFormat="1" ht="13.5" x14ac:dyDescent="0.25">
      <c r="A163" s="119"/>
      <c r="B163" s="18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4"/>
    </row>
    <row r="164" spans="1:17" s="36" customFormat="1" ht="13.5" x14ac:dyDescent="0.25">
      <c r="A164" s="119"/>
      <c r="B164" s="18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4"/>
    </row>
    <row r="165" spans="1:17" s="36" customFormat="1" ht="16.5" customHeight="1" x14ac:dyDescent="0.25">
      <c r="A165" s="119"/>
      <c r="B165" s="18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4"/>
    </row>
    <row r="166" spans="1:17" s="36" customFormat="1" ht="13.5" x14ac:dyDescent="0.25">
      <c r="A166" s="119"/>
      <c r="B166" s="18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4"/>
    </row>
    <row r="167" spans="1:17" s="36" customFormat="1" ht="13.5" x14ac:dyDescent="0.25">
      <c r="A167" s="119"/>
      <c r="B167" s="18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4"/>
    </row>
    <row r="168" spans="1:17" s="36" customFormat="1" ht="32.25" customHeight="1" x14ac:dyDescent="0.25">
      <c r="A168" s="119"/>
      <c r="B168" s="18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4"/>
    </row>
    <row r="169" spans="1:17" s="36" customFormat="1" ht="13.5" x14ac:dyDescent="0.25">
      <c r="A169" s="119"/>
      <c r="B169" s="18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4"/>
    </row>
    <row r="170" spans="1:17" s="36" customFormat="1" ht="13.5" x14ac:dyDescent="0.25">
      <c r="A170" s="119"/>
      <c r="B170" s="18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4"/>
    </row>
    <row r="171" spans="1:17" s="36" customFormat="1" ht="13.5" x14ac:dyDescent="0.25">
      <c r="A171" s="119"/>
      <c r="B171" s="18"/>
      <c r="C171" s="2"/>
      <c r="D171" s="3"/>
      <c r="E171" s="2"/>
      <c r="F171" s="2"/>
      <c r="G171" s="2"/>
      <c r="H171" s="2"/>
      <c r="I171" s="2"/>
      <c r="J171" s="2"/>
      <c r="K171" s="2"/>
      <c r="L171" s="2"/>
      <c r="M171" s="4"/>
    </row>
    <row r="172" spans="1:17" s="36" customFormat="1" ht="13.5" x14ac:dyDescent="0.25">
      <c r="A172" s="119"/>
      <c r="B172" s="18"/>
      <c r="C172" s="2"/>
      <c r="D172" s="3"/>
      <c r="E172" s="2"/>
      <c r="F172" s="2"/>
      <c r="G172" s="2"/>
      <c r="H172" s="2"/>
      <c r="I172" s="2"/>
      <c r="J172" s="2"/>
      <c r="K172" s="2"/>
      <c r="L172" s="2"/>
      <c r="M172" s="4"/>
    </row>
    <row r="173" spans="1:17" s="36" customFormat="1" ht="13.5" x14ac:dyDescent="0.25">
      <c r="A173" s="119"/>
      <c r="B173" s="18"/>
      <c r="C173" s="2"/>
      <c r="D173" s="3"/>
      <c r="E173" s="2"/>
      <c r="F173" s="2"/>
      <c r="G173" s="2"/>
      <c r="H173" s="2"/>
      <c r="I173" s="2"/>
      <c r="J173" s="2"/>
      <c r="K173" s="2"/>
      <c r="L173" s="2"/>
      <c r="M173" s="4"/>
      <c r="O173" s="121"/>
      <c r="Q173" s="40"/>
    </row>
    <row r="174" spans="1:17" s="36" customFormat="1" ht="13.5" x14ac:dyDescent="0.25">
      <c r="A174" s="119"/>
      <c r="B174" s="18"/>
      <c r="C174" s="2"/>
      <c r="D174" s="3"/>
      <c r="E174" s="2"/>
      <c r="F174" s="2"/>
      <c r="G174" s="2"/>
      <c r="H174" s="2"/>
      <c r="I174" s="2"/>
      <c r="J174" s="2"/>
      <c r="K174" s="2"/>
      <c r="L174" s="2"/>
      <c r="M174" s="4"/>
      <c r="O174" s="41"/>
      <c r="P174" s="40"/>
      <c r="Q174" s="40"/>
    </row>
    <row r="175" spans="1:17" s="36" customFormat="1" ht="13.5" x14ac:dyDescent="0.25">
      <c r="A175" s="119"/>
      <c r="B175" s="18"/>
      <c r="C175" s="2"/>
      <c r="D175" s="3"/>
      <c r="E175" s="2"/>
      <c r="F175" s="2"/>
      <c r="G175" s="2"/>
      <c r="H175" s="2"/>
      <c r="I175" s="2"/>
      <c r="J175" s="2"/>
      <c r="K175" s="2"/>
      <c r="L175" s="2"/>
      <c r="M175" s="4"/>
      <c r="O175" s="40"/>
      <c r="P175" s="40"/>
      <c r="Q175" s="40"/>
    </row>
    <row r="176" spans="1:17" s="36" customFormat="1" ht="13.5" x14ac:dyDescent="0.25">
      <c r="A176" s="119"/>
      <c r="B176" s="18"/>
      <c r="C176" s="2"/>
      <c r="D176" s="3"/>
      <c r="E176" s="2"/>
      <c r="F176" s="2"/>
      <c r="G176" s="2"/>
      <c r="H176" s="2"/>
      <c r="I176" s="2"/>
      <c r="J176" s="2"/>
      <c r="K176" s="2"/>
      <c r="L176" s="2"/>
      <c r="M176" s="4"/>
      <c r="O176" s="40"/>
      <c r="P176" s="40"/>
      <c r="Q176" s="40"/>
    </row>
    <row r="177" spans="1:18" s="36" customFormat="1" ht="13.5" x14ac:dyDescent="0.25">
      <c r="A177" s="119"/>
      <c r="B177" s="18"/>
      <c r="C177" s="2"/>
      <c r="D177" s="3"/>
      <c r="E177" s="2"/>
      <c r="F177" s="2"/>
      <c r="G177" s="2"/>
      <c r="H177" s="2"/>
      <c r="I177" s="2"/>
      <c r="J177" s="2"/>
      <c r="K177" s="2"/>
      <c r="L177" s="2"/>
      <c r="M177" s="4"/>
      <c r="O177" s="40"/>
      <c r="P177" s="40"/>
      <c r="Q177" s="40"/>
    </row>
    <row r="178" spans="1:18" s="36" customFormat="1" ht="13.5" x14ac:dyDescent="0.25">
      <c r="A178" s="119"/>
      <c r="B178" s="18"/>
      <c r="C178" s="2"/>
      <c r="D178" s="3"/>
      <c r="E178" s="2"/>
      <c r="F178" s="2"/>
      <c r="G178" s="2"/>
      <c r="H178" s="2"/>
      <c r="I178" s="2"/>
      <c r="J178" s="2"/>
      <c r="K178" s="2"/>
      <c r="L178" s="2"/>
      <c r="M178" s="4"/>
      <c r="O178" s="40"/>
      <c r="P178" s="40"/>
      <c r="Q178" s="40"/>
    </row>
    <row r="179" spans="1:18" s="36" customFormat="1" ht="13.5" x14ac:dyDescent="0.25">
      <c r="A179" s="119"/>
      <c r="B179" s="18"/>
      <c r="C179" s="2"/>
      <c r="D179" s="3"/>
      <c r="E179" s="2"/>
      <c r="F179" s="2"/>
      <c r="G179" s="2"/>
      <c r="H179" s="2"/>
      <c r="I179" s="2"/>
      <c r="J179" s="2"/>
      <c r="K179" s="2"/>
      <c r="L179" s="2"/>
      <c r="M179" s="4"/>
      <c r="N179" s="40"/>
      <c r="O179" s="40"/>
      <c r="P179" s="40"/>
      <c r="Q179" s="40"/>
      <c r="R179" s="84"/>
    </row>
    <row r="180" spans="1:18" s="36" customFormat="1" ht="13.5" x14ac:dyDescent="0.25">
      <c r="A180" s="119"/>
      <c r="B180" s="18"/>
      <c r="C180" s="2"/>
      <c r="D180" s="3"/>
      <c r="E180" s="2"/>
      <c r="F180" s="2"/>
      <c r="G180" s="2"/>
      <c r="H180" s="2"/>
      <c r="I180" s="2"/>
      <c r="J180" s="2"/>
      <c r="K180" s="2"/>
      <c r="L180" s="2"/>
      <c r="M180" s="4"/>
      <c r="N180" s="40"/>
      <c r="O180" s="40"/>
      <c r="Q180" s="40"/>
      <c r="R180" s="84"/>
    </row>
    <row r="181" spans="1:18" s="36" customFormat="1" ht="13.5" x14ac:dyDescent="0.25">
      <c r="A181" s="119"/>
      <c r="B181" s="18"/>
      <c r="C181" s="2"/>
      <c r="D181" s="3"/>
      <c r="E181" s="2"/>
      <c r="F181" s="2"/>
      <c r="G181" s="2"/>
      <c r="H181" s="2"/>
      <c r="I181" s="2"/>
      <c r="J181" s="2"/>
      <c r="K181" s="2"/>
      <c r="L181" s="2"/>
      <c r="M181" s="4"/>
      <c r="N181" s="40"/>
      <c r="O181" s="40"/>
      <c r="P181" s="40"/>
      <c r="Q181" s="40"/>
    </row>
    <row r="182" spans="1:18" s="36" customFormat="1" ht="13.5" x14ac:dyDescent="0.25">
      <c r="A182" s="119"/>
      <c r="B182" s="18"/>
      <c r="C182" s="2"/>
      <c r="D182" s="3"/>
      <c r="E182" s="2"/>
      <c r="F182" s="2"/>
      <c r="G182" s="2"/>
      <c r="H182" s="2"/>
      <c r="I182" s="2"/>
      <c r="J182" s="2"/>
      <c r="K182" s="2"/>
      <c r="L182" s="2"/>
      <c r="M182" s="4"/>
    </row>
    <row r="183" spans="1:18" s="36" customFormat="1" ht="13.5" x14ac:dyDescent="0.25">
      <c r="A183" s="119"/>
      <c r="B183" s="18"/>
      <c r="C183" s="2"/>
      <c r="D183" s="3"/>
      <c r="E183" s="2"/>
      <c r="F183" s="2"/>
      <c r="G183" s="2"/>
      <c r="H183" s="2"/>
      <c r="I183" s="2"/>
      <c r="J183" s="2"/>
      <c r="K183" s="2"/>
      <c r="L183" s="2"/>
      <c r="M183" s="4"/>
    </row>
    <row r="184" spans="1:18" s="36" customFormat="1" ht="13.5" x14ac:dyDescent="0.25">
      <c r="A184" s="119"/>
      <c r="B184" s="18"/>
      <c r="C184" s="2"/>
      <c r="D184" s="3"/>
      <c r="E184" s="2"/>
      <c r="F184" s="2"/>
      <c r="G184" s="2"/>
      <c r="H184" s="2"/>
      <c r="I184" s="2"/>
      <c r="J184" s="2"/>
      <c r="K184" s="2"/>
      <c r="L184" s="2"/>
      <c r="M184" s="4"/>
    </row>
    <row r="185" spans="1:18" s="36" customFormat="1" ht="13.5" x14ac:dyDescent="0.25">
      <c r="A185" s="119"/>
      <c r="B185" s="18"/>
      <c r="C185" s="2"/>
      <c r="D185" s="3"/>
      <c r="E185" s="2"/>
      <c r="F185" s="2"/>
      <c r="G185" s="2"/>
      <c r="H185" s="2"/>
      <c r="I185" s="2"/>
      <c r="J185" s="2"/>
      <c r="K185" s="2"/>
      <c r="L185" s="2"/>
      <c r="M185" s="4"/>
    </row>
    <row r="186" spans="1:18" s="36" customFormat="1" ht="13.5" x14ac:dyDescent="0.25">
      <c r="A186" s="119"/>
      <c r="B186" s="18"/>
      <c r="C186" s="2"/>
      <c r="D186" s="3"/>
      <c r="E186" s="2"/>
      <c r="F186" s="2"/>
      <c r="G186" s="2"/>
      <c r="H186" s="2"/>
      <c r="I186" s="2"/>
      <c r="J186" s="2"/>
      <c r="K186" s="2"/>
      <c r="L186" s="2"/>
      <c r="M186" s="4"/>
    </row>
    <row r="187" spans="1:18" s="36" customFormat="1" ht="13.5" x14ac:dyDescent="0.25">
      <c r="A187" s="97"/>
      <c r="B187" s="2"/>
      <c r="C187" s="2"/>
      <c r="D187" s="3"/>
      <c r="E187" s="2"/>
      <c r="F187" s="2"/>
      <c r="G187" s="2"/>
      <c r="H187" s="2"/>
      <c r="I187" s="2"/>
      <c r="J187" s="2"/>
      <c r="K187" s="2"/>
      <c r="L187" s="2"/>
      <c r="M187" s="4"/>
    </row>
    <row r="188" spans="1:18" s="36" customFormat="1" ht="15" customHeight="1" x14ac:dyDescent="0.25">
      <c r="A188" s="97"/>
      <c r="B188" s="2"/>
      <c r="C188" s="2"/>
      <c r="D188" s="3"/>
      <c r="E188" s="2"/>
      <c r="F188" s="2"/>
      <c r="G188" s="2"/>
      <c r="H188" s="2"/>
      <c r="I188" s="2"/>
      <c r="J188" s="2"/>
      <c r="K188" s="2"/>
      <c r="L188" s="2"/>
      <c r="M188" s="4"/>
      <c r="Q188" s="40"/>
    </row>
    <row r="189" spans="1:18" s="36" customFormat="1" ht="13.5" x14ac:dyDescent="0.25">
      <c r="A189" s="97"/>
      <c r="B189" s="2"/>
      <c r="C189" s="2"/>
      <c r="D189" s="3"/>
      <c r="E189" s="2"/>
      <c r="F189" s="2"/>
      <c r="G189" s="2"/>
      <c r="H189" s="2"/>
      <c r="I189" s="2"/>
      <c r="J189" s="2"/>
      <c r="K189" s="2"/>
      <c r="L189" s="2"/>
      <c r="M189" s="4"/>
    </row>
    <row r="190" spans="1:18" s="36" customFormat="1" ht="13.5" x14ac:dyDescent="0.25">
      <c r="A190" s="97"/>
      <c r="B190" s="2"/>
      <c r="C190" s="2"/>
      <c r="D190" s="3"/>
      <c r="E190" s="2"/>
      <c r="F190" s="2"/>
      <c r="G190" s="2"/>
      <c r="H190" s="2"/>
      <c r="I190" s="2"/>
      <c r="J190" s="2"/>
      <c r="K190" s="2"/>
      <c r="L190" s="2"/>
      <c r="M190" s="4"/>
    </row>
    <row r="191" spans="1:18" s="36" customFormat="1" ht="13.5" x14ac:dyDescent="0.25">
      <c r="A191" s="97"/>
      <c r="B191" s="2"/>
      <c r="C191" s="2"/>
      <c r="D191" s="3"/>
      <c r="E191" s="2"/>
      <c r="F191" s="2"/>
      <c r="G191" s="2"/>
      <c r="H191" s="2"/>
      <c r="I191" s="2"/>
      <c r="J191" s="2"/>
      <c r="K191" s="2"/>
      <c r="L191" s="2"/>
      <c r="M191" s="4"/>
    </row>
    <row r="192" spans="1:18" s="36" customFormat="1" ht="13.5" x14ac:dyDescent="0.25">
      <c r="A192" s="97"/>
      <c r="B192" s="2"/>
      <c r="C192" s="2"/>
      <c r="D192" s="3"/>
      <c r="E192" s="2"/>
      <c r="F192" s="2"/>
      <c r="G192" s="2"/>
      <c r="H192" s="2"/>
      <c r="I192" s="2"/>
      <c r="J192" s="2"/>
      <c r="K192" s="2"/>
      <c r="L192" s="2"/>
      <c r="M192" s="4"/>
    </row>
    <row r="193" spans="1:13" s="36" customFormat="1" ht="13.5" x14ac:dyDescent="0.25">
      <c r="A193" s="97"/>
      <c r="B193" s="2"/>
      <c r="C193" s="2"/>
      <c r="D193" s="3"/>
      <c r="E193" s="2"/>
      <c r="F193" s="2"/>
      <c r="G193" s="2"/>
      <c r="H193" s="2"/>
      <c r="I193" s="2"/>
      <c r="J193" s="2"/>
      <c r="K193" s="2"/>
      <c r="L193" s="2"/>
      <c r="M193" s="4"/>
    </row>
    <row r="194" spans="1:13" s="36" customFormat="1" ht="13.5" x14ac:dyDescent="0.25">
      <c r="A194" s="97"/>
      <c r="B194" s="2"/>
      <c r="C194" s="2"/>
      <c r="D194" s="3"/>
      <c r="E194" s="2"/>
      <c r="F194" s="2"/>
      <c r="G194" s="2"/>
      <c r="H194" s="2"/>
      <c r="I194" s="2"/>
      <c r="J194" s="2"/>
      <c r="K194" s="2"/>
      <c r="L194" s="2"/>
      <c r="M194" s="4"/>
    </row>
    <row r="195" spans="1:13" s="36" customFormat="1" ht="13.5" x14ac:dyDescent="0.25">
      <c r="A195" s="97"/>
      <c r="B195" s="2"/>
      <c r="C195" s="2"/>
      <c r="D195" s="3"/>
      <c r="E195" s="2"/>
      <c r="F195" s="2"/>
      <c r="G195" s="2"/>
      <c r="H195" s="2"/>
      <c r="I195" s="2"/>
      <c r="J195" s="2"/>
      <c r="K195" s="2"/>
      <c r="L195" s="2"/>
      <c r="M195" s="4"/>
    </row>
    <row r="196" spans="1:13" s="36" customFormat="1" ht="13.5" x14ac:dyDescent="0.25">
      <c r="A196" s="97"/>
      <c r="B196" s="2"/>
      <c r="C196" s="2"/>
      <c r="D196" s="3"/>
      <c r="E196" s="2"/>
      <c r="F196" s="2"/>
      <c r="G196" s="2"/>
      <c r="H196" s="2"/>
      <c r="I196" s="2"/>
      <c r="J196" s="2"/>
      <c r="K196" s="2"/>
      <c r="L196" s="2"/>
      <c r="M196" s="4"/>
    </row>
    <row r="197" spans="1:13" s="36" customFormat="1" ht="13.5" x14ac:dyDescent="0.25">
      <c r="A197" s="97"/>
      <c r="B197" s="2"/>
      <c r="C197" s="2"/>
      <c r="D197" s="3"/>
      <c r="E197" s="2"/>
      <c r="F197" s="2"/>
      <c r="G197" s="2"/>
      <c r="H197" s="2"/>
      <c r="I197" s="2"/>
      <c r="J197" s="2"/>
      <c r="K197" s="2"/>
      <c r="L197" s="2"/>
      <c r="M197" s="4"/>
    </row>
    <row r="198" spans="1:13" s="36" customFormat="1" ht="13.5" x14ac:dyDescent="0.25">
      <c r="A198" s="97"/>
      <c r="B198" s="2"/>
      <c r="C198" s="2"/>
      <c r="D198" s="3"/>
      <c r="E198" s="2"/>
      <c r="F198" s="2"/>
      <c r="G198" s="2"/>
      <c r="H198" s="2"/>
      <c r="I198" s="2"/>
      <c r="J198" s="2"/>
      <c r="K198" s="2"/>
      <c r="L198" s="2"/>
      <c r="M198" s="4"/>
    </row>
    <row r="199" spans="1:13" s="36" customFormat="1" ht="13.5" x14ac:dyDescent="0.25">
      <c r="A199" s="97"/>
      <c r="B199" s="2"/>
      <c r="C199" s="2"/>
      <c r="D199" s="3"/>
      <c r="E199" s="2"/>
      <c r="F199" s="2"/>
      <c r="G199" s="2"/>
      <c r="H199" s="2"/>
      <c r="I199" s="2"/>
      <c r="J199" s="2"/>
      <c r="K199" s="2"/>
      <c r="L199" s="2"/>
      <c r="M199" s="4"/>
    </row>
    <row r="200" spans="1:13" s="36" customFormat="1" ht="13.5" x14ac:dyDescent="0.25">
      <c r="A200" s="97"/>
      <c r="B200" s="2"/>
      <c r="C200" s="2"/>
      <c r="D200" s="3"/>
      <c r="E200" s="2"/>
      <c r="F200" s="2"/>
      <c r="G200" s="2"/>
      <c r="H200" s="2"/>
      <c r="I200" s="2"/>
      <c r="J200" s="2"/>
      <c r="K200" s="2"/>
      <c r="L200" s="2"/>
      <c r="M200" s="4"/>
    </row>
    <row r="201" spans="1:13" s="36" customFormat="1" ht="13.5" x14ac:dyDescent="0.25">
      <c r="A201" s="97"/>
      <c r="B201" s="2"/>
      <c r="C201" s="2"/>
      <c r="D201" s="3"/>
      <c r="E201" s="2"/>
      <c r="F201" s="2"/>
      <c r="G201" s="2"/>
      <c r="H201" s="2"/>
      <c r="I201" s="2"/>
      <c r="J201" s="2"/>
      <c r="K201" s="2"/>
      <c r="L201" s="2"/>
      <c r="M201" s="4"/>
    </row>
    <row r="202" spans="1:13" s="36" customFormat="1" ht="13.5" x14ac:dyDescent="0.25">
      <c r="A202" s="97"/>
      <c r="B202" s="2"/>
      <c r="C202" s="2"/>
      <c r="D202" s="3"/>
      <c r="E202" s="2"/>
      <c r="F202" s="2"/>
      <c r="G202" s="2"/>
      <c r="H202" s="2"/>
      <c r="I202" s="2"/>
      <c r="J202" s="2"/>
      <c r="K202" s="2"/>
      <c r="L202" s="2"/>
      <c r="M202" s="4"/>
    </row>
    <row r="203" spans="1:13" s="36" customFormat="1" ht="13.5" x14ac:dyDescent="0.25">
      <c r="A203" s="97"/>
      <c r="B203" s="2"/>
      <c r="C203" s="2"/>
      <c r="D203" s="3"/>
      <c r="E203" s="2"/>
      <c r="F203" s="2"/>
      <c r="G203" s="2"/>
      <c r="H203" s="2"/>
      <c r="I203" s="2"/>
      <c r="J203" s="2"/>
      <c r="K203" s="2"/>
      <c r="L203" s="2"/>
      <c r="M203" s="4"/>
    </row>
    <row r="204" spans="1:13" s="36" customFormat="1" ht="13.5" x14ac:dyDescent="0.25">
      <c r="A204" s="97"/>
      <c r="B204" s="2"/>
      <c r="C204" s="2"/>
      <c r="D204" s="3"/>
      <c r="E204" s="2"/>
      <c r="F204" s="2"/>
      <c r="G204" s="2"/>
      <c r="H204" s="2"/>
      <c r="I204" s="2"/>
      <c r="J204" s="2"/>
      <c r="K204" s="2"/>
      <c r="L204" s="2"/>
      <c r="M204" s="4"/>
    </row>
    <row r="205" spans="1:13" s="36" customFormat="1" ht="13.5" x14ac:dyDescent="0.25">
      <c r="A205" s="97"/>
      <c r="B205" s="2"/>
      <c r="C205" s="2"/>
      <c r="D205" s="3"/>
      <c r="E205" s="2"/>
      <c r="F205" s="2"/>
      <c r="G205" s="2"/>
      <c r="H205" s="2"/>
      <c r="I205" s="2"/>
      <c r="J205" s="2"/>
      <c r="K205" s="2"/>
      <c r="L205" s="2"/>
      <c r="M205" s="4"/>
    </row>
    <row r="206" spans="1:13" s="36" customFormat="1" ht="13.5" x14ac:dyDescent="0.25">
      <c r="A206" s="97"/>
      <c r="B206" s="2"/>
      <c r="C206" s="2"/>
      <c r="D206" s="3"/>
      <c r="E206" s="2"/>
      <c r="F206" s="2"/>
      <c r="G206" s="2"/>
      <c r="H206" s="2"/>
      <c r="I206" s="2"/>
      <c r="J206" s="2"/>
      <c r="K206" s="2"/>
      <c r="L206" s="2"/>
      <c r="M206" s="4"/>
    </row>
    <row r="207" spans="1:13" s="36" customFormat="1" ht="13.5" x14ac:dyDescent="0.25">
      <c r="A207" s="97"/>
      <c r="B207" s="2"/>
      <c r="C207" s="2"/>
      <c r="D207" s="3"/>
      <c r="E207" s="2"/>
      <c r="F207" s="2"/>
      <c r="G207" s="2"/>
      <c r="H207" s="2"/>
      <c r="I207" s="2"/>
      <c r="J207" s="2"/>
      <c r="K207" s="2"/>
      <c r="L207" s="2"/>
      <c r="M207" s="4"/>
    </row>
    <row r="208" spans="1:13" s="36" customFormat="1" ht="16.5" customHeight="1" x14ac:dyDescent="0.25">
      <c r="A208" s="97"/>
      <c r="B208" s="2"/>
      <c r="C208" s="2"/>
      <c r="D208" s="3"/>
      <c r="E208" s="2"/>
      <c r="F208" s="2"/>
      <c r="G208" s="2"/>
      <c r="H208" s="2"/>
      <c r="I208" s="2"/>
      <c r="J208" s="2"/>
      <c r="K208" s="2"/>
      <c r="L208" s="2"/>
      <c r="M208" s="4"/>
    </row>
    <row r="209" spans="1:13" s="36" customFormat="1" ht="13.5" x14ac:dyDescent="0.25">
      <c r="A209" s="97"/>
      <c r="B209" s="2"/>
      <c r="C209" s="2"/>
      <c r="D209" s="3"/>
      <c r="E209" s="2"/>
      <c r="F209" s="2"/>
      <c r="G209" s="2"/>
      <c r="H209" s="2"/>
      <c r="I209" s="2"/>
      <c r="J209" s="2"/>
      <c r="K209" s="2"/>
      <c r="L209" s="2"/>
      <c r="M209" s="4"/>
    </row>
    <row r="210" spans="1:13" s="36" customFormat="1" ht="13.5" x14ac:dyDescent="0.25">
      <c r="A210" s="97"/>
      <c r="B210" s="2"/>
      <c r="C210" s="2"/>
      <c r="D210" s="3"/>
      <c r="E210" s="2"/>
      <c r="F210" s="2"/>
      <c r="G210" s="2"/>
      <c r="H210" s="2"/>
      <c r="I210" s="2"/>
      <c r="J210" s="2"/>
      <c r="K210" s="2"/>
      <c r="L210" s="2"/>
      <c r="M210" s="4"/>
    </row>
    <row r="211" spans="1:13" s="36" customFormat="1" ht="13.5" x14ac:dyDescent="0.25">
      <c r="A211" s="97"/>
      <c r="B211" s="2"/>
      <c r="C211" s="2"/>
      <c r="D211" s="3"/>
      <c r="E211" s="2"/>
      <c r="F211" s="2"/>
      <c r="G211" s="2"/>
      <c r="H211" s="2"/>
      <c r="I211" s="2"/>
      <c r="J211" s="2"/>
      <c r="K211" s="2"/>
      <c r="L211" s="2"/>
      <c r="M211" s="4"/>
    </row>
    <row r="212" spans="1:13" s="36" customFormat="1" ht="13.5" x14ac:dyDescent="0.25">
      <c r="A212" s="97"/>
      <c r="B212" s="2"/>
      <c r="C212" s="2"/>
      <c r="D212" s="3"/>
      <c r="E212" s="2"/>
      <c r="F212" s="2"/>
      <c r="G212" s="2"/>
      <c r="H212" s="2"/>
      <c r="I212" s="2"/>
      <c r="J212" s="2"/>
      <c r="K212" s="2"/>
      <c r="L212" s="2"/>
      <c r="M212" s="4"/>
    </row>
    <row r="213" spans="1:13" s="36" customFormat="1" ht="13.5" x14ac:dyDescent="0.25">
      <c r="A213" s="97"/>
      <c r="B213" s="2"/>
      <c r="C213" s="2"/>
      <c r="D213" s="3"/>
      <c r="E213" s="2"/>
      <c r="F213" s="2"/>
      <c r="G213" s="2"/>
      <c r="H213" s="2"/>
      <c r="I213" s="2"/>
      <c r="J213" s="2"/>
      <c r="K213" s="2"/>
      <c r="L213" s="2"/>
      <c r="M213" s="4"/>
    </row>
    <row r="214" spans="1:13" s="36" customFormat="1" ht="13.5" x14ac:dyDescent="0.25">
      <c r="A214" s="97"/>
      <c r="B214" s="2"/>
      <c r="C214" s="2"/>
      <c r="D214" s="3"/>
      <c r="E214" s="2"/>
      <c r="F214" s="2"/>
      <c r="G214" s="2"/>
      <c r="H214" s="2"/>
      <c r="I214" s="2"/>
      <c r="J214" s="2"/>
      <c r="K214" s="2"/>
      <c r="L214" s="2"/>
      <c r="M214" s="4"/>
    </row>
    <row r="215" spans="1:13" s="36" customFormat="1" ht="13.5" x14ac:dyDescent="0.25">
      <c r="A215" s="97"/>
      <c r="B215" s="2"/>
      <c r="C215" s="2"/>
      <c r="D215" s="3"/>
      <c r="E215" s="2"/>
      <c r="F215" s="2"/>
      <c r="G215" s="2"/>
      <c r="H215" s="2"/>
      <c r="I215" s="2"/>
      <c r="J215" s="2"/>
      <c r="K215" s="2"/>
      <c r="L215" s="2"/>
      <c r="M215" s="4"/>
    </row>
    <row r="216" spans="1:13" s="36" customFormat="1" ht="13.5" x14ac:dyDescent="0.25">
      <c r="A216" s="97"/>
      <c r="B216" s="2"/>
      <c r="C216" s="2"/>
      <c r="D216" s="3"/>
      <c r="E216" s="2"/>
      <c r="F216" s="2"/>
      <c r="G216" s="2"/>
      <c r="H216" s="2"/>
      <c r="I216" s="2"/>
      <c r="J216" s="2"/>
      <c r="K216" s="2"/>
      <c r="L216" s="2"/>
      <c r="M216" s="4"/>
    </row>
    <row r="217" spans="1:13" s="36" customFormat="1" ht="21" customHeight="1" x14ac:dyDescent="0.25">
      <c r="A217" s="97"/>
      <c r="B217" s="2"/>
      <c r="C217" s="2"/>
      <c r="D217" s="3"/>
      <c r="E217" s="2"/>
      <c r="F217" s="2"/>
      <c r="G217" s="2"/>
      <c r="H217" s="2"/>
      <c r="I217" s="2"/>
      <c r="J217" s="2"/>
      <c r="K217" s="2"/>
      <c r="L217" s="2"/>
      <c r="M217" s="4"/>
    </row>
    <row r="218" spans="1:13" s="36" customFormat="1" ht="13.5" x14ac:dyDescent="0.25">
      <c r="A218" s="97"/>
      <c r="B218" s="2"/>
      <c r="C218" s="2"/>
      <c r="D218" s="3"/>
      <c r="E218" s="2"/>
      <c r="F218" s="2"/>
      <c r="G218" s="2"/>
      <c r="H218" s="2"/>
      <c r="I218" s="2"/>
      <c r="J218" s="2"/>
      <c r="K218" s="2"/>
      <c r="L218" s="2"/>
      <c r="M218" s="4"/>
    </row>
    <row r="219" spans="1:13" s="36" customFormat="1" ht="13.5" x14ac:dyDescent="0.25">
      <c r="A219" s="97"/>
      <c r="B219" s="2"/>
      <c r="C219" s="2"/>
      <c r="D219" s="3"/>
      <c r="E219" s="2"/>
      <c r="F219" s="2"/>
      <c r="G219" s="2"/>
      <c r="H219" s="2"/>
      <c r="I219" s="2"/>
      <c r="J219" s="2"/>
      <c r="K219" s="2"/>
      <c r="L219" s="2"/>
      <c r="M219" s="4"/>
    </row>
    <row r="220" spans="1:13" s="36" customFormat="1" ht="13.5" x14ac:dyDescent="0.25">
      <c r="A220" s="97"/>
      <c r="B220" s="2"/>
      <c r="C220" s="2"/>
      <c r="D220" s="3"/>
      <c r="E220" s="2"/>
      <c r="F220" s="2"/>
      <c r="G220" s="2"/>
      <c r="H220" s="2"/>
      <c r="I220" s="2"/>
      <c r="J220" s="2"/>
      <c r="K220" s="2"/>
      <c r="L220" s="2"/>
      <c r="M220" s="4"/>
    </row>
    <row r="221" spans="1:13" s="36" customFormat="1" ht="13.5" x14ac:dyDescent="0.25">
      <c r="A221" s="97"/>
      <c r="B221" s="2"/>
      <c r="C221" s="2"/>
      <c r="D221" s="3"/>
      <c r="E221" s="2"/>
      <c r="F221" s="2"/>
      <c r="G221" s="2"/>
      <c r="H221" s="2"/>
      <c r="I221" s="2"/>
      <c r="J221" s="2"/>
      <c r="K221" s="2"/>
      <c r="L221" s="2"/>
      <c r="M221" s="120"/>
    </row>
    <row r="222" spans="1:13" s="36" customFormat="1" ht="13.5" x14ac:dyDescent="0.25">
      <c r="A222" s="97"/>
      <c r="B222" s="2"/>
      <c r="C222" s="2"/>
      <c r="D222" s="3"/>
      <c r="E222" s="2"/>
      <c r="F222" s="2"/>
      <c r="G222" s="2"/>
      <c r="H222" s="2"/>
      <c r="I222" s="2"/>
      <c r="J222" s="2"/>
      <c r="K222" s="2"/>
      <c r="L222" s="2"/>
      <c r="M222" s="120"/>
    </row>
    <row r="223" spans="1:13" s="36" customFormat="1" ht="13.5" x14ac:dyDescent="0.25">
      <c r="A223" s="97"/>
      <c r="B223" s="2"/>
      <c r="C223" s="2"/>
      <c r="D223" s="3"/>
      <c r="E223" s="2"/>
      <c r="F223" s="2"/>
      <c r="G223" s="2"/>
      <c r="H223" s="2"/>
      <c r="I223" s="2"/>
      <c r="J223" s="2"/>
      <c r="K223" s="2"/>
      <c r="L223" s="2"/>
      <c r="M223" s="120"/>
    </row>
    <row r="224" spans="1:13" s="36" customFormat="1" ht="13.5" x14ac:dyDescent="0.25">
      <c r="A224" s="97"/>
      <c r="B224" s="2"/>
      <c r="C224" s="2"/>
      <c r="D224" s="3"/>
      <c r="E224" s="2"/>
      <c r="F224" s="2"/>
      <c r="G224" s="2"/>
      <c r="H224" s="2"/>
      <c r="I224" s="2"/>
      <c r="J224" s="2"/>
      <c r="K224" s="2"/>
      <c r="L224" s="2"/>
      <c r="M224" s="120"/>
    </row>
    <row r="225" spans="1:13" s="36" customFormat="1" ht="13.5" x14ac:dyDescent="0.25">
      <c r="A225" s="97"/>
      <c r="B225" s="2"/>
      <c r="C225" s="2"/>
      <c r="D225" s="3"/>
      <c r="E225" s="2"/>
      <c r="F225" s="2"/>
      <c r="G225" s="2"/>
      <c r="H225" s="2"/>
      <c r="I225" s="2"/>
      <c r="J225" s="2"/>
      <c r="K225" s="2"/>
      <c r="L225" s="2"/>
      <c r="M225" s="120"/>
    </row>
    <row r="226" spans="1:13" s="36" customFormat="1" ht="13.5" x14ac:dyDescent="0.25">
      <c r="A226" s="97"/>
      <c r="B226" s="2"/>
      <c r="C226" s="2"/>
      <c r="D226" s="3"/>
      <c r="E226" s="2"/>
      <c r="F226" s="2"/>
      <c r="G226" s="2"/>
      <c r="H226" s="2"/>
      <c r="I226" s="2"/>
      <c r="J226" s="2"/>
      <c r="K226" s="2"/>
      <c r="L226" s="2"/>
      <c r="M226" s="120"/>
    </row>
    <row r="227" spans="1:13" s="36" customFormat="1" ht="13.5" x14ac:dyDescent="0.25">
      <c r="A227" s="97"/>
      <c r="B227" s="2"/>
      <c r="C227" s="2"/>
      <c r="D227" s="3"/>
      <c r="E227" s="2"/>
      <c r="F227" s="2"/>
      <c r="G227" s="2"/>
      <c r="H227" s="2"/>
      <c r="I227" s="2"/>
      <c r="J227" s="2"/>
      <c r="K227" s="2"/>
      <c r="L227" s="2"/>
      <c r="M227" s="120"/>
    </row>
    <row r="228" spans="1:13" s="36" customFormat="1" ht="13.5" x14ac:dyDescent="0.25">
      <c r="A228" s="97"/>
      <c r="B228" s="2"/>
      <c r="C228" s="2"/>
      <c r="D228" s="3"/>
      <c r="E228" s="2"/>
      <c r="F228" s="2"/>
      <c r="G228" s="2"/>
      <c r="H228" s="2"/>
      <c r="I228" s="2"/>
      <c r="J228" s="2"/>
      <c r="K228" s="2"/>
      <c r="L228" s="2"/>
      <c r="M228" s="4"/>
    </row>
    <row r="229" spans="1:13" s="36" customFormat="1" ht="13.5" x14ac:dyDescent="0.25">
      <c r="A229" s="97"/>
      <c r="B229" s="2"/>
      <c r="C229" s="2"/>
      <c r="D229" s="3"/>
      <c r="E229" s="2"/>
      <c r="F229" s="2"/>
      <c r="G229" s="2"/>
      <c r="H229" s="2"/>
      <c r="I229" s="2"/>
      <c r="J229" s="2"/>
      <c r="K229" s="2"/>
      <c r="L229" s="2"/>
      <c r="M229" s="4"/>
    </row>
    <row r="230" spans="1:13" s="36" customFormat="1" ht="13.5" x14ac:dyDescent="0.25">
      <c r="A230" s="97"/>
      <c r="B230" s="2"/>
      <c r="C230" s="2"/>
      <c r="D230" s="3"/>
      <c r="E230" s="2"/>
      <c r="F230" s="2"/>
      <c r="G230" s="2"/>
      <c r="H230" s="2"/>
      <c r="I230" s="2"/>
      <c r="J230" s="2"/>
      <c r="K230" s="2"/>
      <c r="L230" s="2"/>
      <c r="M230" s="4"/>
    </row>
    <row r="231" spans="1:13" s="36" customFormat="1" ht="13.5" x14ac:dyDescent="0.25">
      <c r="A231" s="97"/>
      <c r="B231" s="2"/>
      <c r="C231" s="2"/>
      <c r="D231" s="3"/>
      <c r="E231" s="2"/>
      <c r="F231" s="2"/>
      <c r="G231" s="2"/>
      <c r="H231" s="2"/>
      <c r="I231" s="2"/>
      <c r="J231" s="2"/>
      <c r="K231" s="2"/>
      <c r="L231" s="2"/>
      <c r="M231" s="120"/>
    </row>
    <row r="232" spans="1:13" s="36" customFormat="1" ht="13.5" x14ac:dyDescent="0.25">
      <c r="A232" s="97"/>
      <c r="B232" s="2"/>
      <c r="C232" s="2"/>
      <c r="D232" s="3"/>
      <c r="E232" s="2"/>
      <c r="F232" s="2"/>
      <c r="G232" s="2"/>
      <c r="H232" s="2"/>
      <c r="I232" s="2"/>
      <c r="J232" s="2"/>
      <c r="K232" s="2"/>
      <c r="L232" s="2"/>
      <c r="M232" s="4"/>
    </row>
    <row r="233" spans="1:13" s="36" customFormat="1" ht="13.5" x14ac:dyDescent="0.25">
      <c r="A233" s="97"/>
      <c r="B233" s="2"/>
      <c r="C233" s="2"/>
      <c r="D233" s="3"/>
      <c r="E233" s="2"/>
      <c r="F233" s="2"/>
      <c r="G233" s="2"/>
      <c r="H233" s="2"/>
      <c r="I233" s="2"/>
      <c r="J233" s="2"/>
      <c r="K233" s="2"/>
      <c r="L233" s="2"/>
      <c r="M233" s="4"/>
    </row>
    <row r="234" spans="1:13" s="36" customFormat="1" ht="13.5" x14ac:dyDescent="0.25">
      <c r="A234" s="97"/>
      <c r="B234" s="2"/>
      <c r="C234" s="2"/>
      <c r="D234" s="3"/>
      <c r="E234" s="2"/>
      <c r="F234" s="2"/>
      <c r="G234" s="2"/>
      <c r="H234" s="2"/>
      <c r="I234" s="2"/>
      <c r="J234" s="2"/>
      <c r="K234" s="2"/>
      <c r="L234" s="2"/>
      <c r="M234" s="120"/>
    </row>
    <row r="235" spans="1:13" s="36" customFormat="1" ht="13.5" x14ac:dyDescent="0.25">
      <c r="A235" s="97"/>
      <c r="B235" s="2"/>
      <c r="C235" s="2"/>
      <c r="D235" s="3"/>
      <c r="E235" s="2"/>
      <c r="F235" s="2"/>
      <c r="G235" s="2"/>
      <c r="H235" s="2"/>
      <c r="I235" s="2"/>
      <c r="J235" s="2"/>
      <c r="K235" s="2"/>
      <c r="L235" s="2"/>
      <c r="M235" s="120"/>
    </row>
    <row r="236" spans="1:13" s="36" customFormat="1" ht="13.5" x14ac:dyDescent="0.25">
      <c r="A236" s="97"/>
      <c r="B236" s="2"/>
      <c r="C236" s="2"/>
      <c r="D236" s="3"/>
      <c r="E236" s="2"/>
      <c r="F236" s="2"/>
      <c r="G236" s="2"/>
      <c r="H236" s="2"/>
      <c r="I236" s="2"/>
      <c r="J236" s="2"/>
      <c r="K236" s="2"/>
      <c r="L236" s="2"/>
      <c r="M236" s="120"/>
    </row>
    <row r="237" spans="1:13" s="36" customFormat="1" ht="13.5" x14ac:dyDescent="0.25">
      <c r="A237" s="97"/>
      <c r="B237" s="2"/>
      <c r="C237" s="2"/>
      <c r="D237" s="3"/>
      <c r="E237" s="2"/>
      <c r="F237" s="2"/>
      <c r="G237" s="2"/>
      <c r="H237" s="2"/>
      <c r="I237" s="2"/>
      <c r="J237" s="2"/>
      <c r="K237" s="2"/>
      <c r="L237" s="2"/>
      <c r="M237" s="120"/>
    </row>
    <row r="238" spans="1:13" s="36" customFormat="1" ht="13.5" x14ac:dyDescent="0.25">
      <c r="A238" s="97"/>
      <c r="B238" s="2"/>
      <c r="C238" s="2"/>
      <c r="D238" s="3"/>
      <c r="E238" s="2"/>
      <c r="F238" s="2"/>
      <c r="G238" s="2"/>
      <c r="H238" s="2"/>
      <c r="I238" s="2"/>
      <c r="J238" s="2"/>
      <c r="K238" s="2"/>
      <c r="L238" s="2"/>
      <c r="M238" s="120"/>
    </row>
    <row r="239" spans="1:13" s="36" customFormat="1" ht="13.5" x14ac:dyDescent="0.25">
      <c r="A239" s="97"/>
      <c r="B239" s="2"/>
      <c r="C239" s="2"/>
      <c r="D239" s="3"/>
      <c r="E239" s="2"/>
      <c r="F239" s="2"/>
      <c r="G239" s="2"/>
      <c r="H239" s="2"/>
      <c r="I239" s="2"/>
      <c r="J239" s="2"/>
      <c r="K239" s="2"/>
      <c r="L239" s="2"/>
      <c r="M239" s="120"/>
    </row>
    <row r="240" spans="1:13" s="36" customFormat="1" ht="13.5" x14ac:dyDescent="0.25">
      <c r="A240" s="97"/>
      <c r="B240" s="2"/>
      <c r="C240" s="2"/>
      <c r="D240" s="3"/>
      <c r="E240" s="2"/>
      <c r="F240" s="2"/>
      <c r="G240" s="2"/>
      <c r="H240" s="2"/>
      <c r="I240" s="2"/>
      <c r="J240" s="2"/>
      <c r="K240" s="2"/>
      <c r="L240" s="2"/>
      <c r="M240" s="120"/>
    </row>
    <row r="241" spans="1:17" s="36" customFormat="1" ht="21" customHeight="1" x14ac:dyDescent="0.25">
      <c r="A241" s="97"/>
      <c r="B241" s="2"/>
      <c r="C241" s="2"/>
      <c r="D241" s="3"/>
      <c r="E241" s="2"/>
      <c r="F241" s="2"/>
      <c r="G241" s="2"/>
      <c r="H241" s="2"/>
      <c r="I241" s="2"/>
      <c r="J241" s="2"/>
      <c r="K241" s="2"/>
      <c r="L241" s="2"/>
      <c r="M241" s="120"/>
    </row>
    <row r="242" spans="1:17" s="36" customFormat="1" ht="21" customHeight="1" x14ac:dyDescent="0.25">
      <c r="A242" s="97"/>
      <c r="B242" s="2"/>
      <c r="C242" s="2"/>
      <c r="D242" s="3"/>
      <c r="E242" s="2"/>
      <c r="F242" s="2"/>
      <c r="G242" s="2"/>
      <c r="H242" s="2"/>
      <c r="I242" s="2"/>
      <c r="J242" s="2"/>
      <c r="K242" s="2"/>
      <c r="L242" s="2"/>
      <c r="M242" s="120"/>
    </row>
    <row r="243" spans="1:17" s="36" customFormat="1" ht="15" customHeight="1" x14ac:dyDescent="0.25">
      <c r="A243" s="97"/>
      <c r="B243" s="2"/>
      <c r="C243" s="2"/>
      <c r="D243" s="3"/>
      <c r="E243" s="2"/>
      <c r="F243" s="2"/>
      <c r="G243" s="2"/>
      <c r="H243" s="2"/>
      <c r="I243" s="2"/>
      <c r="J243" s="2"/>
      <c r="K243" s="2"/>
      <c r="L243" s="2"/>
      <c r="M243" s="120"/>
    </row>
    <row r="244" spans="1:17" s="36" customFormat="1" ht="39.75" customHeight="1" x14ac:dyDescent="0.25">
      <c r="A244" s="97"/>
      <c r="B244" s="2"/>
      <c r="C244" s="2"/>
      <c r="D244" s="3"/>
      <c r="E244" s="2"/>
      <c r="F244" s="2"/>
      <c r="G244" s="2"/>
      <c r="H244" s="2"/>
      <c r="I244" s="2"/>
      <c r="J244" s="2"/>
      <c r="K244" s="2"/>
      <c r="L244" s="2"/>
      <c r="M244" s="120"/>
    </row>
    <row r="245" spans="1:17" s="36" customFormat="1" ht="25.5" customHeight="1" x14ac:dyDescent="0.25">
      <c r="A245" s="97"/>
      <c r="B245" s="2"/>
      <c r="C245" s="2"/>
      <c r="D245" s="3"/>
      <c r="E245" s="2"/>
      <c r="F245" s="2"/>
      <c r="G245" s="2"/>
      <c r="H245" s="2"/>
      <c r="I245" s="2"/>
      <c r="J245" s="2"/>
      <c r="K245" s="2"/>
      <c r="L245" s="2"/>
      <c r="M245" s="120"/>
      <c r="O245" s="40"/>
      <c r="Q245" s="40"/>
    </row>
    <row r="246" spans="1:17" s="36" customFormat="1" ht="16.5" customHeight="1" x14ac:dyDescent="0.25">
      <c r="A246" s="97"/>
      <c r="B246" s="2"/>
      <c r="C246" s="2"/>
      <c r="D246" s="3"/>
      <c r="E246" s="2"/>
      <c r="F246" s="2"/>
      <c r="G246" s="2"/>
      <c r="H246" s="2"/>
      <c r="I246" s="2"/>
      <c r="J246" s="2"/>
      <c r="K246" s="2"/>
      <c r="L246" s="2"/>
      <c r="M246" s="120"/>
      <c r="O246" s="40"/>
      <c r="Q246" s="40"/>
    </row>
    <row r="247" spans="1:17" s="36" customFormat="1" ht="18" customHeight="1" x14ac:dyDescent="0.25">
      <c r="A247" s="97"/>
      <c r="B247" s="2"/>
      <c r="C247" s="2"/>
      <c r="D247" s="3"/>
      <c r="E247" s="2"/>
      <c r="F247" s="2"/>
      <c r="G247" s="2"/>
      <c r="H247" s="2"/>
      <c r="I247" s="2"/>
      <c r="J247" s="2"/>
      <c r="K247" s="2"/>
      <c r="L247" s="2"/>
      <c r="M247" s="120"/>
      <c r="O247" s="40"/>
      <c r="Q247" s="40"/>
    </row>
    <row r="248" spans="1:17" s="36" customFormat="1" ht="18.75" customHeight="1" x14ac:dyDescent="0.25">
      <c r="A248" s="97"/>
      <c r="B248" s="2"/>
      <c r="C248" s="2"/>
      <c r="D248" s="3"/>
      <c r="E248" s="2"/>
      <c r="F248" s="2"/>
      <c r="G248" s="2"/>
      <c r="H248" s="2"/>
      <c r="I248" s="2"/>
      <c r="J248" s="2"/>
      <c r="K248" s="2"/>
      <c r="L248" s="2"/>
      <c r="M248" s="120"/>
      <c r="O248" s="40"/>
      <c r="Q248" s="40"/>
    </row>
    <row r="249" spans="1:17" s="36" customFormat="1" ht="18.75" customHeight="1" x14ac:dyDescent="0.25">
      <c r="A249" s="97"/>
      <c r="B249" s="2"/>
      <c r="C249" s="2"/>
      <c r="D249" s="3"/>
      <c r="E249" s="2"/>
      <c r="F249" s="2"/>
      <c r="G249" s="2"/>
      <c r="H249" s="2"/>
      <c r="I249" s="2"/>
      <c r="J249" s="2"/>
      <c r="K249" s="2"/>
      <c r="L249" s="2"/>
      <c r="M249" s="120"/>
      <c r="O249" s="40"/>
      <c r="Q249" s="40"/>
    </row>
    <row r="250" spans="1:17" s="36" customFormat="1" ht="44.25" customHeight="1" x14ac:dyDescent="0.25">
      <c r="A250" s="97"/>
      <c r="B250" s="2"/>
      <c r="C250" s="2"/>
      <c r="D250" s="3"/>
      <c r="E250" s="2"/>
      <c r="F250" s="2"/>
      <c r="G250" s="2"/>
      <c r="H250" s="2"/>
      <c r="I250" s="2"/>
      <c r="J250" s="2"/>
      <c r="K250" s="2"/>
      <c r="L250" s="2"/>
      <c r="M250" s="120"/>
      <c r="O250" s="40"/>
      <c r="Q250" s="40"/>
    </row>
    <row r="251" spans="1:17" s="36" customFormat="1" ht="15" customHeight="1" x14ac:dyDescent="0.25">
      <c r="A251" s="97"/>
      <c r="B251" s="2"/>
      <c r="C251" s="2"/>
      <c r="D251" s="3"/>
      <c r="E251" s="2"/>
      <c r="F251" s="2"/>
      <c r="G251" s="2"/>
      <c r="H251" s="2"/>
      <c r="I251" s="2"/>
      <c r="J251" s="2"/>
      <c r="K251" s="2"/>
      <c r="L251" s="2"/>
      <c r="M251" s="120"/>
      <c r="O251" s="40"/>
      <c r="P251" s="40"/>
      <c r="Q251" s="40"/>
    </row>
    <row r="252" spans="1:17" s="36" customFormat="1" ht="18.75" customHeight="1" x14ac:dyDescent="0.25">
      <c r="A252" s="97"/>
      <c r="B252" s="2"/>
      <c r="C252" s="2"/>
      <c r="D252" s="3"/>
      <c r="E252" s="2"/>
      <c r="F252" s="2"/>
      <c r="G252" s="2"/>
      <c r="H252" s="2"/>
      <c r="I252" s="2"/>
      <c r="J252" s="2"/>
      <c r="K252" s="2"/>
      <c r="L252" s="2"/>
      <c r="M252" s="120"/>
      <c r="O252" s="40"/>
      <c r="P252" s="40"/>
      <c r="Q252" s="40"/>
    </row>
    <row r="253" spans="1:17" s="36" customFormat="1" ht="13.5" x14ac:dyDescent="0.25">
      <c r="A253" s="97"/>
      <c r="B253" s="2"/>
      <c r="C253" s="2"/>
      <c r="D253" s="3"/>
      <c r="E253" s="2"/>
      <c r="F253" s="2"/>
      <c r="G253" s="2"/>
      <c r="H253" s="2"/>
      <c r="I253" s="2"/>
      <c r="J253" s="2"/>
      <c r="K253" s="2"/>
      <c r="L253" s="2"/>
      <c r="M253" s="120"/>
      <c r="O253" s="40"/>
      <c r="P253" s="40"/>
      <c r="Q253" s="40"/>
    </row>
    <row r="254" spans="1:17" s="36" customFormat="1" ht="13.5" x14ac:dyDescent="0.25">
      <c r="A254" s="97"/>
      <c r="B254" s="2"/>
      <c r="C254" s="2"/>
      <c r="D254" s="3"/>
      <c r="E254" s="2"/>
      <c r="F254" s="2"/>
      <c r="G254" s="2"/>
      <c r="H254" s="2"/>
      <c r="I254" s="2"/>
      <c r="J254" s="2"/>
      <c r="K254" s="2"/>
      <c r="L254" s="2"/>
      <c r="M254" s="120"/>
      <c r="O254" s="40"/>
      <c r="P254" s="40"/>
      <c r="Q254" s="40"/>
    </row>
    <row r="255" spans="1:17" s="36" customFormat="1" ht="20.25" customHeight="1" x14ac:dyDescent="0.25">
      <c r="A255" s="97"/>
      <c r="B255" s="2"/>
      <c r="C255" s="2"/>
      <c r="D255" s="3"/>
      <c r="E255" s="2"/>
      <c r="F255" s="2"/>
      <c r="G255" s="2"/>
      <c r="H255" s="2"/>
      <c r="I255" s="2"/>
      <c r="J255" s="2"/>
      <c r="K255" s="2"/>
      <c r="L255" s="2"/>
      <c r="M255" s="120"/>
      <c r="O255" s="40"/>
      <c r="P255" s="40"/>
      <c r="Q255" s="40"/>
    </row>
    <row r="256" spans="1:17" s="36" customFormat="1" ht="36" customHeight="1" x14ac:dyDescent="0.25">
      <c r="A256" s="97"/>
      <c r="B256" s="2"/>
      <c r="C256" s="2"/>
      <c r="D256" s="3"/>
      <c r="E256" s="2"/>
      <c r="F256" s="2"/>
      <c r="G256" s="2"/>
      <c r="H256" s="2"/>
      <c r="I256" s="2"/>
      <c r="J256" s="2"/>
      <c r="K256" s="2"/>
      <c r="L256" s="2"/>
      <c r="M256" s="4"/>
      <c r="O256" s="40"/>
      <c r="P256" s="40"/>
      <c r="Q256" s="40"/>
    </row>
    <row r="257" spans="1:17" s="36" customFormat="1" ht="13.5" x14ac:dyDescent="0.25">
      <c r="A257" s="97"/>
      <c r="B257" s="2"/>
      <c r="C257" s="2"/>
      <c r="D257" s="3"/>
      <c r="E257" s="2"/>
      <c r="F257" s="2"/>
      <c r="G257" s="2"/>
      <c r="H257" s="2"/>
      <c r="I257" s="2"/>
      <c r="J257" s="2"/>
      <c r="K257" s="2"/>
      <c r="L257" s="2"/>
      <c r="M257" s="4"/>
      <c r="O257" s="40"/>
      <c r="P257" s="40"/>
      <c r="Q257" s="40"/>
    </row>
    <row r="258" spans="1:17" s="36" customFormat="1" ht="13.5" x14ac:dyDescent="0.25">
      <c r="A258" s="97"/>
      <c r="B258" s="2"/>
      <c r="C258" s="2"/>
      <c r="D258" s="3"/>
      <c r="E258" s="2"/>
      <c r="F258" s="2"/>
      <c r="G258" s="2"/>
      <c r="H258" s="2"/>
      <c r="I258" s="2"/>
      <c r="J258" s="2"/>
      <c r="K258" s="2"/>
      <c r="L258" s="2"/>
      <c r="M258" s="4"/>
      <c r="O258" s="40"/>
      <c r="P258" s="40"/>
      <c r="Q258" s="40"/>
    </row>
    <row r="259" spans="1:17" s="36" customFormat="1" ht="13.5" x14ac:dyDescent="0.25">
      <c r="A259" s="97"/>
      <c r="B259" s="2"/>
      <c r="C259" s="2"/>
      <c r="D259" s="3"/>
      <c r="E259" s="2"/>
      <c r="F259" s="2"/>
      <c r="G259" s="2"/>
      <c r="H259" s="2"/>
      <c r="I259" s="2"/>
      <c r="J259" s="2"/>
      <c r="K259" s="2"/>
      <c r="L259" s="2"/>
      <c r="M259" s="4"/>
      <c r="O259" s="40"/>
      <c r="P259" s="40"/>
      <c r="Q259" s="40"/>
    </row>
    <row r="260" spans="1:17" s="36" customFormat="1" ht="13.5" x14ac:dyDescent="0.25">
      <c r="A260" s="97"/>
      <c r="B260" s="2"/>
      <c r="C260" s="2"/>
      <c r="D260" s="3"/>
      <c r="E260" s="2"/>
      <c r="F260" s="2"/>
      <c r="G260" s="2"/>
      <c r="H260" s="2"/>
      <c r="I260" s="2"/>
      <c r="J260" s="2"/>
      <c r="K260" s="2"/>
      <c r="L260" s="2"/>
      <c r="M260" s="4"/>
      <c r="O260" s="40"/>
      <c r="P260" s="40"/>
      <c r="Q260" s="40"/>
    </row>
    <row r="261" spans="1:17" s="36" customFormat="1" ht="13.5" x14ac:dyDescent="0.25">
      <c r="A261" s="97"/>
      <c r="B261" s="2"/>
      <c r="C261" s="2"/>
      <c r="D261" s="3"/>
      <c r="E261" s="2"/>
      <c r="F261" s="2"/>
      <c r="G261" s="2"/>
      <c r="H261" s="2"/>
      <c r="I261" s="2"/>
      <c r="J261" s="2"/>
      <c r="K261" s="2"/>
      <c r="L261" s="2"/>
      <c r="M261" s="4"/>
      <c r="O261" s="40"/>
      <c r="P261" s="40"/>
      <c r="Q261" s="40"/>
    </row>
    <row r="262" spans="1:17" s="36" customFormat="1" ht="13.5" x14ac:dyDescent="0.25">
      <c r="A262" s="97"/>
      <c r="B262" s="2"/>
      <c r="C262" s="2"/>
      <c r="D262" s="3"/>
      <c r="E262" s="2"/>
      <c r="F262" s="2"/>
      <c r="G262" s="2"/>
      <c r="H262" s="2"/>
      <c r="I262" s="2"/>
      <c r="J262" s="2"/>
      <c r="K262" s="2"/>
      <c r="L262" s="2"/>
      <c r="M262" s="4"/>
      <c r="O262" s="40"/>
      <c r="P262" s="40"/>
      <c r="Q262" s="40"/>
    </row>
    <row r="263" spans="1:17" s="36" customFormat="1" ht="13.5" x14ac:dyDescent="0.25">
      <c r="A263" s="97"/>
      <c r="B263" s="2"/>
      <c r="C263" s="2"/>
      <c r="D263" s="3"/>
      <c r="E263" s="2"/>
      <c r="F263" s="2"/>
      <c r="G263" s="2"/>
      <c r="H263" s="2"/>
      <c r="I263" s="2"/>
      <c r="J263" s="2"/>
      <c r="K263" s="2"/>
      <c r="L263" s="2"/>
      <c r="M263" s="4"/>
      <c r="O263" s="40"/>
      <c r="P263" s="40"/>
      <c r="Q263" s="40"/>
    </row>
    <row r="264" spans="1:17" s="36" customFormat="1" ht="13.5" x14ac:dyDescent="0.25">
      <c r="A264" s="97"/>
      <c r="B264" s="2"/>
      <c r="C264" s="2"/>
      <c r="D264" s="3"/>
      <c r="E264" s="2"/>
      <c r="F264" s="2"/>
      <c r="G264" s="2"/>
      <c r="H264" s="2"/>
      <c r="I264" s="2"/>
      <c r="J264" s="2"/>
      <c r="K264" s="2"/>
      <c r="L264" s="2"/>
      <c r="M264" s="4"/>
      <c r="O264" s="40"/>
      <c r="P264" s="40"/>
      <c r="Q264" s="40"/>
    </row>
    <row r="265" spans="1:17" s="36" customFormat="1" ht="13.5" x14ac:dyDescent="0.25">
      <c r="A265" s="97"/>
      <c r="B265" s="2"/>
      <c r="C265" s="2"/>
      <c r="D265" s="3"/>
      <c r="E265" s="2"/>
      <c r="F265" s="2"/>
      <c r="G265" s="2"/>
      <c r="H265" s="2"/>
      <c r="I265" s="2"/>
      <c r="J265" s="2"/>
      <c r="K265" s="2"/>
      <c r="L265" s="2"/>
      <c r="M265" s="4"/>
      <c r="O265" s="40"/>
      <c r="P265" s="40"/>
      <c r="Q265" s="40"/>
    </row>
    <row r="266" spans="1:17" s="36" customFormat="1" ht="13.5" x14ac:dyDescent="0.25">
      <c r="A266" s="97"/>
      <c r="B266" s="2"/>
      <c r="C266" s="2"/>
      <c r="D266" s="3"/>
      <c r="E266" s="2"/>
      <c r="F266" s="2"/>
      <c r="G266" s="2"/>
      <c r="H266" s="2"/>
      <c r="I266" s="2"/>
      <c r="J266" s="2"/>
      <c r="K266" s="2"/>
      <c r="L266" s="2"/>
      <c r="M266" s="4"/>
      <c r="O266" s="40"/>
      <c r="P266" s="40"/>
      <c r="Q266" s="40"/>
    </row>
    <row r="267" spans="1:17" s="36" customFormat="1" ht="13.5" x14ac:dyDescent="0.25">
      <c r="A267" s="97"/>
      <c r="B267" s="2"/>
      <c r="C267" s="2"/>
      <c r="D267" s="3"/>
      <c r="E267" s="2"/>
      <c r="F267" s="2"/>
      <c r="G267" s="2"/>
      <c r="H267" s="2"/>
      <c r="I267" s="2"/>
      <c r="J267" s="2"/>
      <c r="K267" s="2"/>
      <c r="L267" s="2"/>
      <c r="M267" s="4"/>
      <c r="O267" s="40"/>
      <c r="P267" s="40"/>
      <c r="Q267" s="40"/>
    </row>
    <row r="268" spans="1:17" s="36" customFormat="1" ht="13.5" x14ac:dyDescent="0.25">
      <c r="A268" s="97"/>
      <c r="B268" s="2"/>
      <c r="C268" s="2"/>
      <c r="D268" s="3"/>
      <c r="E268" s="2"/>
      <c r="F268" s="2"/>
      <c r="G268" s="2"/>
      <c r="H268" s="2"/>
      <c r="I268" s="2"/>
      <c r="J268" s="2"/>
      <c r="K268" s="2"/>
      <c r="L268" s="2"/>
      <c r="M268" s="4"/>
      <c r="O268" s="40"/>
      <c r="P268" s="40"/>
      <c r="Q268" s="40"/>
    </row>
    <row r="269" spans="1:17" s="36" customFormat="1" ht="13.5" x14ac:dyDescent="0.25">
      <c r="A269" s="97"/>
      <c r="B269" s="2"/>
      <c r="C269" s="2"/>
      <c r="D269" s="3"/>
      <c r="E269" s="2"/>
      <c r="F269" s="2"/>
      <c r="G269" s="2"/>
      <c r="H269" s="2"/>
      <c r="I269" s="2"/>
      <c r="J269" s="2"/>
      <c r="K269" s="2"/>
      <c r="L269" s="2"/>
      <c r="M269" s="4"/>
      <c r="O269" s="40"/>
      <c r="P269" s="40"/>
      <c r="Q269" s="40"/>
    </row>
    <row r="270" spans="1:17" s="36" customFormat="1" ht="13.5" x14ac:dyDescent="0.25">
      <c r="A270" s="97"/>
      <c r="B270" s="2"/>
      <c r="C270" s="2"/>
      <c r="D270" s="3"/>
      <c r="E270" s="2"/>
      <c r="F270" s="2"/>
      <c r="G270" s="2"/>
      <c r="H270" s="2"/>
      <c r="I270" s="2"/>
      <c r="J270" s="2"/>
      <c r="K270" s="2"/>
      <c r="L270" s="2"/>
      <c r="M270" s="120"/>
      <c r="O270" s="40"/>
      <c r="P270" s="40"/>
      <c r="Q270" s="40"/>
    </row>
    <row r="271" spans="1:17" s="36" customFormat="1" ht="13.5" x14ac:dyDescent="0.25">
      <c r="A271" s="97"/>
      <c r="B271" s="2"/>
      <c r="C271" s="2"/>
      <c r="D271" s="3"/>
      <c r="E271" s="2"/>
      <c r="F271" s="2"/>
      <c r="G271" s="2"/>
      <c r="H271" s="2"/>
      <c r="I271" s="2"/>
      <c r="J271" s="2"/>
      <c r="K271" s="2"/>
      <c r="L271" s="2"/>
      <c r="M271" s="120"/>
      <c r="O271" s="40"/>
      <c r="P271" s="40"/>
      <c r="Q271" s="40"/>
    </row>
    <row r="272" spans="1:17" s="36" customFormat="1" ht="13.5" x14ac:dyDescent="0.25">
      <c r="A272" s="97"/>
      <c r="B272" s="2"/>
      <c r="C272" s="2"/>
      <c r="D272" s="3"/>
      <c r="E272" s="2"/>
      <c r="F272" s="2"/>
      <c r="G272" s="2"/>
      <c r="H272" s="2"/>
      <c r="I272" s="2"/>
      <c r="J272" s="2"/>
      <c r="K272" s="2"/>
      <c r="L272" s="2"/>
      <c r="M272" s="120"/>
      <c r="O272" s="40"/>
      <c r="P272" s="40"/>
      <c r="Q272" s="40"/>
    </row>
    <row r="273" spans="1:17" s="36" customFormat="1" ht="13.5" x14ac:dyDescent="0.25">
      <c r="A273" s="97"/>
      <c r="B273" s="2"/>
      <c r="C273" s="2"/>
      <c r="D273" s="3"/>
      <c r="E273" s="2"/>
      <c r="F273" s="2"/>
      <c r="G273" s="2"/>
      <c r="H273" s="2"/>
      <c r="I273" s="2"/>
      <c r="J273" s="2"/>
      <c r="K273" s="2"/>
      <c r="L273" s="2"/>
      <c r="M273" s="120"/>
      <c r="O273" s="40"/>
      <c r="P273" s="40"/>
      <c r="Q273" s="40"/>
    </row>
    <row r="274" spans="1:17" s="36" customFormat="1" ht="13.5" x14ac:dyDescent="0.25">
      <c r="A274" s="97"/>
      <c r="B274" s="2"/>
      <c r="C274" s="2"/>
      <c r="D274" s="3"/>
      <c r="E274" s="2"/>
      <c r="F274" s="2"/>
      <c r="G274" s="2"/>
      <c r="H274" s="2"/>
      <c r="I274" s="2"/>
      <c r="J274" s="2"/>
      <c r="K274" s="2"/>
      <c r="L274" s="2"/>
      <c r="M274" s="120"/>
      <c r="O274" s="40"/>
      <c r="P274" s="40"/>
      <c r="Q274" s="40"/>
    </row>
    <row r="275" spans="1:17" s="36" customFormat="1" ht="13.5" x14ac:dyDescent="0.25">
      <c r="A275" s="97"/>
      <c r="B275" s="2"/>
      <c r="C275" s="2"/>
      <c r="D275" s="3"/>
      <c r="E275" s="2"/>
      <c r="F275" s="2"/>
      <c r="G275" s="2"/>
      <c r="H275" s="2"/>
      <c r="I275" s="2"/>
      <c r="J275" s="2"/>
      <c r="K275" s="2"/>
      <c r="L275" s="2"/>
      <c r="M275" s="120"/>
      <c r="O275" s="40"/>
      <c r="P275" s="40"/>
      <c r="Q275" s="40"/>
    </row>
    <row r="276" spans="1:17" s="36" customFormat="1" ht="13.5" x14ac:dyDescent="0.25">
      <c r="A276" s="97"/>
      <c r="B276" s="2"/>
      <c r="C276" s="2"/>
      <c r="D276" s="3"/>
      <c r="E276" s="2"/>
      <c r="F276" s="2"/>
      <c r="G276" s="2"/>
      <c r="H276" s="2"/>
      <c r="I276" s="2"/>
      <c r="J276" s="2"/>
      <c r="K276" s="2"/>
      <c r="L276" s="2"/>
      <c r="M276" s="4"/>
      <c r="O276" s="40"/>
      <c r="P276" s="40"/>
      <c r="Q276" s="40"/>
    </row>
    <row r="277" spans="1:17" s="36" customFormat="1" ht="13.5" x14ac:dyDescent="0.25">
      <c r="A277" s="97"/>
      <c r="B277" s="2"/>
      <c r="C277" s="2"/>
      <c r="D277" s="3"/>
      <c r="E277" s="2"/>
      <c r="F277" s="2"/>
      <c r="G277" s="2"/>
      <c r="H277" s="2"/>
      <c r="I277" s="2"/>
      <c r="J277" s="2"/>
      <c r="K277" s="2"/>
      <c r="L277" s="2"/>
      <c r="M277" s="4"/>
      <c r="O277" s="40"/>
      <c r="P277" s="40"/>
      <c r="Q277" s="40"/>
    </row>
    <row r="278" spans="1:17" s="36" customFormat="1" ht="31.5" customHeight="1" x14ac:dyDescent="0.25">
      <c r="A278" s="97"/>
      <c r="B278" s="2"/>
      <c r="C278" s="2"/>
      <c r="D278" s="3"/>
      <c r="E278" s="2"/>
      <c r="F278" s="2"/>
      <c r="G278" s="2"/>
      <c r="H278" s="2"/>
      <c r="I278" s="2"/>
      <c r="J278" s="2"/>
      <c r="K278" s="2"/>
      <c r="L278" s="2"/>
      <c r="M278" s="4"/>
      <c r="O278" s="40"/>
      <c r="P278" s="40"/>
      <c r="Q278" s="40"/>
    </row>
    <row r="279" spans="1:17" s="36" customFormat="1" ht="13.5" x14ac:dyDescent="0.25">
      <c r="A279" s="97"/>
      <c r="B279" s="2"/>
      <c r="C279" s="2"/>
      <c r="D279" s="3"/>
      <c r="E279" s="2"/>
      <c r="F279" s="2"/>
      <c r="G279" s="2"/>
      <c r="H279" s="2"/>
      <c r="I279" s="2"/>
      <c r="J279" s="2"/>
      <c r="K279" s="2"/>
      <c r="L279" s="2"/>
      <c r="M279" s="4"/>
      <c r="O279" s="40"/>
      <c r="P279" s="40"/>
      <c r="Q279" s="40"/>
    </row>
    <row r="280" spans="1:17" s="36" customFormat="1" ht="28.5" customHeight="1" x14ac:dyDescent="0.25">
      <c r="A280" s="97"/>
      <c r="B280" s="2"/>
      <c r="C280" s="2"/>
      <c r="D280" s="3"/>
      <c r="E280" s="2"/>
      <c r="F280" s="2"/>
      <c r="G280" s="2"/>
      <c r="H280" s="2"/>
      <c r="I280" s="2"/>
      <c r="J280" s="2"/>
      <c r="K280" s="2"/>
      <c r="L280" s="2"/>
      <c r="M280" s="4"/>
      <c r="O280" s="40"/>
      <c r="P280" s="40"/>
      <c r="Q280" s="40"/>
    </row>
    <row r="281" spans="1:17" s="36" customFormat="1" ht="17.25" customHeight="1" x14ac:dyDescent="0.25">
      <c r="A281" s="97"/>
      <c r="B281" s="2"/>
      <c r="C281" s="2"/>
      <c r="D281" s="3"/>
      <c r="E281" s="2"/>
      <c r="F281" s="2"/>
      <c r="G281" s="2"/>
      <c r="H281" s="2"/>
      <c r="I281" s="2"/>
      <c r="J281" s="2"/>
      <c r="K281" s="2"/>
      <c r="L281" s="2"/>
      <c r="M281" s="4"/>
      <c r="O281" s="40"/>
      <c r="P281" s="40"/>
      <c r="Q281" s="40"/>
    </row>
    <row r="282" spans="1:17" s="36" customFormat="1" ht="17.25" customHeight="1" x14ac:dyDescent="0.25">
      <c r="A282" s="97"/>
      <c r="B282" s="2"/>
      <c r="C282" s="2"/>
      <c r="D282" s="3"/>
      <c r="E282" s="2"/>
      <c r="F282" s="2"/>
      <c r="G282" s="2"/>
      <c r="H282" s="2"/>
      <c r="I282" s="2"/>
      <c r="J282" s="2"/>
      <c r="K282" s="2"/>
      <c r="L282" s="2"/>
      <c r="M282" s="4"/>
      <c r="O282" s="40"/>
      <c r="P282" s="40"/>
      <c r="Q282" s="40"/>
    </row>
    <row r="283" spans="1:17" s="36" customFormat="1" ht="29.25" customHeight="1" x14ac:dyDescent="0.25">
      <c r="A283" s="97"/>
      <c r="B283" s="2"/>
      <c r="C283" s="2"/>
      <c r="D283" s="3"/>
      <c r="E283" s="2"/>
      <c r="F283" s="2"/>
      <c r="G283" s="2"/>
      <c r="H283" s="2"/>
      <c r="I283" s="2"/>
      <c r="J283" s="2"/>
      <c r="K283" s="2"/>
      <c r="L283" s="2"/>
      <c r="M283" s="4"/>
      <c r="O283" s="40"/>
      <c r="P283" s="40"/>
      <c r="Q283" s="40"/>
    </row>
    <row r="284" spans="1:17" s="36" customFormat="1" ht="13.5" x14ac:dyDescent="0.25">
      <c r="A284" s="97"/>
      <c r="B284" s="2"/>
      <c r="C284" s="2"/>
      <c r="D284" s="3"/>
      <c r="E284" s="2"/>
      <c r="F284" s="2"/>
      <c r="G284" s="2"/>
      <c r="H284" s="2"/>
      <c r="I284" s="2"/>
      <c r="J284" s="2"/>
      <c r="K284" s="2"/>
      <c r="L284" s="2"/>
      <c r="M284" s="4"/>
      <c r="O284" s="40"/>
      <c r="P284" s="40"/>
      <c r="Q284" s="40"/>
    </row>
    <row r="285" spans="1:17" s="36" customFormat="1" ht="13.5" x14ac:dyDescent="0.25">
      <c r="A285" s="97"/>
      <c r="B285" s="2"/>
      <c r="C285" s="2"/>
      <c r="D285" s="3"/>
      <c r="E285" s="2"/>
      <c r="F285" s="2"/>
      <c r="G285" s="2"/>
      <c r="H285" s="2"/>
      <c r="I285" s="2"/>
      <c r="J285" s="2"/>
      <c r="K285" s="2"/>
      <c r="L285" s="2"/>
      <c r="M285" s="4"/>
      <c r="O285" s="40"/>
      <c r="P285" s="40"/>
      <c r="Q285" s="40"/>
    </row>
    <row r="286" spans="1:17" s="36" customFormat="1" ht="13.5" x14ac:dyDescent="0.25">
      <c r="A286" s="97"/>
      <c r="B286" s="2"/>
      <c r="C286" s="2"/>
      <c r="D286" s="3"/>
      <c r="E286" s="2"/>
      <c r="F286" s="2"/>
      <c r="G286" s="2"/>
      <c r="H286" s="2"/>
      <c r="I286" s="2"/>
      <c r="J286" s="2"/>
      <c r="K286" s="2"/>
      <c r="L286" s="2"/>
      <c r="M286" s="4"/>
      <c r="O286" s="40"/>
      <c r="P286" s="40"/>
      <c r="Q286" s="40"/>
    </row>
    <row r="287" spans="1:17" s="36" customFormat="1" ht="13.5" x14ac:dyDescent="0.25">
      <c r="A287" s="97"/>
      <c r="B287" s="2"/>
      <c r="C287" s="2"/>
      <c r="D287" s="3"/>
      <c r="E287" s="2"/>
      <c r="F287" s="2"/>
      <c r="G287" s="2"/>
      <c r="H287" s="2"/>
      <c r="I287" s="2"/>
      <c r="J287" s="2"/>
      <c r="K287" s="2"/>
      <c r="L287" s="2"/>
      <c r="M287" s="4"/>
      <c r="O287" s="40"/>
      <c r="P287" s="40"/>
      <c r="Q287" s="40"/>
    </row>
    <row r="288" spans="1:17" s="36" customFormat="1" ht="13.5" x14ac:dyDescent="0.25">
      <c r="A288" s="97"/>
      <c r="B288" s="2"/>
      <c r="C288" s="2"/>
      <c r="D288" s="3"/>
      <c r="E288" s="2"/>
      <c r="F288" s="2"/>
      <c r="G288" s="2"/>
      <c r="H288" s="2"/>
      <c r="I288" s="2"/>
      <c r="J288" s="2"/>
      <c r="K288" s="2"/>
      <c r="L288" s="2"/>
      <c r="M288" s="4"/>
      <c r="O288" s="40"/>
      <c r="P288" s="40"/>
      <c r="Q288" s="40"/>
    </row>
    <row r="289" spans="1:17" s="36" customFormat="1" ht="13.5" x14ac:dyDescent="0.25">
      <c r="A289" s="97"/>
      <c r="B289" s="2"/>
      <c r="C289" s="2"/>
      <c r="D289" s="3"/>
      <c r="E289" s="2"/>
      <c r="F289" s="2"/>
      <c r="G289" s="2"/>
      <c r="H289" s="2"/>
      <c r="I289" s="2"/>
      <c r="J289" s="2"/>
      <c r="K289" s="2"/>
      <c r="L289" s="2"/>
      <c r="M289" s="4"/>
      <c r="O289" s="40"/>
      <c r="P289" s="40"/>
      <c r="Q289" s="40"/>
    </row>
    <row r="290" spans="1:17" s="36" customFormat="1" ht="13.5" x14ac:dyDescent="0.25">
      <c r="A290" s="97"/>
      <c r="B290" s="2"/>
      <c r="C290" s="2"/>
      <c r="D290" s="3"/>
      <c r="E290" s="2"/>
      <c r="F290" s="2"/>
      <c r="G290" s="2"/>
      <c r="H290" s="2"/>
      <c r="I290" s="2"/>
      <c r="J290" s="2"/>
      <c r="K290" s="2"/>
      <c r="L290" s="2"/>
      <c r="M290" s="4"/>
      <c r="O290" s="40"/>
      <c r="P290" s="40"/>
      <c r="Q290" s="40"/>
    </row>
    <row r="291" spans="1:17" s="36" customFormat="1" ht="13.5" x14ac:dyDescent="0.25">
      <c r="A291" s="97"/>
      <c r="B291" s="2"/>
      <c r="C291" s="2"/>
      <c r="D291" s="3"/>
      <c r="E291" s="2"/>
      <c r="F291" s="2"/>
      <c r="G291" s="2"/>
      <c r="H291" s="2"/>
      <c r="I291" s="2"/>
      <c r="J291" s="2"/>
      <c r="K291" s="2"/>
      <c r="L291" s="2"/>
      <c r="M291" s="4"/>
      <c r="O291" s="40"/>
      <c r="P291" s="40"/>
      <c r="Q291" s="40"/>
    </row>
    <row r="292" spans="1:17" s="36" customFormat="1" ht="13.5" x14ac:dyDescent="0.25">
      <c r="A292" s="97"/>
      <c r="B292" s="2"/>
      <c r="C292" s="2"/>
      <c r="D292" s="3"/>
      <c r="E292" s="2"/>
      <c r="F292" s="2"/>
      <c r="G292" s="2"/>
      <c r="H292" s="2"/>
      <c r="I292" s="2"/>
      <c r="J292" s="2"/>
      <c r="K292" s="2"/>
      <c r="L292" s="2"/>
      <c r="M292" s="4"/>
      <c r="O292" s="40"/>
      <c r="P292" s="40"/>
      <c r="Q292" s="40"/>
    </row>
    <row r="293" spans="1:17" s="36" customFormat="1" ht="13.5" x14ac:dyDescent="0.25">
      <c r="A293" s="97"/>
      <c r="B293" s="2"/>
      <c r="C293" s="2"/>
      <c r="D293" s="3"/>
      <c r="E293" s="2"/>
      <c r="F293" s="2"/>
      <c r="G293" s="2"/>
      <c r="H293" s="2"/>
      <c r="I293" s="2"/>
      <c r="J293" s="2"/>
      <c r="K293" s="2"/>
      <c r="L293" s="2"/>
      <c r="M293" s="4"/>
      <c r="O293" s="40"/>
      <c r="P293" s="40"/>
      <c r="Q293" s="40"/>
    </row>
    <row r="294" spans="1:17" s="36" customFormat="1" ht="13.5" x14ac:dyDescent="0.25">
      <c r="A294" s="97"/>
      <c r="B294" s="2"/>
      <c r="C294" s="2"/>
      <c r="D294" s="3"/>
      <c r="E294" s="2"/>
      <c r="F294" s="2"/>
      <c r="G294" s="2"/>
      <c r="H294" s="2"/>
      <c r="I294" s="2"/>
      <c r="J294" s="2"/>
      <c r="K294" s="2"/>
      <c r="L294" s="2"/>
      <c r="M294" s="4"/>
      <c r="O294" s="40"/>
      <c r="P294" s="40"/>
      <c r="Q294" s="40"/>
    </row>
    <row r="295" spans="1:17" s="36" customFormat="1" ht="13.5" x14ac:dyDescent="0.25">
      <c r="A295" s="97"/>
      <c r="B295" s="2"/>
      <c r="C295" s="2"/>
      <c r="D295" s="3"/>
      <c r="E295" s="2"/>
      <c r="F295" s="2"/>
      <c r="G295" s="2"/>
      <c r="H295" s="2"/>
      <c r="I295" s="2"/>
      <c r="J295" s="2"/>
      <c r="K295" s="2"/>
      <c r="L295" s="2"/>
      <c r="M295" s="4"/>
      <c r="O295" s="40"/>
      <c r="P295" s="40"/>
      <c r="Q295" s="40"/>
    </row>
    <row r="296" spans="1:17" s="36" customFormat="1" ht="13.5" x14ac:dyDescent="0.25">
      <c r="A296" s="97"/>
      <c r="B296" s="2"/>
      <c r="C296" s="2"/>
      <c r="D296" s="3"/>
      <c r="E296" s="2"/>
      <c r="F296" s="2"/>
      <c r="G296" s="2"/>
      <c r="H296" s="2"/>
      <c r="I296" s="2"/>
      <c r="J296" s="2"/>
      <c r="K296" s="2"/>
      <c r="L296" s="2"/>
      <c r="M296" s="4"/>
      <c r="O296" s="40"/>
      <c r="P296" s="40"/>
      <c r="Q296" s="40"/>
    </row>
    <row r="297" spans="1:17" s="36" customFormat="1" ht="13.5" x14ac:dyDescent="0.25">
      <c r="A297" s="97"/>
      <c r="B297" s="2"/>
      <c r="C297" s="2"/>
      <c r="D297" s="3"/>
      <c r="E297" s="2"/>
      <c r="F297" s="2"/>
      <c r="G297" s="2"/>
      <c r="H297" s="2"/>
      <c r="I297" s="2"/>
      <c r="J297" s="2"/>
      <c r="K297" s="2"/>
      <c r="L297" s="2"/>
      <c r="M297" s="4"/>
      <c r="O297" s="40"/>
      <c r="P297" s="40"/>
      <c r="Q297" s="40"/>
    </row>
    <row r="298" spans="1:17" s="36" customFormat="1" ht="13.5" x14ac:dyDescent="0.25">
      <c r="A298" s="97"/>
      <c r="B298" s="2"/>
      <c r="C298" s="2"/>
      <c r="D298" s="3"/>
      <c r="E298" s="2"/>
      <c r="F298" s="2"/>
      <c r="G298" s="2"/>
      <c r="H298" s="2"/>
      <c r="I298" s="2"/>
      <c r="J298" s="2"/>
      <c r="K298" s="2"/>
      <c r="L298" s="2"/>
      <c r="M298" s="4"/>
      <c r="O298" s="40"/>
      <c r="P298" s="40"/>
      <c r="Q298" s="40"/>
    </row>
    <row r="299" spans="1:17" s="36" customFormat="1" ht="13.5" x14ac:dyDescent="0.25">
      <c r="A299" s="97"/>
      <c r="B299" s="2"/>
      <c r="C299" s="2"/>
      <c r="D299" s="3"/>
      <c r="E299" s="2"/>
      <c r="F299" s="2"/>
      <c r="G299" s="2"/>
      <c r="H299" s="2"/>
      <c r="I299" s="2"/>
      <c r="J299" s="2"/>
      <c r="K299" s="2"/>
      <c r="L299" s="2"/>
      <c r="M299" s="4"/>
      <c r="O299" s="40"/>
      <c r="P299" s="40"/>
      <c r="Q299" s="40"/>
    </row>
    <row r="300" spans="1:17" s="36" customFormat="1" ht="13.5" x14ac:dyDescent="0.25">
      <c r="A300" s="97"/>
      <c r="B300" s="2"/>
      <c r="C300" s="2"/>
      <c r="D300" s="3"/>
      <c r="E300" s="2"/>
      <c r="F300" s="2"/>
      <c r="G300" s="2"/>
      <c r="H300" s="2"/>
      <c r="I300" s="2"/>
      <c r="J300" s="2"/>
      <c r="K300" s="2"/>
      <c r="L300" s="2"/>
      <c r="M300" s="4"/>
      <c r="O300" s="40"/>
      <c r="P300" s="40"/>
      <c r="Q300" s="84"/>
    </row>
    <row r="301" spans="1:17" s="36" customFormat="1" ht="13.5" x14ac:dyDescent="0.25">
      <c r="A301" s="97"/>
      <c r="B301" s="2"/>
      <c r="C301" s="2"/>
      <c r="D301" s="3"/>
      <c r="E301" s="2"/>
      <c r="F301" s="2"/>
      <c r="G301" s="2"/>
      <c r="H301" s="2"/>
      <c r="I301" s="2"/>
      <c r="J301" s="2"/>
      <c r="K301" s="2"/>
      <c r="L301" s="2"/>
      <c r="M301" s="4"/>
    </row>
    <row r="302" spans="1:17" s="36" customFormat="1" ht="13.5" x14ac:dyDescent="0.25">
      <c r="A302" s="97"/>
      <c r="B302" s="2"/>
      <c r="C302" s="2"/>
      <c r="D302" s="3"/>
      <c r="E302" s="2"/>
      <c r="F302" s="2"/>
      <c r="G302" s="2"/>
      <c r="H302" s="2"/>
      <c r="I302" s="2"/>
      <c r="J302" s="2"/>
      <c r="K302" s="2"/>
      <c r="L302" s="2"/>
      <c r="M302" s="4"/>
    </row>
    <row r="303" spans="1:17" s="36" customFormat="1" ht="13.5" x14ac:dyDescent="0.25">
      <c r="A303" s="97"/>
      <c r="B303" s="2"/>
      <c r="C303" s="2"/>
      <c r="D303" s="3"/>
      <c r="E303" s="2"/>
      <c r="F303" s="2"/>
      <c r="G303" s="2"/>
      <c r="H303" s="2"/>
      <c r="I303" s="2"/>
      <c r="J303" s="2"/>
      <c r="K303" s="2"/>
      <c r="L303" s="2"/>
      <c r="M303" s="4"/>
    </row>
    <row r="304" spans="1:17" s="36" customFormat="1" ht="13.5" x14ac:dyDescent="0.25">
      <c r="A304" s="97"/>
      <c r="B304" s="2"/>
      <c r="C304" s="2"/>
      <c r="D304" s="3"/>
      <c r="E304" s="2"/>
      <c r="F304" s="2"/>
      <c r="G304" s="2"/>
      <c r="H304" s="2"/>
      <c r="I304" s="2"/>
      <c r="J304" s="2"/>
      <c r="K304" s="2"/>
      <c r="L304" s="2"/>
      <c r="M304" s="4"/>
    </row>
    <row r="305" spans="1:17" s="36" customFormat="1" ht="13.5" x14ac:dyDescent="0.25">
      <c r="A305" s="97"/>
      <c r="B305" s="2"/>
      <c r="C305" s="2"/>
      <c r="D305" s="3"/>
      <c r="E305" s="2"/>
      <c r="F305" s="2"/>
      <c r="G305" s="2"/>
      <c r="H305" s="2"/>
      <c r="I305" s="2"/>
      <c r="J305" s="2"/>
      <c r="K305" s="2"/>
      <c r="L305" s="2"/>
      <c r="M305" s="4"/>
    </row>
    <row r="306" spans="1:17" s="36" customFormat="1" ht="13.5" x14ac:dyDescent="0.25">
      <c r="A306" s="97"/>
      <c r="B306" s="2"/>
      <c r="C306" s="2"/>
      <c r="D306" s="3"/>
      <c r="E306" s="2"/>
      <c r="F306" s="2"/>
      <c r="G306" s="2"/>
      <c r="H306" s="2"/>
      <c r="I306" s="2"/>
      <c r="J306" s="2"/>
      <c r="K306" s="2"/>
      <c r="L306" s="2"/>
      <c r="M306" s="4"/>
    </row>
    <row r="307" spans="1:17" s="36" customFormat="1" ht="13.5" x14ac:dyDescent="0.25">
      <c r="A307" s="97"/>
      <c r="B307" s="2"/>
      <c r="C307" s="2"/>
      <c r="D307" s="3"/>
      <c r="E307" s="2"/>
      <c r="F307" s="2"/>
      <c r="G307" s="2"/>
      <c r="H307" s="2"/>
      <c r="I307" s="2"/>
      <c r="J307" s="2"/>
      <c r="K307" s="2"/>
      <c r="L307" s="2"/>
      <c r="M307" s="4"/>
    </row>
    <row r="308" spans="1:17" s="36" customFormat="1" ht="13.5" x14ac:dyDescent="0.25">
      <c r="A308" s="97"/>
      <c r="B308" s="2"/>
      <c r="C308" s="2"/>
      <c r="D308" s="3"/>
      <c r="E308" s="2"/>
      <c r="F308" s="2"/>
      <c r="G308" s="2"/>
      <c r="H308" s="2"/>
      <c r="I308" s="2"/>
      <c r="J308" s="2"/>
      <c r="K308" s="2"/>
      <c r="L308" s="2"/>
      <c r="M308" s="4"/>
    </row>
    <row r="309" spans="1:17" s="36" customFormat="1" ht="13.5" x14ac:dyDescent="0.25">
      <c r="A309" s="97"/>
      <c r="B309" s="2"/>
      <c r="C309" s="2"/>
      <c r="D309" s="3"/>
      <c r="E309" s="2"/>
      <c r="F309" s="2"/>
      <c r="G309" s="2"/>
      <c r="H309" s="2"/>
      <c r="I309" s="2"/>
      <c r="J309" s="2"/>
      <c r="K309" s="2"/>
      <c r="L309" s="2"/>
      <c r="M309" s="4"/>
    </row>
    <row r="310" spans="1:17" s="36" customFormat="1" ht="13.5" x14ac:dyDescent="0.25">
      <c r="A310" s="97"/>
      <c r="B310" s="2"/>
      <c r="C310" s="2"/>
      <c r="D310" s="3"/>
      <c r="E310" s="2"/>
      <c r="F310" s="2"/>
      <c r="G310" s="2"/>
      <c r="H310" s="2"/>
      <c r="I310" s="2"/>
      <c r="J310" s="2"/>
      <c r="K310" s="2"/>
      <c r="L310" s="2"/>
      <c r="M310" s="4"/>
    </row>
    <row r="311" spans="1:17" s="36" customFormat="1" ht="13.5" x14ac:dyDescent="0.25">
      <c r="A311" s="97"/>
      <c r="B311" s="2"/>
      <c r="C311" s="2"/>
      <c r="D311" s="3"/>
      <c r="E311" s="2"/>
      <c r="F311" s="2"/>
      <c r="G311" s="2"/>
      <c r="H311" s="2"/>
      <c r="I311" s="2"/>
      <c r="J311" s="2"/>
      <c r="K311" s="2"/>
      <c r="L311" s="2"/>
      <c r="M311" s="4"/>
    </row>
    <row r="312" spans="1:17" s="36" customFormat="1" ht="13.5" x14ac:dyDescent="0.25">
      <c r="A312" s="97"/>
      <c r="B312" s="2"/>
      <c r="C312" s="2"/>
      <c r="D312" s="3"/>
      <c r="E312" s="2"/>
      <c r="F312" s="2"/>
      <c r="G312" s="2"/>
      <c r="H312" s="2"/>
      <c r="I312" s="2"/>
      <c r="J312" s="2"/>
      <c r="K312" s="2"/>
      <c r="L312" s="2"/>
      <c r="M312" s="4"/>
    </row>
    <row r="313" spans="1:17" s="36" customFormat="1" ht="13.5" x14ac:dyDescent="0.25">
      <c r="A313" s="97"/>
      <c r="B313" s="2"/>
      <c r="C313" s="2"/>
      <c r="D313" s="3"/>
      <c r="E313" s="2"/>
      <c r="F313" s="2"/>
      <c r="G313" s="2"/>
      <c r="H313" s="2"/>
      <c r="I313" s="2"/>
      <c r="J313" s="2"/>
      <c r="K313" s="2"/>
      <c r="L313" s="2"/>
      <c r="M313" s="4"/>
    </row>
    <row r="314" spans="1:17" s="36" customFormat="1" ht="32.25" customHeight="1" x14ac:dyDescent="0.25">
      <c r="A314" s="97"/>
      <c r="B314" s="2"/>
      <c r="C314" s="2"/>
      <c r="D314" s="3"/>
      <c r="E314" s="2"/>
      <c r="F314" s="2"/>
      <c r="G314" s="2"/>
      <c r="H314" s="2"/>
      <c r="I314" s="2"/>
      <c r="J314" s="2"/>
      <c r="K314" s="2"/>
      <c r="L314" s="2"/>
      <c r="M314" s="4"/>
    </row>
    <row r="315" spans="1:17" s="36" customFormat="1" ht="13.5" x14ac:dyDescent="0.25">
      <c r="A315" s="97"/>
      <c r="B315" s="2"/>
      <c r="C315" s="2"/>
      <c r="D315" s="3"/>
      <c r="E315" s="2"/>
      <c r="F315" s="2"/>
      <c r="G315" s="2"/>
      <c r="H315" s="2"/>
      <c r="I315" s="2"/>
      <c r="J315" s="2"/>
      <c r="K315" s="2"/>
      <c r="L315" s="2"/>
      <c r="M315" s="4"/>
    </row>
    <row r="316" spans="1:17" s="36" customFormat="1" ht="13.5" x14ac:dyDescent="0.25">
      <c r="A316" s="97"/>
      <c r="B316" s="2"/>
      <c r="C316" s="2"/>
      <c r="D316" s="3"/>
      <c r="E316" s="2"/>
      <c r="F316" s="2"/>
      <c r="G316" s="2"/>
      <c r="H316" s="2"/>
      <c r="I316" s="2"/>
      <c r="J316" s="2"/>
      <c r="K316" s="2"/>
      <c r="L316" s="2"/>
      <c r="M316" s="4"/>
    </row>
    <row r="317" spans="1:17" s="36" customFormat="1" ht="13.5" x14ac:dyDescent="0.25">
      <c r="A317" s="97"/>
      <c r="B317" s="2"/>
      <c r="C317" s="2"/>
      <c r="D317" s="3"/>
      <c r="E317" s="2"/>
      <c r="F317" s="2"/>
      <c r="G317" s="2"/>
      <c r="H317" s="2"/>
      <c r="I317" s="2"/>
      <c r="J317" s="2"/>
      <c r="K317" s="2"/>
      <c r="L317" s="2"/>
      <c r="M317" s="4"/>
      <c r="N317" s="2"/>
      <c r="O317" s="2"/>
      <c r="P317" s="2"/>
      <c r="Q317" s="2"/>
    </row>
    <row r="318" spans="1:17" s="36" customFormat="1" ht="13.5" x14ac:dyDescent="0.25">
      <c r="A318" s="97"/>
      <c r="B318" s="2"/>
      <c r="C318" s="2"/>
      <c r="D318" s="3"/>
      <c r="E318" s="2"/>
      <c r="F318" s="2"/>
      <c r="G318" s="2"/>
      <c r="H318" s="2"/>
      <c r="I318" s="2"/>
      <c r="J318" s="2"/>
      <c r="K318" s="2"/>
      <c r="L318" s="2"/>
      <c r="M318" s="4"/>
      <c r="N318" s="2"/>
      <c r="O318" s="2"/>
      <c r="P318" s="2"/>
      <c r="Q318" s="2"/>
    </row>
    <row r="319" spans="1:17" s="36" customFormat="1" ht="13.5" x14ac:dyDescent="0.25">
      <c r="A319" s="97"/>
      <c r="B319" s="2"/>
      <c r="C319" s="2"/>
      <c r="D319" s="3"/>
      <c r="E319" s="2"/>
      <c r="F319" s="2"/>
      <c r="G319" s="2"/>
      <c r="H319" s="2"/>
      <c r="I319" s="2"/>
      <c r="J319" s="2"/>
      <c r="K319" s="2"/>
      <c r="L319" s="2"/>
      <c r="M319" s="4"/>
      <c r="N319" s="2"/>
      <c r="O319" s="2"/>
      <c r="P319" s="2"/>
      <c r="Q319" s="2"/>
    </row>
    <row r="320" spans="1:17" s="36" customFormat="1" ht="13.5" x14ac:dyDescent="0.25">
      <c r="A320" s="97"/>
      <c r="B320" s="2"/>
      <c r="C320" s="2"/>
      <c r="D320" s="3"/>
      <c r="E320" s="2"/>
      <c r="F320" s="2"/>
      <c r="G320" s="2"/>
      <c r="H320" s="2"/>
      <c r="I320" s="2"/>
      <c r="J320" s="2"/>
      <c r="K320" s="2"/>
      <c r="L320" s="2"/>
      <c r="M320" s="4"/>
      <c r="N320" s="2"/>
      <c r="O320" s="2"/>
      <c r="P320" s="2"/>
      <c r="Q320" s="2"/>
    </row>
    <row r="321" spans="1:20" s="36" customFormat="1" ht="13.5" x14ac:dyDescent="0.25">
      <c r="A321" s="97"/>
      <c r="B321" s="2"/>
      <c r="C321" s="2"/>
      <c r="D321" s="3"/>
      <c r="E321" s="2"/>
      <c r="F321" s="2"/>
      <c r="G321" s="2"/>
      <c r="H321" s="2"/>
      <c r="I321" s="2"/>
      <c r="J321" s="2"/>
      <c r="K321" s="2"/>
      <c r="L321" s="2"/>
      <c r="M321" s="4"/>
      <c r="N321" s="2"/>
      <c r="O321" s="2"/>
      <c r="P321" s="2"/>
      <c r="Q321" s="2"/>
    </row>
    <row r="322" spans="1:20" s="36" customFormat="1" ht="13.5" x14ac:dyDescent="0.25">
      <c r="A322" s="97"/>
      <c r="B322" s="2"/>
      <c r="C322" s="2"/>
      <c r="D322" s="3"/>
      <c r="E322" s="2"/>
      <c r="F322" s="2"/>
      <c r="G322" s="2"/>
      <c r="H322" s="2"/>
      <c r="I322" s="2"/>
      <c r="J322" s="2"/>
      <c r="K322" s="2"/>
      <c r="L322" s="2"/>
      <c r="M322" s="4"/>
      <c r="N322" s="2"/>
      <c r="O322" s="2"/>
      <c r="P322" s="2"/>
      <c r="Q322" s="2"/>
    </row>
    <row r="323" spans="1:20" s="36" customFormat="1" ht="13.5" x14ac:dyDescent="0.25">
      <c r="A323" s="97"/>
      <c r="B323" s="2"/>
      <c r="C323" s="2"/>
      <c r="D323" s="3"/>
      <c r="E323" s="2"/>
      <c r="F323" s="2"/>
      <c r="G323" s="2"/>
      <c r="H323" s="2"/>
      <c r="I323" s="2"/>
      <c r="J323" s="2"/>
      <c r="K323" s="2"/>
      <c r="L323" s="2"/>
      <c r="M323" s="4"/>
      <c r="N323" s="2"/>
      <c r="O323" s="2"/>
      <c r="P323" s="2"/>
      <c r="Q323" s="2"/>
    </row>
    <row r="324" spans="1:20" s="36" customFormat="1" ht="13.5" x14ac:dyDescent="0.25">
      <c r="A324" s="97"/>
      <c r="B324" s="2"/>
      <c r="C324" s="2"/>
      <c r="D324" s="3"/>
      <c r="E324" s="2"/>
      <c r="F324" s="2"/>
      <c r="G324" s="2"/>
      <c r="H324" s="2"/>
      <c r="I324" s="2"/>
      <c r="J324" s="2"/>
      <c r="K324" s="2"/>
      <c r="L324" s="2"/>
      <c r="M324" s="4"/>
      <c r="N324" s="2"/>
      <c r="O324" s="2"/>
      <c r="P324" s="2"/>
      <c r="Q324" s="2"/>
      <c r="S324" s="37"/>
    </row>
    <row r="325" spans="1:20" s="36" customFormat="1" ht="13.5" x14ac:dyDescent="0.25">
      <c r="A325" s="97"/>
      <c r="B325" s="2"/>
      <c r="C325" s="2"/>
      <c r="D325" s="3"/>
      <c r="E325" s="2"/>
      <c r="F325" s="2"/>
      <c r="G325" s="2"/>
      <c r="H325" s="2"/>
      <c r="I325" s="2"/>
      <c r="J325" s="2"/>
      <c r="K325" s="2"/>
      <c r="L325" s="2"/>
      <c r="M325" s="4"/>
      <c r="N325" s="2"/>
      <c r="O325" s="2"/>
      <c r="P325" s="2"/>
      <c r="Q325" s="2"/>
      <c r="S325" s="37"/>
    </row>
    <row r="326" spans="1:20" s="36" customFormat="1" ht="13.5" x14ac:dyDescent="0.25">
      <c r="A326" s="97"/>
      <c r="B326" s="2"/>
      <c r="C326" s="2"/>
      <c r="D326" s="3"/>
      <c r="E326" s="2"/>
      <c r="F326" s="2"/>
      <c r="G326" s="2"/>
      <c r="H326" s="2"/>
      <c r="I326" s="2"/>
      <c r="J326" s="2"/>
      <c r="K326" s="2"/>
      <c r="L326" s="2"/>
      <c r="M326" s="4"/>
      <c r="N326" s="2"/>
      <c r="O326" s="2"/>
      <c r="P326" s="2"/>
      <c r="Q326" s="2"/>
      <c r="R326" s="2"/>
      <c r="S326" s="2"/>
      <c r="T326" s="2"/>
    </row>
    <row r="327" spans="1:20" s="36" customFormat="1" ht="13.5" x14ac:dyDescent="0.25">
      <c r="A327" s="97"/>
      <c r="B327" s="2"/>
      <c r="C327" s="2"/>
      <c r="D327" s="3"/>
      <c r="E327" s="2"/>
      <c r="F327" s="2"/>
      <c r="G327" s="2"/>
      <c r="H327" s="2"/>
      <c r="I327" s="2"/>
      <c r="J327" s="2"/>
      <c r="K327" s="2"/>
      <c r="L327" s="2"/>
      <c r="M327" s="4"/>
      <c r="N327" s="2"/>
      <c r="O327" s="2"/>
      <c r="P327" s="2"/>
      <c r="Q327" s="2"/>
      <c r="R327" s="2"/>
      <c r="S327" s="2"/>
      <c r="T327" s="2"/>
    </row>
    <row r="328" spans="1:20" s="36" customFormat="1" ht="13.5" x14ac:dyDescent="0.25">
      <c r="A328" s="97"/>
      <c r="B328" s="2"/>
      <c r="C328" s="2"/>
      <c r="D328" s="3"/>
      <c r="E328" s="2"/>
      <c r="F328" s="2"/>
      <c r="G328" s="2"/>
      <c r="H328" s="2"/>
      <c r="I328" s="2"/>
      <c r="J328" s="2"/>
      <c r="K328" s="2"/>
      <c r="L328" s="2"/>
      <c r="M328" s="4"/>
      <c r="N328" s="2"/>
      <c r="O328" s="2"/>
      <c r="P328" s="2"/>
      <c r="Q328" s="2"/>
      <c r="R328" s="2"/>
      <c r="S328" s="2"/>
      <c r="T328" s="2"/>
    </row>
    <row r="329" spans="1:20" s="36" customFormat="1" ht="13.5" x14ac:dyDescent="0.25">
      <c r="A329" s="97"/>
      <c r="B329" s="2"/>
      <c r="C329" s="2"/>
      <c r="D329" s="3"/>
      <c r="E329" s="2"/>
      <c r="F329" s="2"/>
      <c r="G329" s="2"/>
      <c r="H329" s="2"/>
      <c r="I329" s="2"/>
      <c r="J329" s="2"/>
      <c r="K329" s="2"/>
      <c r="L329" s="2"/>
      <c r="M329" s="4"/>
      <c r="N329" s="2"/>
      <c r="O329" s="2"/>
      <c r="P329" s="2"/>
      <c r="Q329" s="2"/>
      <c r="R329" s="2"/>
      <c r="S329" s="2"/>
      <c r="T329" s="2"/>
    </row>
    <row r="330" spans="1:20" s="36" customFormat="1" ht="13.5" x14ac:dyDescent="0.25">
      <c r="A330" s="97"/>
      <c r="B330" s="2"/>
      <c r="C330" s="2"/>
      <c r="D330" s="3"/>
      <c r="E330" s="2"/>
      <c r="F330" s="2"/>
      <c r="G330" s="2"/>
      <c r="H330" s="2"/>
      <c r="I330" s="2"/>
      <c r="J330" s="2"/>
      <c r="K330" s="2"/>
      <c r="L330" s="2"/>
      <c r="M330" s="4"/>
      <c r="N330" s="2"/>
      <c r="O330" s="2"/>
      <c r="P330" s="2"/>
      <c r="Q330" s="2"/>
      <c r="R330" s="2"/>
      <c r="S330" s="2"/>
      <c r="T330" s="2"/>
    </row>
    <row r="331" spans="1:20" s="36" customFormat="1" ht="13.5" x14ac:dyDescent="0.25">
      <c r="A331" s="97"/>
      <c r="B331" s="2"/>
      <c r="C331" s="2"/>
      <c r="D331" s="3"/>
      <c r="E331" s="2"/>
      <c r="F331" s="2"/>
      <c r="G331" s="2"/>
      <c r="H331" s="2"/>
      <c r="I331" s="2"/>
      <c r="J331" s="2"/>
      <c r="K331" s="2"/>
      <c r="L331" s="2"/>
      <c r="M331" s="4"/>
      <c r="N331" s="2"/>
      <c r="O331" s="2"/>
      <c r="P331" s="2"/>
      <c r="Q331" s="2"/>
      <c r="R331" s="2"/>
      <c r="S331" s="2"/>
      <c r="T331" s="2"/>
    </row>
    <row r="332" spans="1:20" s="36" customFormat="1" ht="13.5" x14ac:dyDescent="0.25">
      <c r="A332" s="97"/>
      <c r="B332" s="2"/>
      <c r="C332" s="2"/>
      <c r="D332" s="3"/>
      <c r="E332" s="2"/>
      <c r="F332" s="2"/>
      <c r="G332" s="2"/>
      <c r="H332" s="2"/>
      <c r="I332" s="2"/>
      <c r="J332" s="2"/>
      <c r="K332" s="2"/>
      <c r="L332" s="2"/>
      <c r="M332" s="4"/>
      <c r="N332" s="2"/>
      <c r="O332" s="2"/>
      <c r="P332" s="2"/>
      <c r="Q332" s="2"/>
      <c r="R332" s="2"/>
      <c r="S332" s="2"/>
      <c r="T332" s="2"/>
    </row>
    <row r="333" spans="1:20" s="36" customFormat="1" ht="13.5" x14ac:dyDescent="0.25">
      <c r="A333" s="97"/>
      <c r="B333" s="2"/>
      <c r="C333" s="2"/>
      <c r="D333" s="3"/>
      <c r="E333" s="2"/>
      <c r="F333" s="2"/>
      <c r="G333" s="2"/>
      <c r="H333" s="2"/>
      <c r="I333" s="2"/>
      <c r="J333" s="2"/>
      <c r="K333" s="2"/>
      <c r="L333" s="2"/>
      <c r="M333" s="4"/>
      <c r="N333" s="2"/>
      <c r="O333" s="2"/>
      <c r="P333" s="2"/>
      <c r="Q333" s="2"/>
      <c r="R333" s="2"/>
      <c r="S333" s="2"/>
      <c r="T333" s="2"/>
    </row>
    <row r="334" spans="1:20" s="36" customFormat="1" ht="13.5" x14ac:dyDescent="0.25">
      <c r="A334" s="97"/>
      <c r="B334" s="2"/>
      <c r="C334" s="2"/>
      <c r="D334" s="3"/>
      <c r="E334" s="2"/>
      <c r="F334" s="2"/>
      <c r="G334" s="2"/>
      <c r="H334" s="2"/>
      <c r="I334" s="2"/>
      <c r="J334" s="2"/>
      <c r="K334" s="2"/>
      <c r="L334" s="2"/>
      <c r="M334" s="4"/>
      <c r="N334" s="2"/>
      <c r="O334" s="2"/>
      <c r="P334" s="2"/>
      <c r="Q334" s="2"/>
      <c r="R334" s="2"/>
      <c r="S334" s="2"/>
      <c r="T334" s="2"/>
    </row>
    <row r="335" spans="1:20" s="36" customFormat="1" ht="13.5" x14ac:dyDescent="0.25">
      <c r="A335" s="97"/>
      <c r="B335" s="2"/>
      <c r="C335" s="2"/>
      <c r="D335" s="3"/>
      <c r="E335" s="2"/>
      <c r="F335" s="2"/>
      <c r="G335" s="2"/>
      <c r="H335" s="2"/>
      <c r="I335" s="2"/>
      <c r="J335" s="2"/>
      <c r="K335" s="2"/>
      <c r="L335" s="2"/>
      <c r="M335" s="4"/>
      <c r="N335" s="2"/>
      <c r="O335" s="2"/>
      <c r="P335" s="2"/>
      <c r="Q335" s="2"/>
      <c r="R335" s="2"/>
      <c r="S335" s="2"/>
      <c r="T335" s="2"/>
    </row>
    <row r="336" spans="1:20" s="36" customFormat="1" ht="13.5" x14ac:dyDescent="0.25">
      <c r="A336" s="97"/>
      <c r="B336" s="2"/>
      <c r="C336" s="2"/>
      <c r="D336" s="3"/>
      <c r="E336" s="2"/>
      <c r="F336" s="2"/>
      <c r="G336" s="2"/>
      <c r="H336" s="2"/>
      <c r="I336" s="2"/>
      <c r="J336" s="2"/>
      <c r="K336" s="2"/>
      <c r="L336" s="2"/>
      <c r="M336" s="4"/>
      <c r="N336" s="2"/>
      <c r="O336" s="2"/>
      <c r="P336" s="2"/>
      <c r="Q336" s="2"/>
      <c r="R336" s="2"/>
      <c r="S336" s="2"/>
      <c r="T336" s="2"/>
    </row>
    <row r="337" spans="1:20" s="36" customFormat="1" ht="13.5" x14ac:dyDescent="0.25">
      <c r="A337" s="97"/>
      <c r="B337" s="2"/>
      <c r="C337" s="2"/>
      <c r="D337" s="3"/>
      <c r="E337" s="2"/>
      <c r="F337" s="2"/>
      <c r="G337" s="2"/>
      <c r="H337" s="2"/>
      <c r="I337" s="2"/>
      <c r="J337" s="2"/>
      <c r="K337" s="2"/>
      <c r="L337" s="2"/>
      <c r="M337" s="4"/>
      <c r="N337" s="2"/>
      <c r="O337" s="2"/>
      <c r="P337" s="2"/>
      <c r="Q337" s="2"/>
      <c r="R337" s="2"/>
      <c r="S337" s="2"/>
      <c r="T337" s="2"/>
    </row>
    <row r="338" spans="1:20" s="36" customFormat="1" ht="13.5" x14ac:dyDescent="0.25">
      <c r="A338" s="97"/>
      <c r="B338" s="2"/>
      <c r="C338" s="2"/>
      <c r="D338" s="3"/>
      <c r="E338" s="2"/>
      <c r="F338" s="2"/>
      <c r="G338" s="2"/>
      <c r="H338" s="2"/>
      <c r="I338" s="2"/>
      <c r="J338" s="2"/>
      <c r="K338" s="2"/>
      <c r="L338" s="2"/>
      <c r="M338" s="4"/>
      <c r="N338" s="2"/>
      <c r="O338" s="2"/>
      <c r="P338" s="2"/>
      <c r="Q338" s="2"/>
      <c r="R338" s="2"/>
      <c r="S338" s="2"/>
      <c r="T338" s="2"/>
    </row>
    <row r="339" spans="1:20" s="36" customFormat="1" ht="13.5" x14ac:dyDescent="0.25">
      <c r="A339" s="97"/>
      <c r="B339" s="2"/>
      <c r="C339" s="2"/>
      <c r="D339" s="3"/>
      <c r="E339" s="2"/>
      <c r="F339" s="2"/>
      <c r="G339" s="2"/>
      <c r="H339" s="2"/>
      <c r="I339" s="2"/>
      <c r="J339" s="2"/>
      <c r="K339" s="2"/>
      <c r="L339" s="2"/>
      <c r="M339" s="4"/>
      <c r="N339" s="2"/>
      <c r="O339" s="2"/>
      <c r="P339" s="2"/>
      <c r="Q339" s="2"/>
      <c r="R339" s="2"/>
      <c r="S339" s="2"/>
      <c r="T339" s="2"/>
    </row>
    <row r="340" spans="1:20" s="36" customFormat="1" ht="13.5" x14ac:dyDescent="0.25">
      <c r="A340" s="97"/>
      <c r="B340" s="2"/>
      <c r="C340" s="2"/>
      <c r="D340" s="3"/>
      <c r="E340" s="2"/>
      <c r="F340" s="2"/>
      <c r="G340" s="2"/>
      <c r="H340" s="2"/>
      <c r="I340" s="2"/>
      <c r="J340" s="2"/>
      <c r="K340" s="2"/>
      <c r="L340" s="2"/>
      <c r="M340" s="4"/>
      <c r="N340" s="2"/>
      <c r="O340" s="2"/>
      <c r="P340" s="2"/>
      <c r="Q340" s="2"/>
      <c r="R340" s="2"/>
      <c r="S340" s="2"/>
      <c r="T340" s="2"/>
    </row>
    <row r="341" spans="1:20" s="36" customFormat="1" ht="13.5" x14ac:dyDescent="0.25">
      <c r="A341" s="97"/>
      <c r="B341" s="2"/>
      <c r="C341" s="2"/>
      <c r="D341" s="3"/>
      <c r="E341" s="2"/>
      <c r="F341" s="2"/>
      <c r="G341" s="2"/>
      <c r="H341" s="2"/>
      <c r="I341" s="2"/>
      <c r="J341" s="2"/>
      <c r="K341" s="2"/>
      <c r="L341" s="2"/>
      <c r="M341" s="4"/>
      <c r="N341" s="2"/>
      <c r="O341" s="2"/>
      <c r="P341" s="2"/>
      <c r="Q341" s="2"/>
      <c r="R341" s="2"/>
      <c r="S341" s="2"/>
      <c r="T341" s="2"/>
    </row>
    <row r="342" spans="1:20" s="36" customFormat="1" ht="13.5" x14ac:dyDescent="0.25">
      <c r="A342" s="97"/>
      <c r="B342" s="2"/>
      <c r="C342" s="2"/>
      <c r="D342" s="3"/>
      <c r="E342" s="2"/>
      <c r="F342" s="2"/>
      <c r="G342" s="2"/>
      <c r="H342" s="2"/>
      <c r="I342" s="2"/>
      <c r="J342" s="2"/>
      <c r="K342" s="2"/>
      <c r="L342" s="2"/>
      <c r="M342" s="4"/>
      <c r="N342" s="2"/>
      <c r="O342" s="2"/>
      <c r="P342" s="2"/>
      <c r="Q342" s="2"/>
      <c r="R342" s="2"/>
      <c r="S342" s="2"/>
      <c r="T342" s="2"/>
    </row>
    <row r="343" spans="1:20" s="36" customFormat="1" ht="13.5" x14ac:dyDescent="0.25">
      <c r="A343" s="97"/>
      <c r="B343" s="2"/>
      <c r="C343" s="2"/>
      <c r="D343" s="3"/>
      <c r="E343" s="2"/>
      <c r="F343" s="2"/>
      <c r="G343" s="2"/>
      <c r="H343" s="2"/>
      <c r="I343" s="2"/>
      <c r="J343" s="2"/>
      <c r="K343" s="2"/>
      <c r="L343" s="2"/>
      <c r="M343" s="4"/>
      <c r="N343" s="2"/>
      <c r="O343" s="2"/>
      <c r="P343" s="2"/>
      <c r="Q343" s="2"/>
      <c r="R343" s="2"/>
      <c r="S343" s="2"/>
      <c r="T343" s="2"/>
    </row>
    <row r="344" spans="1:20" s="36" customFormat="1" ht="13.5" x14ac:dyDescent="0.25">
      <c r="A344" s="97"/>
      <c r="B344" s="2"/>
      <c r="C344" s="2"/>
      <c r="D344" s="3"/>
      <c r="E344" s="2"/>
      <c r="F344" s="2"/>
      <c r="G344" s="2"/>
      <c r="H344" s="2"/>
      <c r="I344" s="2"/>
      <c r="J344" s="2"/>
      <c r="K344" s="2"/>
      <c r="L344" s="2"/>
      <c r="M344" s="4"/>
      <c r="N344" s="2"/>
      <c r="O344" s="2"/>
      <c r="P344" s="2"/>
      <c r="Q344" s="2"/>
      <c r="R344" s="2"/>
      <c r="S344" s="2"/>
      <c r="T344" s="2"/>
    </row>
    <row r="345" spans="1:20" s="36" customFormat="1" ht="13.5" x14ac:dyDescent="0.25">
      <c r="A345" s="97"/>
      <c r="B345" s="2"/>
      <c r="C345" s="2"/>
      <c r="D345" s="3"/>
      <c r="E345" s="2"/>
      <c r="F345" s="2"/>
      <c r="G345" s="2"/>
      <c r="H345" s="2"/>
      <c r="I345" s="2"/>
      <c r="J345" s="2"/>
      <c r="K345" s="2"/>
      <c r="L345" s="2"/>
      <c r="M345" s="4"/>
      <c r="N345" s="2"/>
      <c r="O345" s="2"/>
      <c r="P345" s="2"/>
      <c r="Q345" s="2"/>
      <c r="R345" s="2"/>
      <c r="S345" s="2"/>
      <c r="T345" s="2"/>
    </row>
    <row r="346" spans="1:20" s="36" customFormat="1" ht="13.5" x14ac:dyDescent="0.25">
      <c r="A346" s="97"/>
      <c r="B346" s="2"/>
      <c r="C346" s="2"/>
      <c r="D346" s="3"/>
      <c r="E346" s="2"/>
      <c r="F346" s="2"/>
      <c r="G346" s="2"/>
      <c r="H346" s="2"/>
      <c r="I346" s="2"/>
      <c r="J346" s="2"/>
      <c r="K346" s="2"/>
      <c r="L346" s="2"/>
      <c r="M346" s="4"/>
      <c r="N346" s="2"/>
      <c r="O346" s="2"/>
      <c r="P346" s="2"/>
      <c r="Q346" s="2"/>
      <c r="R346" s="2"/>
      <c r="S346" s="2"/>
      <c r="T346" s="2"/>
    </row>
    <row r="347" spans="1:20" s="36" customFormat="1" ht="13.5" x14ac:dyDescent="0.25">
      <c r="A347" s="97"/>
      <c r="B347" s="2"/>
      <c r="C347" s="2"/>
      <c r="D347" s="3"/>
      <c r="E347" s="2"/>
      <c r="F347" s="2"/>
      <c r="G347" s="2"/>
      <c r="H347" s="2"/>
      <c r="I347" s="2"/>
      <c r="J347" s="2"/>
      <c r="K347" s="2"/>
      <c r="L347" s="2"/>
      <c r="M347" s="4"/>
      <c r="N347" s="2"/>
      <c r="O347" s="2"/>
      <c r="P347" s="2"/>
      <c r="Q347" s="2"/>
      <c r="R347" s="2"/>
      <c r="S347" s="2"/>
      <c r="T347" s="2"/>
    </row>
    <row r="348" spans="1:20" s="36" customFormat="1" ht="13.5" x14ac:dyDescent="0.25">
      <c r="A348" s="97"/>
      <c r="B348" s="2"/>
      <c r="C348" s="2"/>
      <c r="D348" s="3"/>
      <c r="E348" s="2"/>
      <c r="F348" s="2"/>
      <c r="G348" s="2"/>
      <c r="H348" s="2"/>
      <c r="I348" s="2"/>
      <c r="J348" s="2"/>
      <c r="K348" s="2"/>
      <c r="L348" s="2"/>
      <c r="M348" s="4"/>
      <c r="N348" s="2"/>
      <c r="O348" s="2"/>
      <c r="P348" s="2"/>
      <c r="Q348" s="2"/>
      <c r="R348" s="2"/>
      <c r="S348" s="2"/>
      <c r="T348" s="2"/>
    </row>
    <row r="349" spans="1:20" s="36" customFormat="1" ht="15.75" customHeight="1" x14ac:dyDescent="0.25">
      <c r="A349" s="97"/>
      <c r="B349" s="2"/>
      <c r="C349" s="2"/>
      <c r="D349" s="3"/>
      <c r="E349" s="2"/>
      <c r="F349" s="2"/>
      <c r="G349" s="2"/>
      <c r="H349" s="2"/>
      <c r="I349" s="2"/>
      <c r="J349" s="2"/>
      <c r="K349" s="2"/>
      <c r="L349" s="2"/>
      <c r="M349" s="4"/>
      <c r="N349" s="2"/>
      <c r="O349" s="2"/>
      <c r="P349" s="2"/>
      <c r="Q349" s="2"/>
      <c r="R349" s="2"/>
      <c r="S349" s="2"/>
      <c r="T349" s="2"/>
    </row>
    <row r="350" spans="1:20" s="36" customFormat="1" ht="15.75" customHeight="1" x14ac:dyDescent="0.25">
      <c r="A350" s="97"/>
      <c r="B350" s="2"/>
      <c r="C350" s="2"/>
      <c r="D350" s="3"/>
      <c r="E350" s="2"/>
      <c r="F350" s="2"/>
      <c r="G350" s="2"/>
      <c r="H350" s="2"/>
      <c r="I350" s="2"/>
      <c r="J350" s="2"/>
      <c r="K350" s="2"/>
      <c r="L350" s="2"/>
      <c r="M350" s="4"/>
      <c r="N350" s="2"/>
      <c r="O350" s="2"/>
      <c r="P350" s="2"/>
      <c r="Q350" s="2"/>
      <c r="R350" s="2"/>
      <c r="S350" s="2"/>
      <c r="T350" s="2"/>
    </row>
    <row r="351" spans="1:20" s="36" customFormat="1" ht="15.75" customHeight="1" x14ac:dyDescent="0.25">
      <c r="A351" s="97"/>
      <c r="B351" s="2"/>
      <c r="C351" s="2"/>
      <c r="D351" s="3"/>
      <c r="E351" s="2"/>
      <c r="F351" s="2"/>
      <c r="G351" s="2"/>
      <c r="H351" s="2"/>
      <c r="I351" s="2"/>
      <c r="J351" s="2"/>
      <c r="K351" s="2"/>
      <c r="L351" s="2"/>
      <c r="M351" s="4"/>
      <c r="N351" s="2"/>
      <c r="O351" s="2"/>
      <c r="P351" s="2"/>
      <c r="Q351" s="2"/>
      <c r="R351" s="2"/>
      <c r="S351" s="2"/>
      <c r="T351" s="2"/>
    </row>
    <row r="352" spans="1:20" s="36" customFormat="1" ht="15.75" customHeight="1" x14ac:dyDescent="0.25">
      <c r="A352" s="97"/>
      <c r="B352" s="2"/>
      <c r="C352" s="2"/>
      <c r="D352" s="3"/>
      <c r="E352" s="2"/>
      <c r="F352" s="2"/>
      <c r="G352" s="2"/>
      <c r="H352" s="2"/>
      <c r="I352" s="2"/>
      <c r="J352" s="2"/>
      <c r="K352" s="2"/>
      <c r="L352" s="2"/>
      <c r="M352" s="4"/>
      <c r="N352" s="2"/>
      <c r="O352" s="2"/>
      <c r="P352" s="2"/>
      <c r="Q352" s="2"/>
      <c r="R352" s="2"/>
      <c r="S352" s="2"/>
      <c r="T352" s="2"/>
    </row>
    <row r="353" spans="1:20" s="36" customFormat="1" ht="13.5" x14ac:dyDescent="0.25">
      <c r="A353" s="97"/>
      <c r="B353" s="2"/>
      <c r="C353" s="2"/>
      <c r="D353" s="3"/>
      <c r="E353" s="2"/>
      <c r="F353" s="2"/>
      <c r="G353" s="2"/>
      <c r="H353" s="2"/>
      <c r="I353" s="2"/>
      <c r="J353" s="2"/>
      <c r="K353" s="2"/>
      <c r="L353" s="2"/>
      <c r="M353" s="4"/>
      <c r="N353" s="2"/>
      <c r="O353" s="2"/>
      <c r="P353" s="2"/>
      <c r="Q353" s="2"/>
      <c r="R353" s="2"/>
      <c r="S353" s="2"/>
      <c r="T353" s="2"/>
    </row>
    <row r="354" spans="1:20" s="36" customFormat="1" ht="13.5" x14ac:dyDescent="0.25">
      <c r="A354" s="97"/>
      <c r="B354" s="2"/>
      <c r="C354" s="2"/>
      <c r="D354" s="3"/>
      <c r="E354" s="2"/>
      <c r="F354" s="2"/>
      <c r="G354" s="2"/>
      <c r="H354" s="2"/>
      <c r="I354" s="2"/>
      <c r="J354" s="2"/>
      <c r="K354" s="2"/>
      <c r="L354" s="2"/>
      <c r="M354" s="4"/>
      <c r="N354" s="2"/>
      <c r="O354" s="2"/>
      <c r="P354" s="2"/>
      <c r="Q354" s="2"/>
      <c r="R354" s="2"/>
      <c r="S354" s="2"/>
      <c r="T354" s="2"/>
    </row>
  </sheetData>
  <mergeCells count="13">
    <mergeCell ref="I7:J7"/>
    <mergeCell ref="K7:L7"/>
    <mergeCell ref="A10:I10"/>
    <mergeCell ref="B2:L2"/>
    <mergeCell ref="A4:M4"/>
    <mergeCell ref="A5:M5"/>
    <mergeCell ref="A7:A8"/>
    <mergeCell ref="B7:B8"/>
    <mergeCell ref="C7:C8"/>
    <mergeCell ref="D7:D8"/>
    <mergeCell ref="E7:E8"/>
    <mergeCell ref="F7:F8"/>
    <mergeCell ref="G7:H7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goris bagis skveri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Windows User</cp:lastModifiedBy>
  <cp:lastPrinted>2019-04-18T16:21:24Z</cp:lastPrinted>
  <dcterms:created xsi:type="dcterms:W3CDTF">2018-10-15T11:51:22Z</dcterms:created>
  <dcterms:modified xsi:type="dcterms:W3CDTF">2019-10-07T06:37:03Z</dcterms:modified>
</cp:coreProperties>
</file>