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inatini\IRAKLI tenderebi 2013\TENDEREBI\✔✔✔✔2019 ტენდერები\10 - ოქტომბერი\სამედიცინო 2019\სხვა\სახარჯი ლაბ\"/>
    </mc:Choice>
  </mc:AlternateContent>
  <xr:revisionPtr revIDLastSave="0" documentId="13_ncr:1_{7BB2D172-207B-432F-BBBF-880385FCFAC8}" xr6:coauthVersionLast="44" xr6:coauthVersionMax="44" xr10:uidLastSave="{00000000-0000-0000-0000-000000000000}"/>
  <bookViews>
    <workbookView xWindow="-120" yWindow="-120" windowWidth="29040" windowHeight="15990" tabRatio="737" xr2:uid="{00000000-000D-0000-FFFF-FFFF00000000}"/>
  </bookViews>
  <sheets>
    <sheet name="ანალიზი" sheetId="8" r:id="rId1"/>
  </sheets>
  <definedNames>
    <definedName name="_xlnm._FilterDatabase" localSheetId="0" hidden="1">ანალიზი!$A$3:$R$121</definedName>
    <definedName name="_xlnm.Print_Area" localSheetId="0">ანალიზი!$A$2:$R$121</definedName>
    <definedName name="_xlnm.Print_Titles" localSheetId="0">ანალიზი!$2:$2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" i="8" l="1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4" i="8"/>
</calcChain>
</file>

<file path=xl/sharedStrings.xml><?xml version="1.0" encoding="utf-8"?>
<sst xmlns="http://schemas.openxmlformats.org/spreadsheetml/2006/main" count="370" uniqueCount="239">
  <si>
    <t>ცალი</t>
  </si>
  <si>
    <t>პიპეტის ბუშტი</t>
  </si>
  <si>
    <t>მეტრი</t>
  </si>
  <si>
    <t>22*22*10</t>
  </si>
  <si>
    <t>მინის ქრომატოგრაფიის კამერა მინის  თავსახურით</t>
  </si>
  <si>
    <t>ბიურეტი</t>
  </si>
  <si>
    <t>მიკრობიურეტი</t>
  </si>
  <si>
    <t xml:space="preserve">პიპეტში ხსნარის ამოსაქაჩი "წითელი ფერის" </t>
  </si>
  <si>
    <t>დანაყოფებიანი, 500 მლ. / ცეცხლგამძლე</t>
  </si>
  <si>
    <t>გამყოფი ძაბრი (საცობით)</t>
  </si>
  <si>
    <t>სინჯარის დამჭერი</t>
  </si>
  <si>
    <t>მინის  ფლაკონები ხსნარებისათვის (შტანგლასი)</t>
  </si>
  <si>
    <t>ფხვნილების შესაფუთად</t>
  </si>
  <si>
    <t>საწვეთურის თავი რეზინის</t>
  </si>
  <si>
    <t>პულვერიზატორი  მინის</t>
  </si>
  <si>
    <t>სათვალე</t>
  </si>
  <si>
    <t xml:space="preserve">ლაბორატორიული </t>
  </si>
  <si>
    <t xml:space="preserve">#100 </t>
  </si>
  <si>
    <t>სინჯარა</t>
  </si>
  <si>
    <t>20 მლ</t>
  </si>
  <si>
    <t>ვიწროყელიანი, მუქი ფერის შუშის, 150 მლ</t>
  </si>
  <si>
    <t>ვიწროყელიანი, ღია ფერის შუშის, 150მლ</t>
  </si>
  <si>
    <t>ხრახნიანი თავსახურით მუქი შუშის, 150 მლ</t>
  </si>
  <si>
    <t>ფილტრის ქაღალდის რულონი</t>
  </si>
  <si>
    <t>5მ რულონი</t>
  </si>
  <si>
    <t>მინის ნემსი  თხელფენოვანი ქრომატოგრაფიისთვის</t>
  </si>
  <si>
    <t>შტანგლასი თავსახურით</t>
  </si>
  <si>
    <t>ბიუქსი</t>
  </si>
  <si>
    <t>გამზომი კოლბა</t>
  </si>
  <si>
    <t>კოლბა მრგვალძირიანი</t>
  </si>
  <si>
    <t>მინის  საწვეთური პიპეტით</t>
  </si>
  <si>
    <t>პოლიეთილენის პიპეტი ბუშტით</t>
  </si>
  <si>
    <t>უკუმაცივარი თავისი მილესილსაცობიანი კოლბით</t>
  </si>
  <si>
    <t>ფაიფურის შპადელი</t>
  </si>
  <si>
    <t>ფხვნილის ამოსაღები ლითონის წკირი</t>
  </si>
  <si>
    <t>ძაბრი</t>
  </si>
  <si>
    <t>სპირტმზომი</t>
  </si>
  <si>
    <t>პეტრის ფინჯნები</t>
  </si>
  <si>
    <t>ფაიფურის ფიალები ტარიანი</t>
  </si>
  <si>
    <t>ქიმიური ფანქარი</t>
  </si>
  <si>
    <t>წყალმედეგი, თერმომედეგი</t>
  </si>
  <si>
    <t>არეომეტრების კომპლექტი</t>
  </si>
  <si>
    <t>კონუსური კოლბა შლიფიანი 29მმ-იანი თავით (საცობით)</t>
  </si>
  <si>
    <t xml:space="preserve">ალუმინის ფოლგა </t>
  </si>
  <si>
    <t>10 მ-მდე ფხვნილების შესაფუთად</t>
  </si>
  <si>
    <t>30 მ-მდე</t>
  </si>
  <si>
    <t>სტანდარტული 20 სმ</t>
  </si>
  <si>
    <t>სინჯარა, "რეზბიანი" თავსახურით</t>
  </si>
  <si>
    <t>30-50-100 მლ, სიგმას მსგავსი ექვივალენტური</t>
  </si>
  <si>
    <t>200მლ, სიგმას მსგავსი ექვივალენტური</t>
  </si>
  <si>
    <t>სილუფოლის ფირფიტები თხელფენოვანი ქრომატოგრაფიისთვის</t>
  </si>
  <si>
    <t>20*20 სმ მერკის მსგავსი ექვივალენტური</t>
  </si>
  <si>
    <t xml:space="preserve">სტანდარტული </t>
  </si>
  <si>
    <t>25მლ. SIGMA-ს მსგავსი,  ექვივალენტური  უმაღლესი ხარისხის</t>
  </si>
  <si>
    <t>5 მლ  SIGMA-ს მსგავსი  ექვივალენტური  უმაღლესი ხარისხის</t>
  </si>
  <si>
    <t xml:space="preserve">10*5 სმ, F254, მერკის მსგავსი ექვივალენტური </t>
  </si>
  <si>
    <t>ბუშტი</t>
  </si>
  <si>
    <t>22X22 სმ დაახლ. ცილინდრული ფორმის, თავსახურით (ხუფით)</t>
  </si>
  <si>
    <t>მინის 20 მლ-იანი დანაყოფებიანი</t>
  </si>
  <si>
    <t>შტატივი ლითონის დამჭერებით</t>
  </si>
  <si>
    <t>6 დამჭერით</t>
  </si>
  <si>
    <t>ფარმაკოგნოზიისა და ბოტანიკის დეპარტამენტი /დ. ჭინჭარაძე</t>
  </si>
  <si>
    <t>სამედიცინო ქიმიის დეპარტამენტი / ბ. არზიანი</t>
  </si>
  <si>
    <t>ფარმაცევტული და ტოქსიკოლოგიური ქიმიის დეპარტამენტი
 /  თ. მურთაზაშვილი</t>
  </si>
  <si>
    <t>ფარმაციის ტექნოლოგიის დეპარტამენტი
 / ა. ბაკურიძე</t>
  </si>
  <si>
    <t>ლარინგოსკოპის ნათურა</t>
  </si>
  <si>
    <t>ხელთათმანების ჩასადბი</t>
  </si>
  <si>
    <t xml:space="preserve">ხრახნიანი ნათურა პედიატრიული ლარინგოსკოპისთვის, 00-ზომის თავისთვის </t>
  </si>
  <si>
    <t>კედელზე დასამაგრებელი, პლასტმასის, სრულიად გამჭვირვალე, 3 განყოფილებიანი არა.სტ.ხელთათმანების ჩასადები, რომელშიც გვერდიგვერდ ვერტიკალურად ლაგდება 3 სტანდარტული 100 წალიანი ხელთათმანის ყუთი, წინა მხრიდან უნდა იყოს ამოჭრილი საიდანაც მოხდება ხელთათმანების ამოღება.</t>
  </si>
  <si>
    <t>წნევის აპარატი</t>
  </si>
  <si>
    <t>კომპლექტი</t>
  </si>
  <si>
    <t>სტანდარტული, ფონედოსკოპით</t>
  </si>
  <si>
    <t>ულტრაბგერის საკონტაქტო ჟელე</t>
  </si>
  <si>
    <t>ლიტრი</t>
  </si>
  <si>
    <t>შტატივი</t>
  </si>
  <si>
    <t>პლასტმასის    ბიდონის შეფუთვაში</t>
  </si>
  <si>
    <t>14  სინჯარისთვის სასურველია იყოს სიგრძე არანაკლებ 18 სმ, სიგანე არანაკლებ  5- სმ, სიმაღლე 5 - 6 სმ</t>
  </si>
  <si>
    <t xml:space="preserve">შტატივი </t>
  </si>
  <si>
    <t>თირკმლისებური ჯამები</t>
  </si>
  <si>
    <t>მაკრატელი სიგრძე არანაკლებ 18 სმ - 10 ც; პინცეტი  სიგრძე არანაკლებ 20სმ - 10ც; ნემსდამჭერი სიგრძე არანაკლებ 20სმ - 10ც.</t>
  </si>
  <si>
    <t>ძაფი (საკერავი, ნემსიანი, მსხვილი, სიმულატორის)</t>
  </si>
  <si>
    <t xml:space="preserve">არარეზორბციული ძაფი, სხხვადასხვა ზომის. </t>
  </si>
  <si>
    <t>ნაკრები</t>
  </si>
  <si>
    <t>შპადელი შეფუთული</t>
  </si>
  <si>
    <t>ხალათები</t>
  </si>
  <si>
    <t>პაციენტის ერთჯერადი სტაციონარული და სტერილური  ხალათი, უკან შესაკრავით, რეგულირებადი ზომა, ზომები:
S,-250ც,
M-250ც, 
L-250ც,
XL-250ც;
სიგრძეში არანაკლებ 130სმ–მდე, გარშემოწერილობა არანაკლებ 150სმ–მდე. ლურჯი, მწვანე, თეთრი, ვარდისფერი. პოლიკოტონის მასალის,გაუმჭირვალე.</t>
  </si>
  <si>
    <t xml:space="preserve">ხალათები </t>
  </si>
  <si>
    <t>ერთჯერადი ზეწრები (დრეიფები)</t>
  </si>
  <si>
    <t>ზომა 150X200</t>
  </si>
  <si>
    <t xml:space="preserve">ენის დასაწევები(შპადელი) </t>
  </si>
  <si>
    <t>შპადელი დეპრესორი ხის ცალობით შეფუთული, არასტერილური, მოზრდილის, 6"x3/4"  1 შეკვრა-100ცალი</t>
  </si>
  <si>
    <t>შეკვრა</t>
  </si>
  <si>
    <t>ყურის ჩხირი ბამბით</t>
  </si>
  <si>
    <t>არასტერილური</t>
  </si>
  <si>
    <t xml:space="preserve">ოტოსკოპის ერთჯერადი თავსახურები </t>
  </si>
  <si>
    <t>ზომით:
2,5მმ-3000ც;
3,5მმ-3500ც;
4,5მმ-3500ც;</t>
  </si>
  <si>
    <t xml:space="preserve">თვალის ასაფარებელი (მხედველობის შემოწმებისთვის) </t>
  </si>
  <si>
    <t>20,5სმ (±0.5) სიგრძით, ხელის მოსაკიდებელი ტარი 15სმ (±0.5); თვალის ნიღაბის დიამეტრი 6,5სმ. (±0.5)</t>
  </si>
  <si>
    <t>პლასმასის, დიამეტრი 90 მმ</t>
  </si>
  <si>
    <t>პლასმასის</t>
  </si>
  <si>
    <t>ერთჯერადი პეტრის ფინჯნები</t>
  </si>
  <si>
    <t>სამედიცინო ქუდი (კალპაკი)</t>
  </si>
  <si>
    <t>სტანდარტული ექთნის ქუდი, ერთჯერადი.  რეზინის მარყუჟით</t>
  </si>
  <si>
    <t>FFP2 კლასის</t>
  </si>
  <si>
    <t xml:space="preserve"> 0-80</t>
  </si>
  <si>
    <t>ქირურგიული ნაკრები (ნემსდაჭერები, მაკრატლები, პინცეტები)</t>
  </si>
  <si>
    <t>დანაყოფებიანი, 250 მლ. / ცეცხლგამძლე</t>
  </si>
  <si>
    <t>დანაყოფებიანი, 100 მლ. / ცეცხლგამძლე</t>
  </si>
  <si>
    <t>100მლ, სიგმას მსგავსი ექვივალენტური</t>
  </si>
  <si>
    <t>კაპილარები ქრომატოგრაფიისთვის</t>
  </si>
  <si>
    <t>ლაბორატორიული</t>
  </si>
  <si>
    <t>აბაზანა</t>
  </si>
  <si>
    <t>ლაბორატორიული ელექტროქურა</t>
  </si>
  <si>
    <t xml:space="preserve">კლინიკური უნარების და მულტიდისციპლინური სიმულაციის ცენტრი/ი. მანჯავიძე </t>
  </si>
  <si>
    <t xml:space="preserve">დიპლომირებული მედიკოსის ამერიკული პროგრამა / ე. ეკალაძე </t>
  </si>
  <si>
    <t>მიკრობიოლოგიის დეპარტამენტი /დ. ჩიკვილაძე</t>
  </si>
  <si>
    <t>თსსუ-ს #1 სტომატოლოგიური კლინიკა (მის: დ.უზნაძის ქ.N 2)</t>
  </si>
  <si>
    <t>თსსუ-ს აპ. ურუშაძის სახელობის სტომატოლოგიური კლინიკა (მის: დ. აღმაშენებლის გამზირი #126)</t>
  </si>
  <si>
    <t>თსსუ-ს ბიბლიოთეკა   /თ. ხახუტაშვილი</t>
  </si>
  <si>
    <t xml:space="preserve">თსსუ-ს  სამეცნიერო უნარ-ჩვევების ცენტრი /ლ. გაბუნია </t>
  </si>
  <si>
    <t>სპორტული მედიცინის და რეაბილიტაციის კლინიკური ცენტრი / ვ. ახალკაცი</t>
  </si>
  <si>
    <t>სიგმას მსგავსი ექვივალენტური</t>
  </si>
  <si>
    <t>თსსუს  კლინიკური ანატომიის დაოპერაციული ქირურგიის დეპარტამენტი / ლ. კიკალიშვილი</t>
  </si>
  <si>
    <t>აბრეშუმის  ძაფი ხვეული, არასტერილური</t>
  </si>
  <si>
    <t>კორნცაგი</t>
  </si>
  <si>
    <t>ერთჯერადი სკალპელის ტარი</t>
  </si>
  <si>
    <t>ერთჯერადი სკალპელის პირი</t>
  </si>
  <si>
    <t>broshe-ის მსგავსი ექვივალენტური</t>
  </si>
  <si>
    <t>ყუთი</t>
  </si>
  <si>
    <t>Beibi-ის მსგავსი ექვივალენტური</t>
  </si>
  <si>
    <t xml:space="preserve">მაკრატელი კუპერის ბლაგწვერიანი </t>
  </si>
  <si>
    <t>მოხრილი , საშუალო ზომის</t>
  </si>
  <si>
    <t xml:space="preserve">ქირურგიული ნემსები ერთჯერადი </t>
  </si>
  <si>
    <t>მრგვალი (მჩხვლეტი)</t>
  </si>
  <si>
    <t>წახნაგოვანი (მჭრელი)</t>
  </si>
  <si>
    <t>ჯილის ხერხი</t>
  </si>
  <si>
    <t>ერთკბილიანი კავი</t>
  </si>
  <si>
    <t>ტრახეოსტომიისთვის</t>
  </si>
  <si>
    <t>გამზომი ცილინდრი</t>
  </si>
  <si>
    <t>გაცვილული, გაპარაფინებული ქაღალდი</t>
  </si>
  <si>
    <t>მინის მილესილსაცობიანი შტანგლასები ფხვნილებისთვის</t>
  </si>
  <si>
    <t>Chromatography Gastight Microliter Syringe, 10 μL იხ. ნიმუში</t>
  </si>
  <si>
    <t>ნემსი</t>
  </si>
  <si>
    <t>პერგამენტის ქაღალდი</t>
  </si>
  <si>
    <t>პლასტმასის გამჭვირვალე კონტეინერი თავსახურით</t>
  </si>
  <si>
    <t>პოლიმერული გამჭვირვალე ფლაკონები ხსნარებისათვის</t>
  </si>
  <si>
    <t>პოლიმერული ფლაკონები მალამოებისათვის</t>
  </si>
  <si>
    <t xml:space="preserve">რეზინის მილი </t>
  </si>
  <si>
    <t>5მმ დიამეტრით, უკუმაცივრისთვის</t>
  </si>
  <si>
    <t>რკინის შტატივი</t>
  </si>
  <si>
    <t>როდინები ფაიფურის</t>
  </si>
  <si>
    <t>საფარი მინები</t>
  </si>
  <si>
    <t>სილიკონის გამჭვირვალე მილი</t>
  </si>
  <si>
    <t>უნივერსალური (სხვადასხვა ზომის სინჯარისთვის)  (იხ. ნიმუში)</t>
  </si>
  <si>
    <t>ფილტრის  ქაღალდი</t>
  </si>
  <si>
    <t>ფილტრის ქაღალდები</t>
  </si>
  <si>
    <t>ფხვნილის ამოსაღები ლითონის ან ფაიფურის კოვზები</t>
  </si>
  <si>
    <t>ქრომატოგრაფიული კამერა</t>
  </si>
  <si>
    <t xml:space="preserve">რესპირატორი </t>
  </si>
  <si>
    <t xml:space="preserve">ნევროლოგიური ჩაქუჩი </t>
  </si>
  <si>
    <t>სიგრძე არანაკლებ 20 სმ, სიგანე არანაკლებ  5სმ, (იხ. ფოტო ნიმუშად)</t>
  </si>
  <si>
    <t>სტანდარტული ზომის , Snellen მსგავსი, ექვივალენტური (იხ. ფოტო ნიმუშად)</t>
  </si>
  <si>
    <t>გადამყვანის თავი -6სმ, სიგრძე-7სმ, სიგანე-17სმ , (იხ. ფოტო ნიმუშად)</t>
  </si>
  <si>
    <t>გადამყვანის თავი -6სმ, სიგრძე-7სმ, სიგანე-12სმ, (იხ. ფოტო ნიმუშად)</t>
  </si>
  <si>
    <t>C 512hz, არამაგნიტური, ალუმინის. სიგრძე -18.29სმ (±0,5სმ) ხელის მოსაკიდებელი ტარი 5,79 (±0.5სმ) სმ სიგანე - 4.09 (±05სმ) თავის სიგრძე-2.49სმ (±05სმ) თავის შიდა სიგანე 1.19სმ (±05სმ), (იხ. ფოტო ნიმუშად)</t>
  </si>
  <si>
    <t>მხედველობის შესაფასებელი ჩარტი</t>
  </si>
  <si>
    <t>ოფთალმოსკოპის თავი</t>
  </si>
  <si>
    <t>ოტოსკოპის (მრავალჯერადი) თავი</t>
  </si>
  <si>
    <t xml:space="preserve"> სამედიცინო კამერტონი</t>
  </si>
  <si>
    <r>
      <rPr>
        <b/>
        <i/>
        <sz val="8"/>
        <color theme="1"/>
        <rFont val="Verdana"/>
        <family val="2"/>
      </rPr>
      <t>#</t>
    </r>
  </si>
  <si>
    <r>
      <rPr>
        <sz val="8"/>
        <color theme="1"/>
        <rFont val="Sylfaen"/>
        <family val="1"/>
      </rPr>
      <t>დასახელება</t>
    </r>
  </si>
  <si>
    <r>
      <rPr>
        <sz val="8"/>
        <color theme="1"/>
        <rFont val="Sylfaen"/>
        <family val="1"/>
      </rPr>
      <t>ზუსტი მახასიათებლები</t>
    </r>
  </si>
  <si>
    <r>
      <rPr>
        <sz val="8"/>
        <color theme="1"/>
        <rFont val="Sylfaen"/>
        <family val="1"/>
      </rPr>
      <t>განზომილების ერთეული</t>
    </r>
  </si>
  <si>
    <r>
      <rPr>
        <b/>
        <sz val="8"/>
        <color theme="1"/>
        <rFont val="Sylfaen"/>
        <family val="1"/>
      </rPr>
      <t>სულ რაოდენობა</t>
    </r>
  </si>
  <si>
    <r>
      <rPr>
        <sz val="8"/>
        <color theme="1"/>
        <rFont val="Sylfaen"/>
        <family val="1"/>
      </rPr>
      <t>რულონი</t>
    </r>
  </si>
  <si>
    <r>
      <rPr>
        <sz val="8"/>
        <color theme="1"/>
        <rFont val="Sylfaen"/>
        <family val="1"/>
      </rPr>
      <t>ცალი</t>
    </r>
  </si>
  <si>
    <r>
      <rPr>
        <sz val="8"/>
        <color theme="1"/>
        <rFont val="Calibri"/>
        <family val="2"/>
      </rPr>
      <t>30/50, 20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  SIGMA-ს მსგავსი მინის  ექვივალენტური</t>
    </r>
  </si>
  <si>
    <r>
      <rPr>
        <sz val="8"/>
        <color theme="1"/>
        <rFont val="Sylfaen"/>
        <family val="1"/>
      </rPr>
      <t xml:space="preserve">მილესილსაცობიანი </t>
    </r>
    <r>
      <rPr>
        <sz val="8"/>
        <color theme="1"/>
        <rFont val="Calibri"/>
        <family val="2"/>
      </rPr>
      <t>29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 xml:space="preserve">იანი თავით </t>
    </r>
    <r>
      <rPr>
        <sz val="8"/>
        <color theme="1"/>
        <rFont val="Calibri"/>
        <family val="2"/>
      </rPr>
      <t>(</t>
    </r>
    <r>
      <rPr>
        <sz val="8"/>
        <color theme="1"/>
        <rFont val="Sylfaen"/>
        <family val="1"/>
      </rPr>
      <t>საცობით</t>
    </r>
    <r>
      <rPr>
        <sz val="8"/>
        <color theme="1"/>
        <rFont val="Calibri"/>
        <family val="2"/>
      </rPr>
      <t>)</t>
    </r>
    <r>
      <rPr>
        <sz val="8"/>
        <color theme="1"/>
        <rFont val="Sylfaen"/>
        <family val="1"/>
      </rPr>
      <t>, შლიფ</t>
    </r>
    <r>
      <rPr>
        <sz val="8"/>
        <color theme="1"/>
        <rFont val="Calibri"/>
        <family val="2"/>
      </rPr>
      <t>.</t>
    </r>
    <r>
      <rPr>
        <sz val="8"/>
        <color theme="1"/>
        <rFont val="Sylfaen"/>
        <family val="1"/>
      </rPr>
      <t xml:space="preserve"> SIGMA-ს მსგავსი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ექვივალენტური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25მლ</t>
    </r>
    <r>
      <rPr>
        <sz val="8"/>
        <color theme="1"/>
        <rFont val="Calibri"/>
        <family val="2"/>
      </rPr>
      <t xml:space="preserve">. / </t>
    </r>
    <r>
      <rPr>
        <sz val="8"/>
        <color theme="1"/>
        <rFont val="Sylfaen"/>
        <family val="1"/>
      </rPr>
      <t>ცეცხლგამძლე</t>
    </r>
  </si>
  <si>
    <r>
      <rPr>
        <sz val="8"/>
        <color theme="1"/>
        <rFont val="Sylfaen"/>
        <family val="1"/>
      </rPr>
      <t xml:space="preserve">მილესილსაცობიანი </t>
    </r>
    <r>
      <rPr>
        <sz val="8"/>
        <color theme="1"/>
        <rFont val="Calibri"/>
        <family val="2"/>
      </rPr>
      <t>29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 xml:space="preserve">იანი თავით </t>
    </r>
    <r>
      <rPr>
        <sz val="8"/>
        <color theme="1"/>
        <rFont val="Calibri"/>
        <family val="2"/>
      </rPr>
      <t>(</t>
    </r>
    <r>
      <rPr>
        <sz val="8"/>
        <color theme="1"/>
        <rFont val="Sylfaen"/>
        <family val="1"/>
      </rPr>
      <t>საცობით</t>
    </r>
    <r>
      <rPr>
        <sz val="8"/>
        <color theme="1"/>
        <rFont val="Calibri"/>
        <family val="2"/>
      </rPr>
      <t>)</t>
    </r>
    <r>
      <rPr>
        <sz val="8"/>
        <color theme="1"/>
        <rFont val="Sylfaen"/>
        <family val="1"/>
      </rPr>
      <t>, შლიფ</t>
    </r>
    <r>
      <rPr>
        <sz val="8"/>
        <color theme="1"/>
        <rFont val="Calibri"/>
        <family val="2"/>
      </rPr>
      <t>.</t>
    </r>
    <r>
      <rPr>
        <sz val="8"/>
        <color theme="1"/>
        <rFont val="Sylfaen"/>
        <family val="1"/>
      </rPr>
      <t xml:space="preserve"> SIGMA-ს მსგავსი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ექვივალენტური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100მლ</t>
    </r>
    <r>
      <rPr>
        <sz val="8"/>
        <color theme="1"/>
        <rFont val="Calibri"/>
        <family val="2"/>
      </rPr>
      <t xml:space="preserve">. / </t>
    </r>
    <r>
      <rPr>
        <sz val="8"/>
        <color theme="1"/>
        <rFont val="Sylfaen"/>
        <family val="1"/>
      </rPr>
      <t>ცეცხლგამძლე</t>
    </r>
  </si>
  <si>
    <r>
      <rPr>
        <sz val="8"/>
        <color theme="1"/>
        <rFont val="Sylfaen"/>
        <family val="1"/>
      </rPr>
      <t>გამზომი კოლბა</t>
    </r>
  </si>
  <si>
    <r>
      <rPr>
        <sz val="8"/>
        <color theme="1"/>
        <rFont val="Sylfaen"/>
        <family val="1"/>
      </rPr>
      <t xml:space="preserve">მილესილსაცობიანი </t>
    </r>
    <r>
      <rPr>
        <sz val="8"/>
        <color theme="1"/>
        <rFont val="Calibri"/>
        <family val="2"/>
      </rPr>
      <t>29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 xml:space="preserve">იანი თავით </t>
    </r>
    <r>
      <rPr>
        <sz val="8"/>
        <color theme="1"/>
        <rFont val="Calibri"/>
        <family val="2"/>
      </rPr>
      <t>(</t>
    </r>
    <r>
      <rPr>
        <sz val="8"/>
        <color theme="1"/>
        <rFont val="Sylfaen"/>
        <family val="1"/>
      </rPr>
      <t>საცობით</t>
    </r>
    <r>
      <rPr>
        <sz val="8"/>
        <color theme="1"/>
        <rFont val="Calibri"/>
        <family val="2"/>
      </rPr>
      <t>)</t>
    </r>
    <r>
      <rPr>
        <sz val="8"/>
        <color theme="1"/>
        <rFont val="Sylfaen"/>
        <family val="1"/>
      </rPr>
      <t>, შლიფ</t>
    </r>
    <r>
      <rPr>
        <sz val="8"/>
        <color theme="1"/>
        <rFont val="Calibri"/>
        <family val="2"/>
      </rPr>
      <t>.</t>
    </r>
    <r>
      <rPr>
        <sz val="8"/>
        <color theme="1"/>
        <rFont val="Sylfaen"/>
        <family val="1"/>
      </rPr>
      <t xml:space="preserve"> SIGMA-ს მსგავსი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ექვივალენტური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500მლ</t>
    </r>
    <r>
      <rPr>
        <sz val="8"/>
        <color theme="1"/>
        <rFont val="Calibri"/>
        <family val="2"/>
      </rPr>
      <t xml:space="preserve">. / </t>
    </r>
    <r>
      <rPr>
        <sz val="8"/>
        <color theme="1"/>
        <rFont val="Sylfaen"/>
        <family val="1"/>
      </rPr>
      <t>ცეცხლგამძლე</t>
    </r>
  </si>
  <si>
    <r>
      <rPr>
        <sz val="8"/>
        <color theme="1"/>
        <rFont val="Calibri"/>
        <family val="2"/>
      </rPr>
      <t>მინის , მინის ჩამოსხმული სადგამით25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 xml:space="preserve">. </t>
    </r>
  </si>
  <si>
    <r>
      <rPr>
        <sz val="8"/>
        <color theme="1"/>
        <rFont val="Sylfaen"/>
        <family val="1"/>
      </rPr>
      <t>გამზომი ცილინდრი</t>
    </r>
  </si>
  <si>
    <r>
      <rPr>
        <sz val="8"/>
        <color theme="1"/>
        <rFont val="Calibri"/>
        <family val="2"/>
      </rPr>
      <t>მინის , მინის ჩამოსხმული სადგამით 50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 xml:space="preserve">. </t>
    </r>
  </si>
  <si>
    <r>
      <rPr>
        <sz val="8"/>
        <color theme="1"/>
        <rFont val="Calibri"/>
        <family val="2"/>
      </rPr>
      <t>მინის , მინის ჩამოსხმული სადგამით 100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</si>
  <si>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>მინის , მინის ჩამოსხმული სადგამით 500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</si>
  <si>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Sylfaen"/>
        <family val="1"/>
      </rPr>
      <t>მცირე დიამეტრის</t>
    </r>
  </si>
  <si>
    <r>
      <rPr>
        <sz val="8"/>
        <color theme="1"/>
        <rFont val="Sylfaen"/>
        <family val="1"/>
      </rPr>
      <t>შეკვრა</t>
    </r>
  </si>
  <si>
    <r>
      <rPr>
        <sz val="8"/>
        <color theme="1"/>
        <rFont val="Sylfaen"/>
        <family val="1"/>
      </rPr>
      <t xml:space="preserve">მილესილსაცობიანი </t>
    </r>
    <r>
      <rPr>
        <sz val="8"/>
        <color theme="1"/>
        <rFont val="Calibri"/>
        <family val="2"/>
      </rPr>
      <t>29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 xml:space="preserve">იანი თავით </t>
    </r>
    <r>
      <rPr>
        <sz val="8"/>
        <color theme="1"/>
        <rFont val="Calibri"/>
        <family val="2"/>
      </rPr>
      <t>(</t>
    </r>
    <r>
      <rPr>
        <sz val="8"/>
        <color theme="1"/>
        <rFont val="Sylfaen"/>
        <family val="1"/>
      </rPr>
      <t>საცობით</t>
    </r>
    <r>
      <rPr>
        <sz val="8"/>
        <color theme="1"/>
        <rFont val="Calibri"/>
        <family val="2"/>
      </rPr>
      <t>)</t>
    </r>
    <r>
      <rPr>
        <sz val="8"/>
        <color theme="1"/>
        <rFont val="Sylfaen"/>
        <family val="1"/>
      </rPr>
      <t>, შლიფ</t>
    </r>
    <r>
      <rPr>
        <sz val="8"/>
        <color theme="1"/>
        <rFont val="Calibri"/>
        <family val="2"/>
      </rPr>
      <t>.</t>
    </r>
    <r>
      <rPr>
        <sz val="8"/>
        <color theme="1"/>
        <rFont val="Sylfaen"/>
        <family val="1"/>
      </rPr>
      <t xml:space="preserve"> 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500 მლ</t>
    </r>
    <r>
      <rPr>
        <sz val="8"/>
        <color theme="1"/>
        <rFont val="Calibri"/>
        <family val="2"/>
      </rPr>
      <t xml:space="preserve">. / </t>
    </r>
    <r>
      <rPr>
        <sz val="8"/>
        <color theme="1"/>
        <rFont val="Sylfaen"/>
        <family val="1"/>
      </rPr>
      <t>ცეცხლგამძლე</t>
    </r>
  </si>
  <si>
    <r>
      <rPr>
        <sz val="8"/>
        <color theme="1"/>
        <rFont val="Sylfaen"/>
        <family val="1"/>
      </rPr>
      <t xml:space="preserve">მილესილსაცობიანი </t>
    </r>
    <r>
      <rPr>
        <sz val="8"/>
        <color theme="1"/>
        <rFont val="Calibri"/>
        <family val="2"/>
      </rPr>
      <t>29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 xml:space="preserve">იანი თავით </t>
    </r>
    <r>
      <rPr>
        <sz val="8"/>
        <color theme="1"/>
        <rFont val="Calibri"/>
        <family val="2"/>
      </rPr>
      <t>(</t>
    </r>
    <r>
      <rPr>
        <sz val="8"/>
        <color theme="1"/>
        <rFont val="Sylfaen"/>
        <family val="1"/>
      </rPr>
      <t>საცობით</t>
    </r>
    <r>
      <rPr>
        <sz val="8"/>
        <color theme="1"/>
        <rFont val="Calibri"/>
        <family val="2"/>
      </rPr>
      <t>)</t>
    </r>
    <r>
      <rPr>
        <sz val="8"/>
        <color theme="1"/>
        <rFont val="Sylfaen"/>
        <family val="1"/>
      </rPr>
      <t>, შლიფ</t>
    </r>
    <r>
      <rPr>
        <sz val="8"/>
        <color theme="1"/>
        <rFont val="Calibri"/>
        <family val="2"/>
      </rPr>
      <t>.</t>
    </r>
    <r>
      <rPr>
        <sz val="8"/>
        <color theme="1"/>
        <rFont val="Sylfaen"/>
        <family val="1"/>
      </rPr>
      <t>250მლ</t>
    </r>
    <r>
      <rPr>
        <sz val="8"/>
        <color theme="1"/>
        <rFont val="Calibri"/>
        <family val="2"/>
      </rPr>
      <t xml:space="preserve">. / </t>
    </r>
    <r>
      <rPr>
        <sz val="8"/>
        <color theme="1"/>
        <rFont val="Sylfaen"/>
        <family val="1"/>
      </rPr>
      <t>ცეცხლგამძლე</t>
    </r>
  </si>
  <si>
    <r>
      <rPr>
        <sz val="8"/>
        <color theme="1"/>
        <rFont val="Sylfaen"/>
        <family val="1"/>
      </rPr>
      <t>დახურული სპირალით</t>
    </r>
  </si>
  <si>
    <r>
      <rPr>
        <sz val="8"/>
        <color theme="1"/>
        <rFont val="Calibri"/>
        <family val="2"/>
      </rPr>
      <t xml:space="preserve">50 </t>
    </r>
    <r>
      <rPr>
        <sz val="8"/>
        <color theme="1"/>
        <rFont val="Sylfaen"/>
        <family val="1"/>
      </rPr>
      <t>მლ გამჭვირვალე შუშის სიგმას მსგავსი ექვივალენტური, მინის საწვეთურით, Scienceware, Polystop, dropper bottle-ის მსგავსი ექვივალენტური.  (იხ. ნიმუში)</t>
    </r>
  </si>
  <si>
    <r>
      <rPr>
        <sz val="8"/>
        <color theme="1"/>
        <rFont val="Calibri"/>
        <family val="2"/>
      </rPr>
      <t>100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თავსახურით</t>
    </r>
    <r>
      <rPr>
        <sz val="8"/>
        <color theme="1"/>
        <rFont val="Calibri"/>
        <family val="2"/>
      </rPr>
      <t xml:space="preserve">, </t>
    </r>
    <r>
      <rPr>
        <sz val="8"/>
        <color theme="1"/>
        <rFont val="Sylfaen"/>
        <family val="1"/>
      </rPr>
      <t>ვიწროყელიანი ღია ან მუქი შუშის</t>
    </r>
  </si>
  <si>
    <r>
      <rPr>
        <sz val="8"/>
        <color theme="1"/>
        <rFont val="Sylfaen"/>
        <family val="1"/>
      </rPr>
      <t>მინის  წკირები</t>
    </r>
  </si>
  <si>
    <r>
      <rPr>
        <sz val="8"/>
        <color theme="1"/>
        <rFont val="Calibri"/>
        <family val="2"/>
      </rPr>
      <t xml:space="preserve">300 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>ია</t>
    </r>
    <r>
      <rPr>
        <sz val="8"/>
        <color theme="1"/>
        <rFont val="Calibri"/>
        <family val="2"/>
      </rPr>
      <t>ნი ფართოყელიანი ნარინჯისფერი/</t>
    </r>
    <r>
      <rPr>
        <sz val="8"/>
        <color theme="1"/>
        <rFont val="Sylfaen"/>
        <family val="1"/>
      </rPr>
      <t>უ</t>
    </r>
    <r>
      <rPr>
        <sz val="8"/>
        <color theme="1"/>
        <rFont val="Calibri"/>
        <family val="2"/>
      </rPr>
      <t>ფერო (30/70)</t>
    </r>
  </si>
  <si>
    <r>
      <rPr>
        <sz val="8"/>
        <color theme="1"/>
        <rFont val="Calibri"/>
        <family val="2"/>
      </rPr>
      <t xml:space="preserve">100 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-</t>
    </r>
    <r>
      <rPr>
        <sz val="8"/>
        <color theme="1"/>
        <rFont val="Sylfaen"/>
        <family val="1"/>
      </rPr>
      <t>ია</t>
    </r>
    <r>
      <rPr>
        <sz val="8"/>
        <color theme="1"/>
        <rFont val="Calibri"/>
        <family val="2"/>
      </rPr>
      <t>ნი ფართოყელიანი ნარინჯისფერი/</t>
    </r>
    <r>
      <rPr>
        <sz val="8"/>
        <color theme="1"/>
        <rFont val="Sylfaen"/>
        <family val="1"/>
      </rPr>
      <t>უ</t>
    </r>
    <r>
      <rPr>
        <sz val="8"/>
        <color theme="1"/>
        <rFont val="Calibri"/>
        <family val="2"/>
      </rPr>
      <t>ფერო (30/70)</t>
    </r>
  </si>
  <si>
    <r>
      <rPr>
        <sz val="8"/>
        <color theme="1"/>
        <rFont val="Sylfaen"/>
        <family val="1"/>
      </rPr>
      <t>საპრეპარატო</t>
    </r>
  </si>
  <si>
    <r>
      <rPr>
        <sz val="8"/>
        <color theme="1"/>
        <rFont val="Sylfaen"/>
        <family val="1"/>
      </rPr>
      <t>პეტრის ჯამი</t>
    </r>
  </si>
  <si>
    <r>
      <rPr>
        <sz val="8"/>
        <color theme="1"/>
        <rFont val="Sylfaen"/>
        <family val="1"/>
      </rPr>
      <t>მცენარე</t>
    </r>
    <r>
      <rPr>
        <sz val="8"/>
        <color theme="1"/>
        <rFont val="Calibri"/>
        <family val="2"/>
      </rPr>
      <t xml:space="preserve">ული ნედლეულის მოსათავსებლად,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</rPr>
      <t>ახლოებითი ზომა  15</t>
    </r>
    <r>
      <rPr>
        <sz val="8"/>
        <color theme="1"/>
        <rFont val="Sylfaen"/>
        <family val="1"/>
      </rPr>
      <t>სმ</t>
    </r>
    <r>
      <rPr>
        <sz val="8"/>
        <color theme="1"/>
        <rFont val="Calibri"/>
        <family val="2"/>
      </rPr>
      <t>X10</t>
    </r>
    <r>
      <rPr>
        <sz val="8"/>
        <color theme="1"/>
        <rFont val="Sylfaen"/>
        <family val="1"/>
      </rPr>
      <t>სმ</t>
    </r>
    <r>
      <rPr>
        <sz val="8"/>
        <color theme="1"/>
        <rFont val="Calibri"/>
        <family val="2"/>
      </rPr>
      <t>X5</t>
    </r>
    <r>
      <rPr>
        <sz val="8"/>
        <color theme="1"/>
        <rFont val="Sylfaen"/>
        <family val="1"/>
      </rPr>
      <t>ს</t>
    </r>
    <r>
      <rPr>
        <sz val="8"/>
        <color theme="1"/>
        <rFont val="Calibri"/>
        <family val="2"/>
      </rPr>
      <t>მ (±2სმ)</t>
    </r>
  </si>
  <si>
    <r>
      <rPr>
        <sz val="8"/>
        <color theme="1"/>
        <rFont val="Calibri"/>
        <family val="2"/>
      </rPr>
      <t xml:space="preserve">2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</si>
  <si>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 xml:space="preserve">5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</si>
  <si>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>100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თავსახურით</t>
    </r>
    <r>
      <rPr>
        <sz val="8"/>
        <color theme="1"/>
        <rFont val="Calibri"/>
        <family val="2"/>
      </rPr>
      <t xml:space="preserve">, </t>
    </r>
    <r>
      <rPr>
        <sz val="8"/>
        <color theme="1"/>
        <rFont val="Sylfaen"/>
        <family val="1"/>
      </rPr>
      <t>ვიწროყელიანი</t>
    </r>
  </si>
  <si>
    <r>
      <rPr>
        <sz val="8"/>
        <color theme="1"/>
        <rFont val="Calibri"/>
        <family val="2"/>
      </rPr>
      <t>50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თავსახურით</t>
    </r>
    <r>
      <rPr>
        <sz val="8"/>
        <color theme="1"/>
        <rFont val="Calibri"/>
        <family val="2"/>
      </rPr>
      <t xml:space="preserve">, </t>
    </r>
    <r>
      <rPr>
        <sz val="8"/>
        <color theme="1"/>
        <rFont val="Sylfaen"/>
        <family val="1"/>
      </rPr>
      <t>ფართოყელიანი</t>
    </r>
  </si>
  <si>
    <r>
      <rPr>
        <sz val="8"/>
        <color theme="1"/>
        <rFont val="Sylfaen"/>
        <family val="1"/>
      </rPr>
      <t>პერკოლატორების სამაგრებით</t>
    </r>
  </si>
  <si>
    <r>
      <rPr>
        <sz val="8"/>
        <color theme="1"/>
        <rFont val="Sylfaen"/>
        <family val="1"/>
      </rPr>
      <t xml:space="preserve">დიამეტრი </t>
    </r>
    <r>
      <rPr>
        <sz val="8"/>
        <color theme="1"/>
        <rFont val="Calibri"/>
        <family val="2"/>
      </rPr>
      <t xml:space="preserve">18 </t>
    </r>
    <r>
      <rPr>
        <sz val="8"/>
        <color theme="1"/>
        <rFont val="Sylfaen"/>
        <family val="1"/>
      </rPr>
      <t xml:space="preserve">სმ </t>
    </r>
    <r>
      <rPr>
        <sz val="8"/>
        <color theme="1"/>
        <rFont val="Calibri"/>
        <family val="2"/>
      </rPr>
      <t>±2 სმ</t>
    </r>
  </si>
  <si>
    <r>
      <rPr>
        <sz val="8"/>
        <color theme="1"/>
        <rFont val="Calibri"/>
        <family val="2"/>
      </rPr>
      <t>0</t>
    </r>
    <r>
      <rPr>
        <sz val="8"/>
        <color theme="1"/>
        <rFont val="Sylfaen"/>
        <family val="1"/>
      </rPr>
      <t>,8 მმ შიდა დიამეტრი</t>
    </r>
  </si>
  <si>
    <r>
      <rPr>
        <sz val="8"/>
        <color theme="1"/>
        <rFont val="Sylfaen"/>
        <family val="1"/>
      </rPr>
      <t>მეტრი</t>
    </r>
  </si>
  <si>
    <r>
      <rPr>
        <sz val="8"/>
        <color theme="1"/>
        <rFont val="Sylfaen"/>
        <family val="1"/>
      </rPr>
      <t>სინჯარა</t>
    </r>
  </si>
  <si>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</rPr>
      <t xml:space="preserve">ნაყოფებიანი თავსახურიანი , </t>
    </r>
    <r>
      <rPr>
        <sz val="8"/>
        <color theme="1"/>
        <rFont val="Sylfaen"/>
        <family val="1"/>
      </rPr>
      <t>20მლ</t>
    </r>
  </si>
  <si>
    <r>
      <rPr>
        <sz val="8"/>
        <color theme="1"/>
        <rFont val="Sylfaen"/>
        <family val="1"/>
      </rPr>
      <t>უკ</t>
    </r>
    <r>
      <rPr>
        <sz val="8"/>
        <color theme="1"/>
        <rFont val="Calibri"/>
        <family val="2"/>
      </rPr>
      <t>უმაცივრის სიმაღლე 30</t>
    </r>
    <r>
      <rPr>
        <sz val="8"/>
        <color theme="1"/>
        <rFont val="Sylfaen"/>
        <family val="1"/>
      </rPr>
      <t>სმ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 xml:space="preserve">კოლბის მოცულობა </t>
    </r>
    <r>
      <rPr>
        <sz val="8"/>
        <color theme="1"/>
        <rFont val="Calibri"/>
        <family val="2"/>
      </rPr>
      <t>300</t>
    </r>
    <r>
      <rPr>
        <sz val="8"/>
        <color theme="1"/>
        <rFont val="Sylfaen"/>
        <family val="1"/>
      </rPr>
      <t>მლ</t>
    </r>
  </si>
  <si>
    <r>
      <rPr>
        <sz val="8"/>
        <color theme="1"/>
        <rFont val="Calibri"/>
        <family val="2"/>
      </rPr>
      <t xml:space="preserve">500 </t>
    </r>
    <r>
      <rPr>
        <sz val="8"/>
        <color theme="1"/>
        <rFont val="Sylfaen"/>
        <family val="1"/>
      </rPr>
      <t>მლ</t>
    </r>
  </si>
  <si>
    <r>
      <rPr>
        <sz val="8"/>
        <color theme="1"/>
        <rFont val="Calibri"/>
        <family val="2"/>
      </rPr>
      <t xml:space="preserve">50 </t>
    </r>
    <r>
      <rPr>
        <sz val="8"/>
        <color theme="1"/>
        <rFont val="Sylfaen"/>
        <family val="1"/>
      </rPr>
      <t>მლ</t>
    </r>
  </si>
  <si>
    <r>
      <rPr>
        <sz val="8"/>
        <color theme="1"/>
        <rFont val="Sylfaen"/>
        <family val="1"/>
      </rPr>
      <t>დიამ</t>
    </r>
    <r>
      <rPr>
        <sz val="8"/>
        <color theme="1"/>
        <rFont val="PMingLiU"/>
        <family val="1"/>
      </rPr>
      <t xml:space="preserve">. </t>
    </r>
    <r>
      <rPr>
        <sz val="8"/>
        <color theme="1"/>
        <rFont val="Sylfaen"/>
        <family val="1"/>
      </rPr>
      <t xml:space="preserve"> 12,5მმ</t>
    </r>
  </si>
  <si>
    <r>
      <rPr>
        <sz val="8"/>
        <color theme="1"/>
        <rFont val="Sylfaen"/>
        <family val="1"/>
      </rPr>
      <t xml:space="preserve">დიამეტრით </t>
    </r>
    <r>
      <rPr>
        <sz val="8"/>
        <color theme="1"/>
        <rFont val="Calibri"/>
        <family val="2"/>
      </rPr>
      <t>1</t>
    </r>
    <r>
      <rPr>
        <sz val="8"/>
        <color theme="1"/>
        <rFont val="Sylfaen"/>
        <family val="1"/>
      </rPr>
      <t>5 სმ</t>
    </r>
  </si>
  <si>
    <r>
      <rPr>
        <sz val="8"/>
        <color theme="1"/>
        <rFont val="Sylfaen"/>
        <family val="1"/>
      </rPr>
      <t>ფილტრის ქაღალდები</t>
    </r>
  </si>
  <si>
    <r>
      <rPr>
        <sz val="8"/>
        <color theme="1"/>
        <rFont val="Sylfaen"/>
        <family val="1"/>
      </rPr>
      <t xml:space="preserve">დიამეტრით </t>
    </r>
    <r>
      <rPr>
        <sz val="8"/>
        <color theme="1"/>
        <rFont val="Calibri"/>
        <family val="2"/>
      </rPr>
      <t>20</t>
    </r>
    <r>
      <rPr>
        <sz val="8"/>
        <color theme="1"/>
        <rFont val="Sylfaen"/>
        <family val="1"/>
      </rPr>
      <t xml:space="preserve"> სმ</t>
    </r>
  </si>
  <si>
    <r>
      <rPr>
        <sz val="8"/>
        <color theme="1"/>
        <rFont val="Sylfaen"/>
        <family val="1"/>
      </rPr>
      <t xml:space="preserve">ფოლგის  ქაღალდი
</t>
    </r>
    <r>
      <rPr>
        <sz val="8"/>
        <color theme="1"/>
        <rFont val="PMingLiU"/>
        <family val="1"/>
      </rPr>
      <t>/</t>
    </r>
    <r>
      <rPr>
        <sz val="8"/>
        <color theme="1"/>
        <rFont val="Sylfaen"/>
        <family val="1"/>
      </rPr>
      <t>ალ</t>
    </r>
    <r>
      <rPr>
        <sz val="8"/>
        <color theme="1"/>
        <rFont val="PMingLiU"/>
        <family val="1"/>
      </rPr>
      <t>უმინის/</t>
    </r>
  </si>
  <si>
    <r>
      <rPr>
        <sz val="8"/>
        <color theme="1"/>
        <rFont val="PMingLiU"/>
        <family val="1"/>
      </rPr>
      <t>3</t>
    </r>
    <r>
      <rPr>
        <sz val="8"/>
        <color theme="1"/>
        <rFont val="Sylfaen"/>
        <family val="1"/>
      </rPr>
      <t>0მ</t>
    </r>
    <r>
      <rPr>
        <sz val="8"/>
        <color theme="1"/>
        <rFont val="PMingLiU"/>
        <family val="1"/>
      </rPr>
      <t>.</t>
    </r>
    <r>
      <rPr>
        <sz val="8"/>
        <color theme="1"/>
        <rFont val="Sylfaen"/>
        <family val="1"/>
      </rPr>
      <t>რულონი</t>
    </r>
  </si>
  <si>
    <r>
      <rPr>
        <sz val="8"/>
        <color theme="1"/>
        <rFont val="Calibri"/>
        <family val="2"/>
      </rPr>
      <t>10</t>
    </r>
    <r>
      <rPr>
        <sz val="8"/>
        <color theme="1"/>
        <rFont val="Sylfaen"/>
        <family val="1"/>
      </rPr>
      <t>მმ დიამეტრიანი</t>
    </r>
  </si>
  <si>
    <r>
      <rPr>
        <sz val="8"/>
        <color theme="1"/>
        <rFont val="Calibri"/>
        <family val="2"/>
      </rPr>
      <t>5</t>
    </r>
    <r>
      <rPr>
        <sz val="8"/>
        <color theme="1"/>
        <rFont val="Sylfaen"/>
        <family val="1"/>
      </rPr>
      <t>მმ დიამეტრიანი</t>
    </r>
  </si>
  <si>
    <r>
      <rPr>
        <sz val="8"/>
        <color theme="1"/>
        <rFont val="Sylfaen"/>
        <family val="1"/>
      </rPr>
      <t>ქიმიური  ხსნარის სათავსო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>ქილა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>შტანგლასი</t>
    </r>
  </si>
  <si>
    <r>
      <rPr>
        <sz val="8"/>
        <color theme="1"/>
        <rFont val="Calibri"/>
        <family val="2"/>
      </rPr>
      <t xml:space="preserve">250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ვიწროყელიანი</t>
    </r>
  </si>
  <si>
    <r>
      <rPr>
        <sz val="8"/>
        <color theme="1"/>
        <rFont val="Sylfaen"/>
        <family val="1"/>
      </rPr>
      <t xml:space="preserve">ქიმიური ჭიქები
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</rPr>
      <t>ნაყოფებით/</t>
    </r>
  </si>
  <si>
    <r>
      <rPr>
        <sz val="8"/>
        <color theme="1"/>
        <rFont val="Calibri"/>
        <family val="2"/>
      </rPr>
      <t>50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</si>
  <si>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>100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</si>
  <si>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Sylfaen"/>
        <family val="1"/>
      </rPr>
      <t>150 მლ</t>
    </r>
  </si>
  <si>
    <r>
      <rPr>
        <sz val="8"/>
        <color theme="1"/>
        <rFont val="Calibri"/>
        <family val="2"/>
      </rPr>
      <t>250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</si>
  <si>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>500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</si>
  <si>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Sylfaen"/>
        <family val="1"/>
      </rPr>
      <t>ქიმიური ხსნარის სათავსო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>ქილა</t>
    </r>
    <r>
      <rPr>
        <sz val="8"/>
        <color theme="1"/>
        <rFont val="Calibri"/>
        <family val="2"/>
      </rPr>
      <t>/</t>
    </r>
    <r>
      <rPr>
        <sz val="8"/>
        <color theme="1"/>
        <rFont val="Sylfaen"/>
        <family val="1"/>
      </rPr>
      <t>შტანგლასი</t>
    </r>
  </si>
  <si>
    <r>
      <rPr>
        <sz val="8"/>
        <color theme="1"/>
        <rFont val="Calibri"/>
        <family val="2"/>
      </rPr>
      <t xml:space="preserve">100 </t>
    </r>
    <r>
      <rPr>
        <sz val="8"/>
        <color theme="1"/>
        <rFont val="Sylfaen"/>
        <family val="1"/>
      </rPr>
      <t>მლ</t>
    </r>
    <r>
      <rPr>
        <sz val="8"/>
        <color theme="1"/>
        <rFont val="Calibri"/>
        <family val="2"/>
      </rPr>
      <t>,</t>
    </r>
    <r>
      <rPr>
        <sz val="8"/>
        <color theme="1"/>
        <rFont val="Sylfaen"/>
        <family val="1"/>
      </rPr>
      <t xml:space="preserve"> ვიწროყელიანი</t>
    </r>
  </si>
  <si>
    <r>
      <rPr>
        <sz val="8"/>
        <color theme="1"/>
        <rFont val="Sylfaen"/>
        <family val="1"/>
      </rPr>
      <t>ქრომატოგრაფიული კამერა</t>
    </r>
  </si>
  <si>
    <r>
      <rPr>
        <sz val="8"/>
        <color theme="1"/>
        <rFont val="Sylfaen"/>
        <family val="1"/>
      </rPr>
      <t>თ</t>
    </r>
    <r>
      <rPr>
        <sz val="8"/>
        <color theme="1"/>
        <rFont val="Calibri"/>
        <family val="2"/>
      </rPr>
      <t>ავსახური (</t>
    </r>
    <r>
      <rPr>
        <sz val="8"/>
        <color theme="1"/>
        <rFont val="Sylfaen"/>
        <family val="1"/>
      </rPr>
      <t>ხუფი</t>
    </r>
    <r>
      <rPr>
        <sz val="8"/>
        <color theme="1"/>
        <rFont val="Calibri"/>
        <family val="2"/>
      </rPr>
      <t xml:space="preserve">თ),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</rPr>
      <t xml:space="preserve">ახლ. </t>
    </r>
    <r>
      <rPr>
        <sz val="8"/>
        <color theme="1"/>
        <rFont val="Sylfaen"/>
        <family val="1"/>
      </rPr>
      <t>15X10სმ მართკუთხედი</t>
    </r>
  </si>
  <si>
    <r>
      <rPr>
        <sz val="8"/>
        <color theme="1"/>
        <rFont val="Calibri"/>
        <family val="2"/>
      </rPr>
      <t>25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.</t>
    </r>
  </si>
  <si>
    <r>
      <rPr>
        <sz val="8"/>
        <color theme="1"/>
        <rFont val="Calibri"/>
        <family val="2"/>
      </rPr>
      <t>75</t>
    </r>
    <r>
      <rPr>
        <sz val="8"/>
        <color theme="1"/>
        <rFont val="Sylfaen"/>
        <family val="1"/>
      </rPr>
      <t>მმ</t>
    </r>
    <r>
      <rPr>
        <sz val="8"/>
        <color theme="1"/>
        <rFont val="Calibri"/>
        <family val="2"/>
      </rPr>
      <t>.</t>
    </r>
  </si>
  <si>
    <r>
      <t>შპადელი დეპრესორი, ხის, ცალობით შეფუთული, სტერილური, მოზრდილის</t>
    </r>
    <r>
      <rPr>
        <sz val="8"/>
        <color rgb="FF111111"/>
        <rFont val="Arial"/>
        <family val="2"/>
      </rPr>
      <t xml:space="preserve">, 6"x3/4" </t>
    </r>
  </si>
  <si>
    <r>
      <t>პაციენტის ერთჯერადი სტაციონარული ხალათი, უკან შესაკრავით, რეგულირებადი ზომა, ზომები:
S-500ც;
M-500ც;
L-500ც;
XL-500ც;
სიგრძე არანაკლები 130სმ (</t>
    </r>
    <r>
      <rPr>
        <sz val="8"/>
        <color theme="1"/>
        <rFont val="Calibri"/>
        <family val="2"/>
        <charset val="204"/>
      </rPr>
      <t>±</t>
    </r>
    <r>
      <rPr>
        <sz val="8"/>
        <color theme="1"/>
        <rFont val="Sylfaen"/>
        <family val="1"/>
      </rPr>
      <t xml:space="preserve">0,5სმ), გარშემოწერილობა არანაკლებ 150სმ (±0.5), ლურჯი, მწვანე, თეთრი, ვარდისფერი. პოლიკოტონის მასალის, გაუმჭირვალე. </t>
    </r>
  </si>
  <si>
    <t>ინფორმაცია რაოდენობების და მისამართების თაობაზე</t>
  </si>
  <si>
    <t>ვაჟა ფშაველას #33;  დ. აღმაშენებლის გამზირი #126;  დ.უზნაძის ქ.N 2;</t>
  </si>
  <si>
    <t>სვეტისთვის, სიმაღლე არანაკლებ  50 სმ,  (იხ. ფოტო ნიმუშად)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</si>
</sst>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8"/>
      <color theme="1"/>
      <name val="Verdana"/>
      <family val="2"/>
      <charset val="1"/>
    </font>
    <font>
      <b/>
      <i/>
      <sz val="8"/>
      <color theme="1"/>
      <name val="Verdana"/>
      <family val="2"/>
    </font>
    <font>
      <sz val="8"/>
      <color theme="1"/>
      <name val="Sylfaen"/>
      <family val="1"/>
      <charset val="1"/>
    </font>
    <font>
      <sz val="8"/>
      <color theme="1"/>
      <name val="Sylfaen"/>
      <family val="1"/>
    </font>
    <font>
      <sz val="8"/>
      <color theme="1"/>
      <name val="Times New Roman"/>
      <family val="1"/>
      <charset val="1"/>
    </font>
    <font>
      <b/>
      <sz val="8"/>
      <color theme="1"/>
      <name val="Sylfaen"/>
      <family val="1"/>
      <charset val="1"/>
    </font>
    <font>
      <b/>
      <sz val="8"/>
      <color theme="1"/>
      <name val="Sylfaen"/>
      <family val="1"/>
    </font>
    <font>
      <sz val="8"/>
      <color theme="1"/>
      <name val="Arial"/>
      <family val="2"/>
      <charset val="1"/>
    </font>
    <font>
      <sz val="8"/>
      <name val="Sylfaen"/>
      <family val="1"/>
      <charset val="1"/>
    </font>
    <font>
      <sz val="8"/>
      <color theme="1"/>
      <name val="Calibri"/>
      <family val="2"/>
    </font>
    <font>
      <sz val="8"/>
      <color theme="1"/>
      <name val="Sylfaen"/>
      <family val="1"/>
      <charset val="204"/>
    </font>
    <font>
      <sz val="8"/>
      <color theme="1"/>
      <name val="AcadNusx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  <font>
      <b/>
      <sz val="8"/>
      <color theme="1"/>
      <name val="AcadNusx"/>
    </font>
    <font>
      <sz val="8"/>
      <color theme="1"/>
      <name val="PMingLiU"/>
      <family val="1"/>
    </font>
    <font>
      <sz val="8"/>
      <color rgb="FF00000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rgb="FF000000"/>
      <name val="Sylfaen"/>
      <family val="1"/>
    </font>
    <font>
      <sz val="8"/>
      <color rgb="FF111111"/>
      <name val="Sylfaen"/>
      <family val="1"/>
    </font>
    <font>
      <sz val="8"/>
      <color rgb="FF111111"/>
      <name val="Arial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45">
    <xf numFmtId="0" fontId="0" fillId="0" borderId="0" xfId="0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textRotation="90" wrapText="1"/>
    </xf>
    <xf numFmtId="0" fontId="13" fillId="2" borderId="1" xfId="1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2" applyNumberFormat="1" applyFont="1" applyFill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2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1" xfId="2" applyNumberFormat="1" applyFont="1" applyFill="1" applyBorder="1" applyAlignment="1">
      <alignment horizontal="center" vertical="top" wrapText="1"/>
    </xf>
    <xf numFmtId="0" fontId="22" fillId="2" borderId="1" xfId="2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19" fillId="2" borderId="1" xfId="2" applyFont="1" applyFill="1" applyBorder="1" applyAlignment="1">
      <alignment vertical="top" wrapText="1"/>
    </xf>
    <xf numFmtId="0" fontId="24" fillId="2" borderId="1" xfId="5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9" fillId="2" borderId="0" xfId="2" applyFont="1" applyFill="1" applyAlignment="1">
      <alignment horizontal="center" vertical="top" wrapText="1"/>
    </xf>
    <xf numFmtId="0" fontId="19" fillId="2" borderId="0" xfId="2" applyFont="1" applyFill="1" applyAlignment="1">
      <alignment vertical="top" wrapText="1"/>
    </xf>
    <xf numFmtId="2" fontId="18" fillId="2" borderId="0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center" textRotation="90" wrapText="1"/>
    </xf>
    <xf numFmtId="0" fontId="30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1" xr:uid="{00000000-0005-0000-0000-000002000000}"/>
    <cellStyle name="Normal 2 2 2" xfId="4" xr:uid="{00000000-0005-0000-0000-000003000000}"/>
    <cellStyle name="Normal 3" xfId="3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colors>
    <mruColors>
      <color rgb="FF00FFFF"/>
      <color rgb="FF00FF99"/>
      <color rgb="FFFF99FF"/>
      <color rgb="FFFF6600"/>
      <color rgb="FF6699FF"/>
      <color rgb="FF33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285274</xdr:colOff>
      <xdr:row>27</xdr:row>
      <xdr:rowOff>582706</xdr:rowOff>
    </xdr:from>
    <xdr:to>
      <xdr:col>2</xdr:col>
      <xdr:colOff>1057387</xdr:colOff>
      <xdr:row>27</xdr:row>
      <xdr:rowOff>582706</xdr:rowOff>
    </xdr:to>
    <xdr:pic>
      <xdr:nvPicPr>
        <xdr:cNvPr id="2" name="Picture 1" descr="Pyrex® dropper bottle pipet with bulb only">
          <a:extLst>
            <a:ext uri="{FF2B5EF4-FFF2-40B4-BE49-F238E27FC236}">
              <a16:creationId xmlns:a16="http://schemas.microsoft.com/office/drawing/2014/main" id="{26CF1EED-DE16-4AC0-AD3A-615CCFB6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49" y="9317131"/>
          <a:ext cx="772113" cy="34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1021080</xdr:colOff>
      <xdr:row>52</xdr:row>
      <xdr:rowOff>342900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865FF4-854E-4762-9C85-29C2AC8374B3}"/>
            </a:ext>
          </a:extLst>
        </xdr:cNvPr>
        <xdr:cNvSpPr txBox="1"/>
      </xdr:nvSpPr>
      <xdr:spPr>
        <a:xfrm>
          <a:off x="7648575" y="1555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18</xdr:col>
      <xdr:colOff>0</xdr:colOff>
      <xdr:row>90</xdr:row>
      <xdr:rowOff>3138</xdr:rowOff>
    </xdr:from>
    <xdr:to>
      <xdr:col>19</xdr:col>
      <xdr:colOff>152492</xdr:colOff>
      <xdr:row>90</xdr:row>
      <xdr:rowOff>3138</xdr:rowOff>
    </xdr:to>
    <xdr:pic>
      <xdr:nvPicPr>
        <xdr:cNvPr id="6" name="Picture 1" descr="Pyrex® dropper bottle pipet with bulb only">
          <a:extLst>
            <a:ext uri="{FF2B5EF4-FFF2-40B4-BE49-F238E27FC236}">
              <a16:creationId xmlns:a16="http://schemas.microsoft.com/office/drawing/2014/main" id="{4E6403C5-FD9F-438A-ABE3-5AC03EBF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25492038"/>
          <a:ext cx="685892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3138</xdr:rowOff>
    </xdr:from>
    <xdr:to>
      <xdr:col>1</xdr:col>
      <xdr:colOff>487724</xdr:colOff>
      <xdr:row>28</xdr:row>
      <xdr:rowOff>3138</xdr:rowOff>
    </xdr:to>
    <xdr:pic>
      <xdr:nvPicPr>
        <xdr:cNvPr id="7" name="Picture 1" descr="Pyrex® dropper bottle pipet with bulb only">
          <a:extLst>
            <a:ext uri="{FF2B5EF4-FFF2-40B4-BE49-F238E27FC236}">
              <a16:creationId xmlns:a16="http://schemas.microsoft.com/office/drawing/2014/main" id="{89B7FDE4-462E-4151-8BEE-CF9446FD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18588"/>
          <a:ext cx="716324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1086054</xdr:colOff>
      <xdr:row>28</xdr:row>
      <xdr:rowOff>0</xdr:rowOff>
    </xdr:from>
    <xdr:to>
      <xdr:col>2</xdr:col>
      <xdr:colOff>221472</xdr:colOff>
      <xdr:row>28</xdr:row>
      <xdr:rowOff>0</xdr:rowOff>
    </xdr:to>
    <xdr:pic>
      <xdr:nvPicPr>
        <xdr:cNvPr id="8" name="Picture 2" descr="http://www.sigmaaldrich.com/content/dam/sigma-aldrich/product9/066/z135682.tif/_jcr_content/renditions/z135682-large.jpg">
          <a:extLst>
            <a:ext uri="{FF2B5EF4-FFF2-40B4-BE49-F238E27FC236}">
              <a16:creationId xmlns:a16="http://schemas.microsoft.com/office/drawing/2014/main" id="{0FE42D74-F349-4020-B446-820EAD89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379" y="9315450"/>
          <a:ext cx="411768" cy="0"/>
        </a:xfrm>
        <a:prstGeom prst="rect">
          <a:avLst/>
        </a:prstGeom>
        <a:noFill/>
      </xdr:spPr>
    </xdr:pic>
    <xdr:clientData/>
  </xdr:twoCellAnchor>
  <xdr:oneCellAnchor>
    <xdr:from>
      <xdr:col>18</xdr:col>
      <xdr:colOff>0</xdr:colOff>
      <xdr:row>90</xdr:row>
      <xdr:rowOff>3138</xdr:rowOff>
    </xdr:from>
    <xdr:ext cx="685892" cy="0"/>
    <xdr:pic>
      <xdr:nvPicPr>
        <xdr:cNvPr id="9" name="Picture 1" descr="Pyrex® dropper bottle pipet with bulb only">
          <a:extLst>
            <a:ext uri="{FF2B5EF4-FFF2-40B4-BE49-F238E27FC236}">
              <a16:creationId xmlns:a16="http://schemas.microsoft.com/office/drawing/2014/main" id="{F491A27C-91DA-4D8A-ABB8-AE7B289A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28578138"/>
          <a:ext cx="685892" cy="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7C28-8425-4114-AAF4-FA842A2D4C64}">
  <sheetPr>
    <tabColor rgb="FFFF0000"/>
  </sheetPr>
  <dimension ref="A1:R121"/>
  <sheetViews>
    <sheetView tabSelected="1" zoomScaleNormal="100" zoomScaleSheetLayoutView="100" workbookViewId="0">
      <pane ySplit="3" topLeftCell="A104" activePane="bottomLeft" state="frozen"/>
      <selection pane="bottomLeft" activeCell="W105" sqref="W105"/>
    </sheetView>
  </sheetViews>
  <sheetFormatPr defaultColWidth="9.33203125" defaultRowHeight="11.25" x14ac:dyDescent="0.2"/>
  <cols>
    <col min="1" max="1" width="4" style="12" customWidth="1"/>
    <col min="2" max="2" width="22.33203125" style="35" customWidth="1"/>
    <col min="3" max="3" width="25.83203125" style="35" customWidth="1"/>
    <col min="4" max="4" width="7" style="12" customWidth="1"/>
    <col min="5" max="5" width="8.1640625" style="36" customWidth="1"/>
    <col min="6" max="6" width="6.33203125" style="36" customWidth="1"/>
    <col min="7" max="7" width="8.1640625" style="37" customWidth="1"/>
    <col min="8" max="8" width="7.1640625" style="36" customWidth="1"/>
    <col min="9" max="9" width="10.1640625" style="36" customWidth="1"/>
    <col min="10" max="10" width="7.1640625" style="36" customWidth="1"/>
    <col min="11" max="11" width="7.6640625" style="36" customWidth="1"/>
    <col min="12" max="12" width="6.5" style="36" customWidth="1"/>
    <col min="13" max="13" width="7" style="36" customWidth="1"/>
    <col min="14" max="14" width="4.1640625" style="36" customWidth="1"/>
    <col min="15" max="15" width="7.6640625" style="36" customWidth="1"/>
    <col min="16" max="16" width="9.1640625" style="36" customWidth="1"/>
    <col min="17" max="17" width="6.83203125" style="36" customWidth="1"/>
    <col min="18" max="18" width="6.5" style="38" customWidth="1"/>
    <col min="19" max="16384" width="9.33203125" style="12"/>
  </cols>
  <sheetData>
    <row r="1" spans="1:18" ht="20.25" customHeight="1" x14ac:dyDescent="0.2">
      <c r="A1" s="40" t="s">
        <v>236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1" customFormat="1" ht="15" customHeight="1" x14ac:dyDescent="0.2">
      <c r="A2" s="41" t="s">
        <v>169</v>
      </c>
      <c r="B2" s="42" t="s">
        <v>170</v>
      </c>
      <c r="C2" s="42" t="s">
        <v>171</v>
      </c>
      <c r="D2" s="43" t="s">
        <v>172</v>
      </c>
      <c r="E2" s="44" t="s">
        <v>237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39" t="s">
        <v>173</v>
      </c>
    </row>
    <row r="3" spans="1:18" s="5" customFormat="1" ht="192.75" customHeight="1" x14ac:dyDescent="0.2">
      <c r="A3" s="41"/>
      <c r="B3" s="42"/>
      <c r="C3" s="42"/>
      <c r="D3" s="43"/>
      <c r="E3" s="2" t="s">
        <v>61</v>
      </c>
      <c r="F3" s="2" t="s">
        <v>62</v>
      </c>
      <c r="G3" s="3" t="s">
        <v>63</v>
      </c>
      <c r="H3" s="3" t="s">
        <v>64</v>
      </c>
      <c r="I3" s="3" t="s">
        <v>113</v>
      </c>
      <c r="J3" s="3" t="s">
        <v>120</v>
      </c>
      <c r="K3" s="3" t="s">
        <v>119</v>
      </c>
      <c r="L3" s="3" t="s">
        <v>114</v>
      </c>
      <c r="M3" s="3" t="s">
        <v>115</v>
      </c>
      <c r="N3" s="3" t="s">
        <v>118</v>
      </c>
      <c r="O3" s="4" t="s">
        <v>116</v>
      </c>
      <c r="P3" s="4" t="s">
        <v>117</v>
      </c>
      <c r="Q3" s="4" t="s">
        <v>122</v>
      </c>
      <c r="R3" s="39"/>
    </row>
    <row r="4" spans="1:18" ht="22.5" x14ac:dyDescent="0.2">
      <c r="A4" s="6">
        <v>1</v>
      </c>
      <c r="B4" s="7" t="s">
        <v>43</v>
      </c>
      <c r="C4" s="7" t="s">
        <v>16</v>
      </c>
      <c r="D4" s="8" t="s">
        <v>174</v>
      </c>
      <c r="E4" s="9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1">
        <f>SUM(E4:Q4)</f>
        <v>2</v>
      </c>
    </row>
    <row r="5" spans="1:18" ht="22.5" x14ac:dyDescent="0.2">
      <c r="A5" s="6">
        <v>2</v>
      </c>
      <c r="B5" s="13" t="s">
        <v>41</v>
      </c>
      <c r="C5" s="7" t="s">
        <v>16</v>
      </c>
      <c r="D5" s="14" t="s">
        <v>0</v>
      </c>
      <c r="E5" s="15"/>
      <c r="F5" s="15"/>
      <c r="G5" s="15"/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1">
        <f t="shared" ref="R5:R68" si="0">SUM(E5:Q5)</f>
        <v>1</v>
      </c>
    </row>
    <row r="6" spans="1:18" ht="33.75" x14ac:dyDescent="0.2">
      <c r="A6" s="6">
        <v>3</v>
      </c>
      <c r="B6" s="7" t="s">
        <v>5</v>
      </c>
      <c r="C6" s="7" t="s">
        <v>53</v>
      </c>
      <c r="D6" s="8" t="s">
        <v>175</v>
      </c>
      <c r="E6" s="9">
        <v>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1">
        <f t="shared" si="0"/>
        <v>2</v>
      </c>
    </row>
    <row r="7" spans="1:18" ht="33.75" x14ac:dyDescent="0.2">
      <c r="A7" s="6">
        <v>4</v>
      </c>
      <c r="B7" s="7" t="s">
        <v>27</v>
      </c>
      <c r="C7" s="13" t="s">
        <v>176</v>
      </c>
      <c r="D7" s="8" t="s">
        <v>175</v>
      </c>
      <c r="E7" s="9">
        <v>6</v>
      </c>
      <c r="F7" s="9"/>
      <c r="G7" s="9"/>
      <c r="H7" s="9">
        <v>20</v>
      </c>
      <c r="I7" s="9"/>
      <c r="J7" s="9"/>
      <c r="K7" s="9"/>
      <c r="L7" s="9"/>
      <c r="M7" s="9"/>
      <c r="N7" s="9"/>
      <c r="O7" s="9"/>
      <c r="P7" s="9"/>
      <c r="Q7" s="10"/>
      <c r="R7" s="11">
        <f t="shared" si="0"/>
        <v>26</v>
      </c>
    </row>
    <row r="8" spans="1:18" ht="33.75" x14ac:dyDescent="0.2">
      <c r="A8" s="6">
        <v>5</v>
      </c>
      <c r="B8" s="7" t="s">
        <v>56</v>
      </c>
      <c r="C8" s="7" t="s">
        <v>7</v>
      </c>
      <c r="D8" s="8" t="s">
        <v>175</v>
      </c>
      <c r="E8" s="9">
        <v>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1">
        <f t="shared" si="0"/>
        <v>3</v>
      </c>
    </row>
    <row r="9" spans="1:18" ht="56.25" x14ac:dyDescent="0.2">
      <c r="A9" s="6">
        <v>6</v>
      </c>
      <c r="B9" s="7" t="s">
        <v>28</v>
      </c>
      <c r="C9" s="13" t="s">
        <v>177</v>
      </c>
      <c r="D9" s="8" t="s">
        <v>175</v>
      </c>
      <c r="E9" s="9">
        <v>4</v>
      </c>
      <c r="F9" s="9"/>
      <c r="G9" s="9"/>
      <c r="H9" s="9">
        <v>10</v>
      </c>
      <c r="I9" s="9"/>
      <c r="J9" s="9"/>
      <c r="K9" s="9"/>
      <c r="L9" s="9"/>
      <c r="M9" s="9"/>
      <c r="N9" s="9"/>
      <c r="O9" s="9"/>
      <c r="P9" s="9"/>
      <c r="Q9" s="10"/>
      <c r="R9" s="11">
        <f t="shared" si="0"/>
        <v>14</v>
      </c>
    </row>
    <row r="10" spans="1:18" ht="56.25" x14ac:dyDescent="0.2">
      <c r="A10" s="6">
        <v>7</v>
      </c>
      <c r="B10" s="7" t="s">
        <v>28</v>
      </c>
      <c r="C10" s="13" t="s">
        <v>178</v>
      </c>
      <c r="D10" s="8" t="s">
        <v>175</v>
      </c>
      <c r="E10" s="9">
        <v>4</v>
      </c>
      <c r="F10" s="9"/>
      <c r="G10" s="9"/>
      <c r="H10" s="9">
        <v>10</v>
      </c>
      <c r="I10" s="9"/>
      <c r="J10" s="9"/>
      <c r="K10" s="9"/>
      <c r="L10" s="9"/>
      <c r="M10" s="9"/>
      <c r="N10" s="9"/>
      <c r="O10" s="9"/>
      <c r="P10" s="9"/>
      <c r="Q10" s="10"/>
      <c r="R10" s="11">
        <f t="shared" si="0"/>
        <v>14</v>
      </c>
    </row>
    <row r="11" spans="1:18" ht="56.25" x14ac:dyDescent="0.2">
      <c r="A11" s="6">
        <v>8</v>
      </c>
      <c r="B11" s="16" t="s">
        <v>179</v>
      </c>
      <c r="C11" s="13" t="s">
        <v>180</v>
      </c>
      <c r="D11" s="8" t="s">
        <v>175</v>
      </c>
      <c r="E11" s="9">
        <v>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1">
        <f t="shared" si="0"/>
        <v>2</v>
      </c>
    </row>
    <row r="12" spans="1:18" ht="22.5" x14ac:dyDescent="0.2">
      <c r="A12" s="6">
        <v>9</v>
      </c>
      <c r="B12" s="7" t="s">
        <v>138</v>
      </c>
      <c r="C12" s="14" t="s">
        <v>181</v>
      </c>
      <c r="D12" s="8" t="s">
        <v>175</v>
      </c>
      <c r="E12" s="9">
        <v>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1">
        <f t="shared" si="0"/>
        <v>2</v>
      </c>
    </row>
    <row r="13" spans="1:18" ht="22.5" x14ac:dyDescent="0.2">
      <c r="A13" s="6">
        <v>10</v>
      </c>
      <c r="B13" s="16" t="s">
        <v>182</v>
      </c>
      <c r="C13" s="14" t="s">
        <v>183</v>
      </c>
      <c r="D13" s="8" t="s">
        <v>175</v>
      </c>
      <c r="E13" s="9">
        <v>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1">
        <f t="shared" si="0"/>
        <v>2</v>
      </c>
    </row>
    <row r="14" spans="1:18" ht="22.5" x14ac:dyDescent="0.2">
      <c r="A14" s="6">
        <v>11</v>
      </c>
      <c r="B14" s="16" t="s">
        <v>182</v>
      </c>
      <c r="C14" s="14" t="s">
        <v>184</v>
      </c>
      <c r="D14" s="8" t="s">
        <v>175</v>
      </c>
      <c r="E14" s="9">
        <v>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1">
        <f t="shared" si="0"/>
        <v>3</v>
      </c>
    </row>
    <row r="15" spans="1:18" ht="22.5" x14ac:dyDescent="0.2">
      <c r="A15" s="6">
        <v>12</v>
      </c>
      <c r="B15" s="16" t="s">
        <v>182</v>
      </c>
      <c r="C15" s="14" t="s">
        <v>185</v>
      </c>
      <c r="D15" s="8" t="s">
        <v>175</v>
      </c>
      <c r="E15" s="9">
        <v>3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1">
        <f t="shared" si="0"/>
        <v>3</v>
      </c>
    </row>
    <row r="16" spans="1:18" ht="22.5" x14ac:dyDescent="0.2">
      <c r="A16" s="6">
        <v>13</v>
      </c>
      <c r="B16" s="7" t="s">
        <v>9</v>
      </c>
      <c r="C16" s="7" t="s">
        <v>108</v>
      </c>
      <c r="D16" s="8" t="s">
        <v>175</v>
      </c>
      <c r="E16" s="9">
        <v>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11">
        <f t="shared" si="0"/>
        <v>3</v>
      </c>
    </row>
    <row r="17" spans="1:18" ht="22.5" x14ac:dyDescent="0.2">
      <c r="A17" s="6">
        <v>14</v>
      </c>
      <c r="B17" s="7" t="s">
        <v>9</v>
      </c>
      <c r="C17" s="7" t="s">
        <v>49</v>
      </c>
      <c r="D17" s="8" t="s">
        <v>175</v>
      </c>
      <c r="E17" s="9">
        <v>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11">
        <f t="shared" si="0"/>
        <v>2</v>
      </c>
    </row>
    <row r="18" spans="1:18" ht="33.75" x14ac:dyDescent="0.2">
      <c r="A18" s="6">
        <v>15</v>
      </c>
      <c r="B18" s="7" t="s">
        <v>139</v>
      </c>
      <c r="C18" s="7" t="s">
        <v>44</v>
      </c>
      <c r="D18" s="8" t="s">
        <v>174</v>
      </c>
      <c r="E18" s="9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11">
        <f t="shared" si="0"/>
        <v>1</v>
      </c>
    </row>
    <row r="19" spans="1:18" ht="22.5" x14ac:dyDescent="0.2">
      <c r="A19" s="6">
        <v>16</v>
      </c>
      <c r="B19" s="7" t="s">
        <v>109</v>
      </c>
      <c r="C19" s="16" t="s">
        <v>186</v>
      </c>
      <c r="D19" s="8" t="s">
        <v>187</v>
      </c>
      <c r="E19" s="9">
        <v>1</v>
      </c>
      <c r="F19" s="9"/>
      <c r="G19" s="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1">
        <f t="shared" si="0"/>
        <v>1</v>
      </c>
    </row>
    <row r="20" spans="1:18" ht="45" x14ac:dyDescent="0.2">
      <c r="A20" s="6">
        <v>17</v>
      </c>
      <c r="B20" s="7" t="s">
        <v>29</v>
      </c>
      <c r="C20" s="17" t="s">
        <v>188</v>
      </c>
      <c r="D20" s="8" t="s">
        <v>0</v>
      </c>
      <c r="E20" s="9"/>
      <c r="F20" s="9"/>
      <c r="G20" s="9"/>
      <c r="H20" s="9">
        <v>5</v>
      </c>
      <c r="I20" s="9"/>
      <c r="J20" s="9"/>
      <c r="K20" s="9"/>
      <c r="L20" s="9"/>
      <c r="M20" s="9"/>
      <c r="N20" s="9"/>
      <c r="O20" s="9"/>
      <c r="P20" s="9"/>
      <c r="Q20" s="10"/>
      <c r="R20" s="11">
        <f t="shared" si="0"/>
        <v>5</v>
      </c>
    </row>
    <row r="21" spans="1:18" ht="45" x14ac:dyDescent="0.2">
      <c r="A21" s="6">
        <v>18</v>
      </c>
      <c r="B21" s="7" t="s">
        <v>29</v>
      </c>
      <c r="C21" s="17" t="s">
        <v>189</v>
      </c>
      <c r="D21" s="8" t="s">
        <v>0</v>
      </c>
      <c r="E21" s="9"/>
      <c r="F21" s="9"/>
      <c r="G21" s="9"/>
      <c r="H21" s="9">
        <v>5</v>
      </c>
      <c r="I21" s="9"/>
      <c r="J21" s="9"/>
      <c r="K21" s="9"/>
      <c r="L21" s="9"/>
      <c r="M21" s="9"/>
      <c r="N21" s="9"/>
      <c r="O21" s="9"/>
      <c r="P21" s="9"/>
      <c r="Q21" s="10"/>
      <c r="R21" s="11">
        <f t="shared" si="0"/>
        <v>5</v>
      </c>
    </row>
    <row r="22" spans="1:18" ht="33.75" x14ac:dyDescent="0.2">
      <c r="A22" s="6">
        <v>19</v>
      </c>
      <c r="B22" s="13" t="s">
        <v>42</v>
      </c>
      <c r="C22" s="13" t="s">
        <v>8</v>
      </c>
      <c r="D22" s="14" t="s">
        <v>0</v>
      </c>
      <c r="E22" s="15">
        <v>2</v>
      </c>
      <c r="F22" s="15"/>
      <c r="G22" s="15"/>
      <c r="H22" s="9"/>
      <c r="I22" s="9"/>
      <c r="J22" s="9"/>
      <c r="K22" s="9"/>
      <c r="L22" s="9"/>
      <c r="M22" s="9"/>
      <c r="N22" s="9"/>
      <c r="O22" s="9"/>
      <c r="P22" s="9"/>
      <c r="Q22" s="10"/>
      <c r="R22" s="11">
        <f t="shared" si="0"/>
        <v>2</v>
      </c>
    </row>
    <row r="23" spans="1:18" ht="33.75" x14ac:dyDescent="0.2">
      <c r="A23" s="6">
        <v>20</v>
      </c>
      <c r="B23" s="13" t="s">
        <v>42</v>
      </c>
      <c r="C23" s="13" t="s">
        <v>106</v>
      </c>
      <c r="D23" s="14" t="s">
        <v>0</v>
      </c>
      <c r="E23" s="15">
        <v>2</v>
      </c>
      <c r="F23" s="15"/>
      <c r="G23" s="15"/>
      <c r="H23" s="9"/>
      <c r="I23" s="9"/>
      <c r="J23" s="9"/>
      <c r="K23" s="9"/>
      <c r="L23" s="9"/>
      <c r="M23" s="9"/>
      <c r="N23" s="9"/>
      <c r="O23" s="9"/>
      <c r="P23" s="9"/>
      <c r="Q23" s="10"/>
      <c r="R23" s="11">
        <f t="shared" si="0"/>
        <v>2</v>
      </c>
    </row>
    <row r="24" spans="1:18" ht="33.75" x14ac:dyDescent="0.2">
      <c r="A24" s="6">
        <v>21</v>
      </c>
      <c r="B24" s="13" t="s">
        <v>42</v>
      </c>
      <c r="C24" s="13" t="s">
        <v>107</v>
      </c>
      <c r="D24" s="14" t="s">
        <v>0</v>
      </c>
      <c r="E24" s="15">
        <v>2</v>
      </c>
      <c r="F24" s="15"/>
      <c r="G24" s="15"/>
      <c r="H24" s="9"/>
      <c r="I24" s="9"/>
      <c r="J24" s="9"/>
      <c r="K24" s="9"/>
      <c r="L24" s="9"/>
      <c r="M24" s="9"/>
      <c r="N24" s="9"/>
      <c r="O24" s="9"/>
      <c r="P24" s="9"/>
      <c r="Q24" s="10"/>
      <c r="R24" s="11">
        <f t="shared" si="0"/>
        <v>2</v>
      </c>
    </row>
    <row r="25" spans="1:18" x14ac:dyDescent="0.2">
      <c r="A25" s="6">
        <v>22</v>
      </c>
      <c r="B25" s="7" t="s">
        <v>111</v>
      </c>
      <c r="C25" s="13" t="s">
        <v>110</v>
      </c>
      <c r="D25" s="8" t="s">
        <v>175</v>
      </c>
      <c r="E25" s="9">
        <v>2</v>
      </c>
      <c r="F25" s="9"/>
      <c r="G25" s="9"/>
      <c r="H25" s="9">
        <v>2</v>
      </c>
      <c r="I25" s="9"/>
      <c r="J25" s="9"/>
      <c r="K25" s="9"/>
      <c r="L25" s="9"/>
      <c r="M25" s="9"/>
      <c r="N25" s="9"/>
      <c r="O25" s="9"/>
      <c r="P25" s="9"/>
      <c r="Q25" s="10"/>
      <c r="R25" s="11">
        <f t="shared" si="0"/>
        <v>4</v>
      </c>
    </row>
    <row r="26" spans="1:18" ht="22.5" x14ac:dyDescent="0.2">
      <c r="A26" s="6">
        <v>23</v>
      </c>
      <c r="B26" s="7" t="s">
        <v>112</v>
      </c>
      <c r="C26" s="16" t="s">
        <v>190</v>
      </c>
      <c r="D26" s="8" t="s">
        <v>175</v>
      </c>
      <c r="E26" s="9">
        <v>2</v>
      </c>
      <c r="F26" s="9">
        <v>2</v>
      </c>
      <c r="G26" s="9">
        <v>4</v>
      </c>
      <c r="H26" s="9"/>
      <c r="I26" s="9"/>
      <c r="J26" s="9"/>
      <c r="K26" s="9"/>
      <c r="L26" s="9"/>
      <c r="M26" s="9"/>
      <c r="N26" s="9"/>
      <c r="O26" s="9"/>
      <c r="P26" s="9"/>
      <c r="Q26" s="10"/>
      <c r="R26" s="11">
        <f t="shared" si="0"/>
        <v>8</v>
      </c>
    </row>
    <row r="27" spans="1:18" ht="33.75" x14ac:dyDescent="0.2">
      <c r="A27" s="6">
        <v>24</v>
      </c>
      <c r="B27" s="7" t="s">
        <v>6</v>
      </c>
      <c r="C27" s="7" t="s">
        <v>54</v>
      </c>
      <c r="D27" s="8" t="s">
        <v>0</v>
      </c>
      <c r="E27" s="9">
        <v>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1">
        <f t="shared" si="0"/>
        <v>2</v>
      </c>
    </row>
    <row r="28" spans="1:18" ht="78.75" x14ac:dyDescent="0.2">
      <c r="A28" s="6">
        <v>25</v>
      </c>
      <c r="B28" s="7" t="s">
        <v>30</v>
      </c>
      <c r="C28" s="24" t="s">
        <v>191</v>
      </c>
      <c r="D28" s="8" t="s">
        <v>175</v>
      </c>
      <c r="E28" s="18">
        <v>30</v>
      </c>
      <c r="F28" s="18"/>
      <c r="G28" s="9"/>
      <c r="H28" s="9">
        <v>25</v>
      </c>
      <c r="I28" s="9"/>
      <c r="J28" s="9"/>
      <c r="K28" s="9"/>
      <c r="L28" s="9"/>
      <c r="M28" s="9"/>
      <c r="N28" s="9"/>
      <c r="O28" s="9"/>
      <c r="P28" s="9"/>
      <c r="Q28" s="10"/>
      <c r="R28" s="11">
        <f t="shared" si="0"/>
        <v>55</v>
      </c>
    </row>
    <row r="29" spans="1:18" ht="33.75" x14ac:dyDescent="0.2">
      <c r="A29" s="6">
        <v>26</v>
      </c>
      <c r="B29" s="7" t="s">
        <v>11</v>
      </c>
      <c r="C29" s="13" t="s">
        <v>192</v>
      </c>
      <c r="D29" s="8" t="s">
        <v>175</v>
      </c>
      <c r="E29" s="9">
        <v>10</v>
      </c>
      <c r="F29" s="9"/>
      <c r="G29" s="9">
        <v>50</v>
      </c>
      <c r="H29" s="9"/>
      <c r="I29" s="9"/>
      <c r="J29" s="9"/>
      <c r="K29" s="9"/>
      <c r="L29" s="9"/>
      <c r="M29" s="9"/>
      <c r="N29" s="9"/>
      <c r="O29" s="9"/>
      <c r="P29" s="9"/>
      <c r="Q29" s="10"/>
      <c r="R29" s="11">
        <f t="shared" si="0"/>
        <v>60</v>
      </c>
    </row>
    <row r="30" spans="1:18" x14ac:dyDescent="0.2">
      <c r="A30" s="6">
        <v>27</v>
      </c>
      <c r="B30" s="16" t="s">
        <v>193</v>
      </c>
      <c r="C30" s="13" t="s">
        <v>46</v>
      </c>
      <c r="D30" s="8" t="s">
        <v>175</v>
      </c>
      <c r="E30" s="9">
        <v>10</v>
      </c>
      <c r="F30" s="9"/>
      <c r="G30" s="9">
        <v>50</v>
      </c>
      <c r="H30" s="9"/>
      <c r="I30" s="9"/>
      <c r="J30" s="9"/>
      <c r="K30" s="9"/>
      <c r="L30" s="9"/>
      <c r="M30" s="9"/>
      <c r="N30" s="9"/>
      <c r="O30" s="9"/>
      <c r="P30" s="9"/>
      <c r="Q30" s="10"/>
      <c r="R30" s="11">
        <f t="shared" si="0"/>
        <v>60</v>
      </c>
    </row>
    <row r="31" spans="1:18" ht="45" x14ac:dyDescent="0.2">
      <c r="A31" s="6">
        <v>28</v>
      </c>
      <c r="B31" s="7" t="s">
        <v>140</v>
      </c>
      <c r="C31" s="13" t="s">
        <v>194</v>
      </c>
      <c r="D31" s="14" t="s">
        <v>0</v>
      </c>
      <c r="E31" s="9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11">
        <f t="shared" si="0"/>
        <v>20</v>
      </c>
    </row>
    <row r="32" spans="1:18" ht="45" x14ac:dyDescent="0.2">
      <c r="A32" s="6">
        <v>29</v>
      </c>
      <c r="B32" s="7" t="s">
        <v>140</v>
      </c>
      <c r="C32" s="13" t="s">
        <v>195</v>
      </c>
      <c r="D32" s="8" t="s">
        <v>175</v>
      </c>
      <c r="E32" s="9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1">
        <f t="shared" si="0"/>
        <v>20</v>
      </c>
    </row>
    <row r="33" spans="1:18" ht="45" x14ac:dyDescent="0.2">
      <c r="A33" s="6">
        <v>30</v>
      </c>
      <c r="B33" s="17" t="s">
        <v>25</v>
      </c>
      <c r="C33" s="13" t="s">
        <v>141</v>
      </c>
      <c r="D33" s="14" t="s">
        <v>0</v>
      </c>
      <c r="E33" s="15">
        <v>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1">
        <f t="shared" si="0"/>
        <v>2</v>
      </c>
    </row>
    <row r="34" spans="1:18" ht="45" x14ac:dyDescent="0.2">
      <c r="A34" s="6">
        <v>31</v>
      </c>
      <c r="B34" s="13" t="s">
        <v>4</v>
      </c>
      <c r="C34" s="13" t="s">
        <v>3</v>
      </c>
      <c r="D34" s="14" t="s">
        <v>0</v>
      </c>
      <c r="E34" s="15">
        <v>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1">
        <f t="shared" si="0"/>
        <v>2</v>
      </c>
    </row>
    <row r="35" spans="1:18" x14ac:dyDescent="0.2">
      <c r="A35" s="6">
        <v>32</v>
      </c>
      <c r="B35" s="7" t="s">
        <v>142</v>
      </c>
      <c r="C35" s="16" t="s">
        <v>196</v>
      </c>
      <c r="D35" s="8" t="s">
        <v>175</v>
      </c>
      <c r="E35" s="9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11">
        <f t="shared" si="0"/>
        <v>10</v>
      </c>
    </row>
    <row r="36" spans="1:18" ht="22.5" x14ac:dyDescent="0.2">
      <c r="A36" s="6">
        <v>33</v>
      </c>
      <c r="B36" s="7" t="s">
        <v>143</v>
      </c>
      <c r="C36" s="7" t="s">
        <v>12</v>
      </c>
      <c r="D36" s="8" t="s">
        <v>174</v>
      </c>
      <c r="E36" s="9"/>
      <c r="F36" s="9"/>
      <c r="G36" s="9">
        <v>6</v>
      </c>
      <c r="H36" s="19">
        <v>6</v>
      </c>
      <c r="I36" s="19"/>
      <c r="J36" s="19"/>
      <c r="K36" s="19"/>
      <c r="L36" s="19"/>
      <c r="M36" s="19"/>
      <c r="N36" s="19"/>
      <c r="O36" s="19"/>
      <c r="P36" s="19"/>
      <c r="Q36" s="20"/>
      <c r="R36" s="11">
        <f t="shared" si="0"/>
        <v>12</v>
      </c>
    </row>
    <row r="37" spans="1:18" x14ac:dyDescent="0.2">
      <c r="A37" s="6">
        <v>34</v>
      </c>
      <c r="B37" s="13" t="s">
        <v>37</v>
      </c>
      <c r="C37" s="7" t="s">
        <v>16</v>
      </c>
      <c r="D37" s="14" t="s">
        <v>0</v>
      </c>
      <c r="E37" s="15"/>
      <c r="F37" s="15"/>
      <c r="G37" s="15"/>
      <c r="H37" s="15">
        <v>15</v>
      </c>
      <c r="I37" s="15"/>
      <c r="J37" s="15"/>
      <c r="K37" s="15"/>
      <c r="L37" s="15"/>
      <c r="M37" s="15"/>
      <c r="N37" s="15"/>
      <c r="O37" s="15"/>
      <c r="P37" s="15"/>
      <c r="Q37" s="15"/>
      <c r="R37" s="11">
        <f t="shared" si="0"/>
        <v>15</v>
      </c>
    </row>
    <row r="38" spans="1:18" ht="22.5" x14ac:dyDescent="0.2">
      <c r="A38" s="6">
        <v>35</v>
      </c>
      <c r="B38" s="16" t="s">
        <v>197</v>
      </c>
      <c r="C38" s="13" t="s">
        <v>121</v>
      </c>
      <c r="D38" s="8" t="s">
        <v>175</v>
      </c>
      <c r="E38" s="9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11">
        <f t="shared" si="0"/>
        <v>10</v>
      </c>
    </row>
    <row r="39" spans="1:18" ht="22.5" x14ac:dyDescent="0.2">
      <c r="A39" s="6">
        <v>36</v>
      </c>
      <c r="B39" s="7" t="s">
        <v>1</v>
      </c>
      <c r="C39" s="7" t="s">
        <v>13</v>
      </c>
      <c r="D39" s="8" t="s">
        <v>175</v>
      </c>
      <c r="E39" s="9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11">
        <f t="shared" si="0"/>
        <v>20</v>
      </c>
    </row>
    <row r="40" spans="1:18" ht="45" x14ac:dyDescent="0.2">
      <c r="A40" s="6">
        <v>37</v>
      </c>
      <c r="B40" s="7" t="s">
        <v>144</v>
      </c>
      <c r="C40" s="13" t="s">
        <v>198</v>
      </c>
      <c r="D40" s="8" t="s">
        <v>175</v>
      </c>
      <c r="E40" s="9">
        <v>10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11">
        <f t="shared" si="0"/>
        <v>10</v>
      </c>
    </row>
    <row r="41" spans="1:18" ht="22.5" x14ac:dyDescent="0.2">
      <c r="A41" s="6">
        <v>38</v>
      </c>
      <c r="B41" s="7" t="s">
        <v>31</v>
      </c>
      <c r="C41" s="13" t="s">
        <v>199</v>
      </c>
      <c r="D41" s="8" t="s">
        <v>175</v>
      </c>
      <c r="E41" s="9"/>
      <c r="F41" s="9"/>
      <c r="G41" s="9">
        <v>50</v>
      </c>
      <c r="H41" s="9">
        <v>50</v>
      </c>
      <c r="I41" s="9"/>
      <c r="J41" s="9"/>
      <c r="K41" s="9"/>
      <c r="L41" s="9"/>
      <c r="M41" s="9"/>
      <c r="N41" s="9"/>
      <c r="O41" s="9"/>
      <c r="P41" s="9"/>
      <c r="Q41" s="10"/>
      <c r="R41" s="11">
        <f t="shared" si="0"/>
        <v>100</v>
      </c>
    </row>
    <row r="42" spans="1:18" ht="22.5" x14ac:dyDescent="0.2">
      <c r="A42" s="6">
        <v>39</v>
      </c>
      <c r="B42" s="7" t="s">
        <v>31</v>
      </c>
      <c r="C42" s="13" t="s">
        <v>200</v>
      </c>
      <c r="D42" s="8" t="s">
        <v>175</v>
      </c>
      <c r="E42" s="9"/>
      <c r="F42" s="9"/>
      <c r="G42" s="9">
        <v>50</v>
      </c>
      <c r="H42" s="9">
        <v>50</v>
      </c>
      <c r="I42" s="9"/>
      <c r="J42" s="9"/>
      <c r="K42" s="9"/>
      <c r="L42" s="9"/>
      <c r="M42" s="9"/>
      <c r="N42" s="9"/>
      <c r="O42" s="9"/>
      <c r="P42" s="9"/>
      <c r="Q42" s="10"/>
      <c r="R42" s="11">
        <f t="shared" si="0"/>
        <v>100</v>
      </c>
    </row>
    <row r="43" spans="1:18" ht="45" x14ac:dyDescent="0.2">
      <c r="A43" s="6">
        <v>40</v>
      </c>
      <c r="B43" s="7" t="s">
        <v>145</v>
      </c>
      <c r="C43" s="13" t="s">
        <v>201</v>
      </c>
      <c r="D43" s="8" t="s">
        <v>175</v>
      </c>
      <c r="E43" s="9">
        <v>10</v>
      </c>
      <c r="F43" s="9"/>
      <c r="G43" s="9">
        <v>50</v>
      </c>
      <c r="H43" s="9"/>
      <c r="I43" s="9"/>
      <c r="J43" s="9"/>
      <c r="K43" s="9"/>
      <c r="L43" s="9"/>
      <c r="M43" s="9"/>
      <c r="N43" s="9"/>
      <c r="O43" s="9"/>
      <c r="P43" s="9"/>
      <c r="Q43" s="10"/>
      <c r="R43" s="11">
        <f t="shared" si="0"/>
        <v>60</v>
      </c>
    </row>
    <row r="44" spans="1:18" ht="33.75" x14ac:dyDescent="0.2">
      <c r="A44" s="6">
        <v>41</v>
      </c>
      <c r="B44" s="7" t="s">
        <v>146</v>
      </c>
      <c r="C44" s="13" t="s">
        <v>202</v>
      </c>
      <c r="D44" s="8" t="s">
        <v>175</v>
      </c>
      <c r="E44" s="9">
        <v>10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11">
        <f t="shared" si="0"/>
        <v>10</v>
      </c>
    </row>
    <row r="45" spans="1:18" ht="22.5" x14ac:dyDescent="0.2">
      <c r="A45" s="6">
        <v>42</v>
      </c>
      <c r="B45" s="13" t="s">
        <v>14</v>
      </c>
      <c r="C45" s="13" t="s">
        <v>48</v>
      </c>
      <c r="D45" s="14" t="s">
        <v>0</v>
      </c>
      <c r="E45" s="15">
        <v>1</v>
      </c>
      <c r="F45" s="15"/>
      <c r="G45" s="15"/>
      <c r="H45" s="15">
        <v>5</v>
      </c>
      <c r="I45" s="15"/>
      <c r="J45" s="15"/>
      <c r="K45" s="15"/>
      <c r="L45" s="15"/>
      <c r="M45" s="15"/>
      <c r="N45" s="15"/>
      <c r="O45" s="15"/>
      <c r="P45" s="15"/>
      <c r="Q45" s="15"/>
      <c r="R45" s="11">
        <f t="shared" si="0"/>
        <v>6</v>
      </c>
    </row>
    <row r="46" spans="1:18" ht="22.5" x14ac:dyDescent="0.2">
      <c r="A46" s="6">
        <v>43</v>
      </c>
      <c r="B46" s="17" t="s">
        <v>147</v>
      </c>
      <c r="C46" s="17" t="s">
        <v>148</v>
      </c>
      <c r="D46" s="21" t="s">
        <v>2</v>
      </c>
      <c r="E46" s="15"/>
      <c r="F46" s="15"/>
      <c r="G46" s="15"/>
      <c r="H46" s="15">
        <v>20</v>
      </c>
      <c r="I46" s="15"/>
      <c r="J46" s="15"/>
      <c r="K46" s="15"/>
      <c r="L46" s="15"/>
      <c r="M46" s="15"/>
      <c r="N46" s="15"/>
      <c r="O46" s="15"/>
      <c r="P46" s="15"/>
      <c r="Q46" s="15"/>
      <c r="R46" s="11">
        <f t="shared" si="0"/>
        <v>20</v>
      </c>
    </row>
    <row r="47" spans="1:18" ht="22.5" x14ac:dyDescent="0.2">
      <c r="A47" s="6">
        <v>44</v>
      </c>
      <c r="B47" s="7" t="s">
        <v>149</v>
      </c>
      <c r="C47" s="16" t="s">
        <v>203</v>
      </c>
      <c r="D47" s="8" t="s">
        <v>175</v>
      </c>
      <c r="E47" s="9">
        <v>2</v>
      </c>
      <c r="F47" s="9"/>
      <c r="G47" s="9">
        <v>4</v>
      </c>
      <c r="H47" s="9"/>
      <c r="I47" s="9"/>
      <c r="J47" s="9"/>
      <c r="K47" s="9"/>
      <c r="L47" s="9"/>
      <c r="M47" s="9"/>
      <c r="N47" s="9"/>
      <c r="O47" s="9"/>
      <c r="P47" s="9"/>
      <c r="Q47" s="10"/>
      <c r="R47" s="11">
        <f t="shared" si="0"/>
        <v>6</v>
      </c>
    </row>
    <row r="48" spans="1:18" x14ac:dyDescent="0.2">
      <c r="A48" s="6">
        <v>45</v>
      </c>
      <c r="B48" s="7" t="s">
        <v>150</v>
      </c>
      <c r="C48" s="13" t="s">
        <v>204</v>
      </c>
      <c r="D48" s="8" t="s">
        <v>175</v>
      </c>
      <c r="E48" s="9">
        <v>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1">
        <f t="shared" si="0"/>
        <v>4</v>
      </c>
    </row>
    <row r="49" spans="1:18" x14ac:dyDescent="0.2">
      <c r="A49" s="6">
        <v>46</v>
      </c>
      <c r="B49" s="13" t="s">
        <v>15</v>
      </c>
      <c r="C49" s="13" t="s">
        <v>16</v>
      </c>
      <c r="D49" s="14" t="s">
        <v>0</v>
      </c>
      <c r="E49" s="15">
        <v>10</v>
      </c>
      <c r="F49" s="15">
        <v>25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1">
        <f t="shared" si="0"/>
        <v>35</v>
      </c>
    </row>
    <row r="50" spans="1:18" x14ac:dyDescent="0.2">
      <c r="A50" s="6">
        <v>47</v>
      </c>
      <c r="B50" s="7" t="s">
        <v>151</v>
      </c>
      <c r="C50" s="22" t="s">
        <v>17</v>
      </c>
      <c r="D50" s="23" t="s">
        <v>0</v>
      </c>
      <c r="E50" s="9">
        <v>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11">
        <f t="shared" si="0"/>
        <v>10</v>
      </c>
    </row>
    <row r="51" spans="1:18" ht="22.5" x14ac:dyDescent="0.2">
      <c r="A51" s="6">
        <v>48</v>
      </c>
      <c r="B51" s="7" t="s">
        <v>152</v>
      </c>
      <c r="C51" s="13" t="s">
        <v>205</v>
      </c>
      <c r="D51" s="8" t="s">
        <v>206</v>
      </c>
      <c r="E51" s="9">
        <v>10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11">
        <f t="shared" si="0"/>
        <v>10</v>
      </c>
    </row>
    <row r="52" spans="1:18" ht="45" x14ac:dyDescent="0.2">
      <c r="A52" s="6">
        <v>49</v>
      </c>
      <c r="B52" s="7" t="s">
        <v>50</v>
      </c>
      <c r="C52" s="13" t="s">
        <v>51</v>
      </c>
      <c r="D52" s="8" t="s">
        <v>187</v>
      </c>
      <c r="E52" s="9">
        <v>1</v>
      </c>
      <c r="F52" s="9">
        <v>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11">
        <f t="shared" si="0"/>
        <v>5</v>
      </c>
    </row>
    <row r="53" spans="1:18" ht="45" x14ac:dyDescent="0.2">
      <c r="A53" s="6">
        <v>50</v>
      </c>
      <c r="B53" s="7" t="s">
        <v>50</v>
      </c>
      <c r="C53" s="13" t="s">
        <v>55</v>
      </c>
      <c r="D53" s="8" t="s">
        <v>187</v>
      </c>
      <c r="E53" s="9">
        <v>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11">
        <f t="shared" si="0"/>
        <v>2</v>
      </c>
    </row>
    <row r="54" spans="1:18" ht="22.5" x14ac:dyDescent="0.2">
      <c r="A54" s="6">
        <v>51</v>
      </c>
      <c r="B54" s="16" t="s">
        <v>207</v>
      </c>
      <c r="C54" s="13" t="s">
        <v>208</v>
      </c>
      <c r="D54" s="8" t="s">
        <v>175</v>
      </c>
      <c r="E54" s="9">
        <v>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1">
        <f t="shared" si="0"/>
        <v>20</v>
      </c>
    </row>
    <row r="55" spans="1:18" x14ac:dyDescent="0.2">
      <c r="A55" s="6">
        <v>52</v>
      </c>
      <c r="B55" s="16" t="s">
        <v>18</v>
      </c>
      <c r="C55" s="13" t="s">
        <v>19</v>
      </c>
      <c r="D55" s="8" t="s">
        <v>175</v>
      </c>
      <c r="E55" s="9">
        <v>40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11">
        <f t="shared" si="0"/>
        <v>40</v>
      </c>
    </row>
    <row r="56" spans="1:18" ht="22.5" x14ac:dyDescent="0.2">
      <c r="A56" s="6">
        <v>53</v>
      </c>
      <c r="B56" s="16" t="s">
        <v>47</v>
      </c>
      <c r="C56" s="13" t="s">
        <v>58</v>
      </c>
      <c r="D56" s="8" t="s">
        <v>0</v>
      </c>
      <c r="E56" s="9">
        <v>40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1">
        <f t="shared" si="0"/>
        <v>40</v>
      </c>
    </row>
    <row r="57" spans="1:18" ht="45" x14ac:dyDescent="0.2">
      <c r="A57" s="6">
        <v>54</v>
      </c>
      <c r="B57" s="16" t="s">
        <v>10</v>
      </c>
      <c r="C57" s="13" t="s">
        <v>153</v>
      </c>
      <c r="D57" s="8" t="s">
        <v>0</v>
      </c>
      <c r="E57" s="9">
        <v>20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1">
        <f t="shared" si="0"/>
        <v>20</v>
      </c>
    </row>
    <row r="58" spans="1:18" x14ac:dyDescent="0.2">
      <c r="A58" s="6">
        <v>55</v>
      </c>
      <c r="B58" s="13" t="s">
        <v>36</v>
      </c>
      <c r="C58" s="7" t="s">
        <v>104</v>
      </c>
      <c r="D58" s="14" t="s">
        <v>0</v>
      </c>
      <c r="E58" s="15"/>
      <c r="F58" s="15"/>
      <c r="G58" s="15"/>
      <c r="H58" s="15">
        <v>5</v>
      </c>
      <c r="I58" s="15"/>
      <c r="J58" s="15"/>
      <c r="K58" s="15"/>
      <c r="L58" s="15"/>
      <c r="M58" s="15"/>
      <c r="N58" s="15"/>
      <c r="O58" s="15"/>
      <c r="P58" s="15"/>
      <c r="Q58" s="15"/>
      <c r="R58" s="11">
        <f t="shared" si="0"/>
        <v>5</v>
      </c>
    </row>
    <row r="59" spans="1:18" ht="33.75" x14ac:dyDescent="0.2">
      <c r="A59" s="6">
        <v>56</v>
      </c>
      <c r="B59" s="7" t="s">
        <v>32</v>
      </c>
      <c r="C59" s="13" t="s">
        <v>209</v>
      </c>
      <c r="D59" s="8" t="s">
        <v>175</v>
      </c>
      <c r="E59" s="9"/>
      <c r="F59" s="9"/>
      <c r="G59" s="9"/>
      <c r="H59" s="9">
        <v>5</v>
      </c>
      <c r="I59" s="9"/>
      <c r="J59" s="9"/>
      <c r="K59" s="9"/>
      <c r="L59" s="9"/>
      <c r="M59" s="9"/>
      <c r="N59" s="9"/>
      <c r="O59" s="9"/>
      <c r="P59" s="9"/>
      <c r="Q59" s="10"/>
      <c r="R59" s="11">
        <f t="shared" si="0"/>
        <v>5</v>
      </c>
    </row>
    <row r="60" spans="1:18" ht="22.5" x14ac:dyDescent="0.2">
      <c r="A60" s="6">
        <v>57</v>
      </c>
      <c r="B60" s="7" t="s">
        <v>38</v>
      </c>
      <c r="C60" s="24" t="s">
        <v>210</v>
      </c>
      <c r="D60" s="8" t="s">
        <v>175</v>
      </c>
      <c r="E60" s="9"/>
      <c r="F60" s="9"/>
      <c r="G60" s="9"/>
      <c r="H60" s="9">
        <v>5</v>
      </c>
      <c r="I60" s="9"/>
      <c r="J60" s="9"/>
      <c r="K60" s="9"/>
      <c r="L60" s="9"/>
      <c r="M60" s="9"/>
      <c r="N60" s="9"/>
      <c r="O60" s="9"/>
      <c r="P60" s="9"/>
      <c r="Q60" s="10"/>
      <c r="R60" s="11">
        <f t="shared" si="0"/>
        <v>5</v>
      </c>
    </row>
    <row r="61" spans="1:18" ht="22.5" x14ac:dyDescent="0.2">
      <c r="A61" s="6">
        <v>58</v>
      </c>
      <c r="B61" s="7" t="s">
        <v>38</v>
      </c>
      <c r="C61" s="24" t="s">
        <v>211</v>
      </c>
      <c r="D61" s="8" t="s">
        <v>175</v>
      </c>
      <c r="E61" s="9"/>
      <c r="F61" s="9"/>
      <c r="G61" s="9"/>
      <c r="H61" s="9">
        <v>10</v>
      </c>
      <c r="I61" s="9"/>
      <c r="J61" s="9"/>
      <c r="K61" s="9"/>
      <c r="L61" s="9"/>
      <c r="M61" s="9"/>
      <c r="N61" s="9"/>
      <c r="O61" s="9"/>
      <c r="P61" s="9"/>
      <c r="Q61" s="10"/>
      <c r="R61" s="11">
        <f t="shared" si="0"/>
        <v>10</v>
      </c>
    </row>
    <row r="62" spans="1:18" x14ac:dyDescent="0.2">
      <c r="A62" s="6">
        <v>59</v>
      </c>
      <c r="B62" s="7" t="s">
        <v>33</v>
      </c>
      <c r="C62" s="13" t="s">
        <v>52</v>
      </c>
      <c r="D62" s="8" t="s">
        <v>175</v>
      </c>
      <c r="E62" s="9"/>
      <c r="F62" s="9"/>
      <c r="G62" s="9"/>
      <c r="H62" s="9">
        <v>10</v>
      </c>
      <c r="I62" s="9"/>
      <c r="J62" s="9"/>
      <c r="K62" s="9"/>
      <c r="L62" s="9"/>
      <c r="M62" s="9"/>
      <c r="N62" s="9"/>
      <c r="O62" s="9"/>
      <c r="P62" s="9"/>
      <c r="Q62" s="10"/>
      <c r="R62" s="11">
        <f t="shared" si="0"/>
        <v>10</v>
      </c>
    </row>
    <row r="63" spans="1:18" ht="22.5" x14ac:dyDescent="0.2">
      <c r="A63" s="6">
        <v>60</v>
      </c>
      <c r="B63" s="7" t="s">
        <v>154</v>
      </c>
      <c r="C63" s="13" t="s">
        <v>212</v>
      </c>
      <c r="D63" s="8" t="s">
        <v>187</v>
      </c>
      <c r="E63" s="9">
        <v>3</v>
      </c>
      <c r="F63" s="9">
        <v>5</v>
      </c>
      <c r="G63" s="9">
        <v>10</v>
      </c>
      <c r="H63" s="9"/>
      <c r="I63" s="9"/>
      <c r="J63" s="9"/>
      <c r="K63" s="9"/>
      <c r="L63" s="9"/>
      <c r="M63" s="9"/>
      <c r="N63" s="9"/>
      <c r="O63" s="9"/>
      <c r="P63" s="9"/>
      <c r="Q63" s="10"/>
      <c r="R63" s="11">
        <f t="shared" si="0"/>
        <v>18</v>
      </c>
    </row>
    <row r="64" spans="1:18" ht="22.5" x14ac:dyDescent="0.2">
      <c r="A64" s="6">
        <v>61</v>
      </c>
      <c r="B64" s="7" t="s">
        <v>155</v>
      </c>
      <c r="C64" s="13" t="s">
        <v>213</v>
      </c>
      <c r="D64" s="8" t="s">
        <v>187</v>
      </c>
      <c r="E64" s="9">
        <v>3</v>
      </c>
      <c r="F64" s="9">
        <v>5</v>
      </c>
      <c r="G64" s="9">
        <v>10</v>
      </c>
      <c r="H64" s="9"/>
      <c r="I64" s="9"/>
      <c r="J64" s="9"/>
      <c r="K64" s="9"/>
      <c r="L64" s="9"/>
      <c r="M64" s="9"/>
      <c r="N64" s="9"/>
      <c r="O64" s="9"/>
      <c r="P64" s="9"/>
      <c r="Q64" s="10"/>
      <c r="R64" s="11">
        <f t="shared" si="0"/>
        <v>18</v>
      </c>
    </row>
    <row r="65" spans="1:18" ht="22.5" x14ac:dyDescent="0.2">
      <c r="A65" s="6">
        <v>62</v>
      </c>
      <c r="B65" s="16" t="s">
        <v>214</v>
      </c>
      <c r="C65" s="13" t="s">
        <v>215</v>
      </c>
      <c r="D65" s="8" t="s">
        <v>187</v>
      </c>
      <c r="E65" s="9">
        <v>3</v>
      </c>
      <c r="F65" s="9">
        <v>5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11">
        <f t="shared" si="0"/>
        <v>8</v>
      </c>
    </row>
    <row r="66" spans="1:18" ht="22.5" x14ac:dyDescent="0.2">
      <c r="A66" s="6">
        <v>63</v>
      </c>
      <c r="B66" s="7" t="s">
        <v>23</v>
      </c>
      <c r="C66" s="7" t="s">
        <v>45</v>
      </c>
      <c r="D66" s="8" t="s">
        <v>174</v>
      </c>
      <c r="E66" s="9">
        <v>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11">
        <f t="shared" si="0"/>
        <v>1</v>
      </c>
    </row>
    <row r="67" spans="1:18" ht="22.5" x14ac:dyDescent="0.2">
      <c r="A67" s="6">
        <v>64</v>
      </c>
      <c r="B67" s="13" t="s">
        <v>23</v>
      </c>
      <c r="C67" s="13" t="s">
        <v>24</v>
      </c>
      <c r="D67" s="14" t="s">
        <v>0</v>
      </c>
      <c r="E67" s="15">
        <v>4</v>
      </c>
      <c r="F67" s="15">
        <v>5</v>
      </c>
      <c r="G67" s="2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1">
        <f t="shared" si="0"/>
        <v>9</v>
      </c>
    </row>
    <row r="68" spans="1:18" ht="22.5" x14ac:dyDescent="0.2">
      <c r="A68" s="6">
        <v>65</v>
      </c>
      <c r="B68" s="13" t="s">
        <v>216</v>
      </c>
      <c r="C68" s="13" t="s">
        <v>217</v>
      </c>
      <c r="D68" s="8" t="s">
        <v>175</v>
      </c>
      <c r="E68" s="9">
        <v>2</v>
      </c>
      <c r="F68" s="9"/>
      <c r="G68" s="9">
        <v>4</v>
      </c>
      <c r="H68" s="9"/>
      <c r="I68" s="9"/>
      <c r="J68" s="9"/>
      <c r="K68" s="9"/>
      <c r="L68" s="9"/>
      <c r="M68" s="9"/>
      <c r="N68" s="9"/>
      <c r="O68" s="9"/>
      <c r="P68" s="9"/>
      <c r="Q68" s="10"/>
      <c r="R68" s="11">
        <f t="shared" si="0"/>
        <v>6</v>
      </c>
    </row>
    <row r="69" spans="1:18" ht="33.75" x14ac:dyDescent="0.2">
      <c r="A69" s="6">
        <v>66</v>
      </c>
      <c r="B69" s="7" t="s">
        <v>156</v>
      </c>
      <c r="C69" s="13" t="s">
        <v>218</v>
      </c>
      <c r="D69" s="8" t="s">
        <v>175</v>
      </c>
      <c r="E69" s="9">
        <v>4</v>
      </c>
      <c r="F69" s="9"/>
      <c r="G69" s="9">
        <v>10</v>
      </c>
      <c r="H69" s="9"/>
      <c r="I69" s="9"/>
      <c r="J69" s="9"/>
      <c r="K69" s="9"/>
      <c r="L69" s="9"/>
      <c r="M69" s="9"/>
      <c r="N69" s="9"/>
      <c r="O69" s="9"/>
      <c r="P69" s="9"/>
      <c r="Q69" s="10"/>
      <c r="R69" s="11">
        <f t="shared" ref="R69:R121" si="1">SUM(E69:Q69)</f>
        <v>14</v>
      </c>
    </row>
    <row r="70" spans="1:18" ht="22.5" x14ac:dyDescent="0.2">
      <c r="A70" s="6">
        <v>67</v>
      </c>
      <c r="B70" s="7" t="s">
        <v>34</v>
      </c>
      <c r="C70" s="13" t="s">
        <v>219</v>
      </c>
      <c r="D70" s="8" t="s">
        <v>175</v>
      </c>
      <c r="E70" s="9">
        <v>2</v>
      </c>
      <c r="F70" s="9"/>
      <c r="G70" s="9">
        <v>6</v>
      </c>
      <c r="H70" s="9">
        <v>6</v>
      </c>
      <c r="I70" s="9"/>
      <c r="J70" s="9"/>
      <c r="K70" s="9"/>
      <c r="L70" s="9"/>
      <c r="M70" s="9"/>
      <c r="N70" s="9"/>
      <c r="O70" s="9"/>
      <c r="P70" s="9"/>
      <c r="Q70" s="10"/>
      <c r="R70" s="11">
        <f t="shared" si="1"/>
        <v>14</v>
      </c>
    </row>
    <row r="71" spans="1:18" ht="33.75" x14ac:dyDescent="0.2">
      <c r="A71" s="6">
        <v>68</v>
      </c>
      <c r="B71" s="13" t="s">
        <v>220</v>
      </c>
      <c r="C71" s="13" t="s">
        <v>221</v>
      </c>
      <c r="D71" s="8" t="s">
        <v>175</v>
      </c>
      <c r="E71" s="9">
        <v>10</v>
      </c>
      <c r="F71" s="9"/>
      <c r="G71" s="9">
        <v>20</v>
      </c>
      <c r="H71" s="9"/>
      <c r="I71" s="9"/>
      <c r="J71" s="9"/>
      <c r="K71" s="9"/>
      <c r="L71" s="9"/>
      <c r="M71" s="9"/>
      <c r="N71" s="9"/>
      <c r="O71" s="9"/>
      <c r="P71" s="9"/>
      <c r="Q71" s="10"/>
      <c r="R71" s="11">
        <f t="shared" si="1"/>
        <v>30</v>
      </c>
    </row>
    <row r="72" spans="1:18" ht="22.5" x14ac:dyDescent="0.2">
      <c r="A72" s="6">
        <v>69</v>
      </c>
      <c r="B72" s="7" t="s">
        <v>39</v>
      </c>
      <c r="C72" s="17" t="s">
        <v>40</v>
      </c>
      <c r="D72" s="8" t="s">
        <v>175</v>
      </c>
      <c r="E72" s="9"/>
      <c r="F72" s="9"/>
      <c r="G72" s="9"/>
      <c r="H72" s="9">
        <v>10</v>
      </c>
      <c r="I72" s="9"/>
      <c r="J72" s="9"/>
      <c r="K72" s="9"/>
      <c r="L72" s="9"/>
      <c r="M72" s="9"/>
      <c r="N72" s="9"/>
      <c r="O72" s="9"/>
      <c r="P72" s="9"/>
      <c r="Q72" s="10"/>
      <c r="R72" s="11">
        <f t="shared" si="1"/>
        <v>10</v>
      </c>
    </row>
    <row r="73" spans="1:18" ht="22.5" x14ac:dyDescent="0.2">
      <c r="A73" s="6">
        <v>70</v>
      </c>
      <c r="B73" s="13" t="s">
        <v>222</v>
      </c>
      <c r="C73" s="13" t="s">
        <v>223</v>
      </c>
      <c r="D73" s="8" t="s">
        <v>175</v>
      </c>
      <c r="E73" s="9">
        <v>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11">
        <f t="shared" si="1"/>
        <v>4</v>
      </c>
    </row>
    <row r="74" spans="1:18" ht="22.5" x14ac:dyDescent="0.2">
      <c r="A74" s="6">
        <v>71</v>
      </c>
      <c r="B74" s="13" t="s">
        <v>222</v>
      </c>
      <c r="C74" s="13" t="s">
        <v>224</v>
      </c>
      <c r="D74" s="8" t="s">
        <v>175</v>
      </c>
      <c r="E74" s="9">
        <v>4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11">
        <f t="shared" si="1"/>
        <v>4</v>
      </c>
    </row>
    <row r="75" spans="1:18" ht="22.5" x14ac:dyDescent="0.2">
      <c r="A75" s="6">
        <v>72</v>
      </c>
      <c r="B75" s="13" t="s">
        <v>222</v>
      </c>
      <c r="C75" s="16" t="s">
        <v>225</v>
      </c>
      <c r="D75" s="8" t="s">
        <v>175</v>
      </c>
      <c r="E75" s="9">
        <v>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11">
        <f t="shared" si="1"/>
        <v>4</v>
      </c>
    </row>
    <row r="76" spans="1:18" ht="22.5" x14ac:dyDescent="0.2">
      <c r="A76" s="6">
        <v>73</v>
      </c>
      <c r="B76" s="13" t="s">
        <v>222</v>
      </c>
      <c r="C76" s="13" t="s">
        <v>226</v>
      </c>
      <c r="D76" s="8" t="s">
        <v>175</v>
      </c>
      <c r="E76" s="9">
        <v>4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11">
        <f t="shared" si="1"/>
        <v>4</v>
      </c>
    </row>
    <row r="77" spans="1:18" ht="22.5" x14ac:dyDescent="0.2">
      <c r="A77" s="6">
        <v>74</v>
      </c>
      <c r="B77" s="13" t="s">
        <v>222</v>
      </c>
      <c r="C77" s="13" t="s">
        <v>227</v>
      </c>
      <c r="D77" s="8" t="s">
        <v>175</v>
      </c>
      <c r="E77" s="9">
        <v>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11">
        <f t="shared" si="1"/>
        <v>4</v>
      </c>
    </row>
    <row r="78" spans="1:18" ht="33.75" x14ac:dyDescent="0.2">
      <c r="A78" s="6">
        <v>75</v>
      </c>
      <c r="B78" s="13" t="s">
        <v>228</v>
      </c>
      <c r="C78" s="13" t="s">
        <v>229</v>
      </c>
      <c r="D78" s="8" t="s">
        <v>175</v>
      </c>
      <c r="E78" s="9">
        <v>10</v>
      </c>
      <c r="F78" s="9"/>
      <c r="G78" s="9">
        <v>20</v>
      </c>
      <c r="H78" s="9"/>
      <c r="I78" s="9"/>
      <c r="J78" s="9"/>
      <c r="K78" s="9"/>
      <c r="L78" s="9"/>
      <c r="M78" s="9"/>
      <c r="N78" s="9"/>
      <c r="O78" s="9"/>
      <c r="P78" s="9"/>
      <c r="Q78" s="10"/>
      <c r="R78" s="11">
        <f t="shared" si="1"/>
        <v>30</v>
      </c>
    </row>
    <row r="79" spans="1:18" ht="33.75" x14ac:dyDescent="0.2">
      <c r="A79" s="6">
        <v>76</v>
      </c>
      <c r="B79" s="7" t="s">
        <v>157</v>
      </c>
      <c r="C79" s="7" t="s">
        <v>57</v>
      </c>
      <c r="D79" s="8" t="s">
        <v>175</v>
      </c>
      <c r="E79" s="9">
        <v>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11">
        <f t="shared" si="1"/>
        <v>2</v>
      </c>
    </row>
    <row r="80" spans="1:18" ht="22.5" x14ac:dyDescent="0.2">
      <c r="A80" s="6">
        <v>77</v>
      </c>
      <c r="B80" s="16" t="s">
        <v>230</v>
      </c>
      <c r="C80" s="13" t="s">
        <v>231</v>
      </c>
      <c r="D80" s="8" t="s">
        <v>175</v>
      </c>
      <c r="E80" s="9">
        <v>2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11">
        <f t="shared" si="1"/>
        <v>2</v>
      </c>
    </row>
    <row r="81" spans="1:18" ht="22.5" x14ac:dyDescent="0.2">
      <c r="A81" s="6">
        <v>78</v>
      </c>
      <c r="B81" s="13" t="s">
        <v>26</v>
      </c>
      <c r="C81" s="13" t="s">
        <v>20</v>
      </c>
      <c r="D81" s="14" t="s">
        <v>0</v>
      </c>
      <c r="E81" s="15">
        <v>10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1">
        <f t="shared" si="1"/>
        <v>10</v>
      </c>
    </row>
    <row r="82" spans="1:18" ht="22.5" x14ac:dyDescent="0.2">
      <c r="A82" s="6">
        <v>79</v>
      </c>
      <c r="B82" s="13" t="s">
        <v>26</v>
      </c>
      <c r="C82" s="13" t="s">
        <v>21</v>
      </c>
      <c r="D82" s="14" t="s">
        <v>0</v>
      </c>
      <c r="E82" s="15">
        <v>10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1">
        <f t="shared" si="1"/>
        <v>10</v>
      </c>
    </row>
    <row r="83" spans="1:18" ht="22.5" x14ac:dyDescent="0.2">
      <c r="A83" s="6">
        <v>80</v>
      </c>
      <c r="B83" s="13" t="s">
        <v>26</v>
      </c>
      <c r="C83" s="13" t="s">
        <v>22</v>
      </c>
      <c r="D83" s="14" t="s">
        <v>0</v>
      </c>
      <c r="E83" s="15">
        <v>12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1">
        <f t="shared" si="1"/>
        <v>12</v>
      </c>
    </row>
    <row r="84" spans="1:18" x14ac:dyDescent="0.2">
      <c r="A84" s="6">
        <v>81</v>
      </c>
      <c r="B84" s="7" t="s">
        <v>35</v>
      </c>
      <c r="C84" s="13" t="s">
        <v>232</v>
      </c>
      <c r="D84" s="8" t="s">
        <v>175</v>
      </c>
      <c r="E84" s="9"/>
      <c r="F84" s="9"/>
      <c r="G84" s="9"/>
      <c r="H84" s="15">
        <v>15</v>
      </c>
      <c r="I84" s="15"/>
      <c r="J84" s="15"/>
      <c r="K84" s="15"/>
      <c r="L84" s="15"/>
      <c r="M84" s="15"/>
      <c r="N84" s="15"/>
      <c r="O84" s="15"/>
      <c r="P84" s="15"/>
      <c r="Q84" s="15"/>
      <c r="R84" s="11">
        <f t="shared" si="1"/>
        <v>15</v>
      </c>
    </row>
    <row r="85" spans="1:18" ht="22.5" x14ac:dyDescent="0.2">
      <c r="A85" s="6">
        <v>82</v>
      </c>
      <c r="B85" s="7" t="s">
        <v>59</v>
      </c>
      <c r="C85" s="13" t="s">
        <v>60</v>
      </c>
      <c r="D85" s="8" t="s">
        <v>0</v>
      </c>
      <c r="E85" s="9">
        <v>1</v>
      </c>
      <c r="F85" s="9"/>
      <c r="G85" s="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1">
        <f t="shared" si="1"/>
        <v>1</v>
      </c>
    </row>
    <row r="86" spans="1:18" x14ac:dyDescent="0.2">
      <c r="A86" s="6">
        <v>83</v>
      </c>
      <c r="B86" s="7" t="s">
        <v>35</v>
      </c>
      <c r="C86" s="13" t="s">
        <v>233</v>
      </c>
      <c r="D86" s="8" t="s">
        <v>175</v>
      </c>
      <c r="E86" s="9">
        <v>6</v>
      </c>
      <c r="F86" s="9"/>
      <c r="G86" s="9"/>
      <c r="H86" s="15">
        <v>15</v>
      </c>
      <c r="I86" s="15"/>
      <c r="J86" s="15"/>
      <c r="K86" s="15"/>
      <c r="L86" s="15"/>
      <c r="M86" s="15"/>
      <c r="N86" s="15"/>
      <c r="O86" s="15"/>
      <c r="P86" s="15"/>
      <c r="Q86" s="15"/>
      <c r="R86" s="11">
        <f t="shared" si="1"/>
        <v>21</v>
      </c>
    </row>
    <row r="87" spans="1:18" ht="33.75" x14ac:dyDescent="0.2">
      <c r="A87" s="6">
        <v>84</v>
      </c>
      <c r="B87" s="26" t="s">
        <v>69</v>
      </c>
      <c r="C87" s="26" t="s">
        <v>71</v>
      </c>
      <c r="D87" s="8" t="s">
        <v>70</v>
      </c>
      <c r="E87" s="9"/>
      <c r="F87" s="9"/>
      <c r="G87" s="9"/>
      <c r="H87" s="15"/>
      <c r="I87" s="15"/>
      <c r="J87" s="15"/>
      <c r="K87" s="15"/>
      <c r="L87" s="15"/>
      <c r="M87" s="15"/>
      <c r="N87" s="15"/>
      <c r="O87" s="15">
        <v>2</v>
      </c>
      <c r="P87" s="15">
        <v>5</v>
      </c>
      <c r="Q87" s="15"/>
      <c r="R87" s="11">
        <f t="shared" si="1"/>
        <v>7</v>
      </c>
    </row>
    <row r="88" spans="1:18" ht="45" x14ac:dyDescent="0.2">
      <c r="A88" s="6">
        <v>85</v>
      </c>
      <c r="B88" s="27" t="s">
        <v>65</v>
      </c>
      <c r="C88" s="27" t="s">
        <v>67</v>
      </c>
      <c r="D88" s="28" t="s">
        <v>0</v>
      </c>
      <c r="E88" s="15"/>
      <c r="F88" s="15"/>
      <c r="G88" s="25"/>
      <c r="H88" s="15"/>
      <c r="I88" s="29">
        <v>5</v>
      </c>
      <c r="J88" s="29"/>
      <c r="K88" s="29"/>
      <c r="L88" s="29"/>
      <c r="M88" s="29"/>
      <c r="N88" s="29"/>
      <c r="O88" s="15"/>
      <c r="P88" s="15"/>
      <c r="Q88" s="15"/>
      <c r="R88" s="11">
        <f t="shared" si="1"/>
        <v>5</v>
      </c>
    </row>
    <row r="89" spans="1:18" ht="157.5" x14ac:dyDescent="0.2">
      <c r="A89" s="6">
        <v>86</v>
      </c>
      <c r="B89" s="27" t="s">
        <v>66</v>
      </c>
      <c r="C89" s="27" t="s">
        <v>68</v>
      </c>
      <c r="D89" s="28" t="s">
        <v>0</v>
      </c>
      <c r="E89" s="15"/>
      <c r="F89" s="15"/>
      <c r="G89" s="25"/>
      <c r="H89" s="15"/>
      <c r="I89" s="29">
        <v>20</v>
      </c>
      <c r="J89" s="29"/>
      <c r="K89" s="29"/>
      <c r="L89" s="29"/>
      <c r="M89" s="29"/>
      <c r="N89" s="29"/>
      <c r="O89" s="15"/>
      <c r="P89" s="15"/>
      <c r="Q89" s="15"/>
      <c r="R89" s="11">
        <f t="shared" si="1"/>
        <v>20</v>
      </c>
    </row>
    <row r="90" spans="1:18" ht="28.5" customHeight="1" x14ac:dyDescent="0.2">
      <c r="A90" s="6">
        <v>87</v>
      </c>
      <c r="B90" s="13" t="s">
        <v>72</v>
      </c>
      <c r="C90" s="13" t="s">
        <v>75</v>
      </c>
      <c r="D90" s="14" t="s">
        <v>73</v>
      </c>
      <c r="E90" s="15"/>
      <c r="F90" s="15"/>
      <c r="G90" s="25"/>
      <c r="H90" s="15"/>
      <c r="I90" s="15"/>
      <c r="J90" s="15">
        <v>20</v>
      </c>
      <c r="K90" s="15"/>
      <c r="L90" s="15"/>
      <c r="M90" s="15"/>
      <c r="N90" s="15"/>
      <c r="O90" s="15"/>
      <c r="P90" s="15"/>
      <c r="Q90" s="15"/>
      <c r="R90" s="11">
        <f t="shared" si="1"/>
        <v>20</v>
      </c>
    </row>
    <row r="91" spans="1:18" ht="56.25" x14ac:dyDescent="0.2">
      <c r="A91" s="6">
        <v>88</v>
      </c>
      <c r="B91" s="30" t="s">
        <v>74</v>
      </c>
      <c r="C91" s="13" t="s">
        <v>76</v>
      </c>
      <c r="D91" s="14" t="s">
        <v>0</v>
      </c>
      <c r="E91" s="15"/>
      <c r="F91" s="15"/>
      <c r="G91" s="25"/>
      <c r="H91" s="15"/>
      <c r="I91" s="15"/>
      <c r="J91" s="15"/>
      <c r="K91" s="15">
        <v>10</v>
      </c>
      <c r="L91" s="15"/>
      <c r="M91" s="15"/>
      <c r="N91" s="15"/>
      <c r="O91" s="15"/>
      <c r="P91" s="15"/>
      <c r="Q91" s="15"/>
      <c r="R91" s="11">
        <f t="shared" si="1"/>
        <v>10</v>
      </c>
    </row>
    <row r="92" spans="1:18" ht="40.5" customHeight="1" x14ac:dyDescent="0.2">
      <c r="A92" s="6">
        <v>89</v>
      </c>
      <c r="B92" s="13" t="s">
        <v>77</v>
      </c>
      <c r="C92" s="13" t="s">
        <v>238</v>
      </c>
      <c r="D92" s="14" t="s">
        <v>0</v>
      </c>
      <c r="E92" s="15"/>
      <c r="F92" s="15"/>
      <c r="G92" s="25"/>
      <c r="H92" s="15"/>
      <c r="I92" s="15"/>
      <c r="J92" s="15"/>
      <c r="K92" s="15">
        <v>3</v>
      </c>
      <c r="L92" s="15"/>
      <c r="M92" s="15"/>
      <c r="N92" s="15"/>
      <c r="O92" s="15"/>
      <c r="P92" s="15"/>
      <c r="Q92" s="15"/>
      <c r="R92" s="11">
        <f t="shared" si="1"/>
        <v>3</v>
      </c>
    </row>
    <row r="93" spans="1:18" ht="33.75" x14ac:dyDescent="0.2">
      <c r="A93" s="6">
        <v>90</v>
      </c>
      <c r="B93" s="31" t="s">
        <v>101</v>
      </c>
      <c r="C93" s="7" t="s">
        <v>102</v>
      </c>
      <c r="D93" s="23" t="s">
        <v>0</v>
      </c>
      <c r="E93" s="15"/>
      <c r="F93" s="15"/>
      <c r="G93" s="25"/>
      <c r="H93" s="15"/>
      <c r="I93" s="15"/>
      <c r="J93" s="15"/>
      <c r="K93" s="15"/>
      <c r="L93" s="32">
        <v>2500</v>
      </c>
      <c r="M93" s="32"/>
      <c r="N93" s="32"/>
      <c r="O93" s="15"/>
      <c r="P93" s="15"/>
      <c r="Q93" s="15"/>
      <c r="R93" s="11">
        <f t="shared" si="1"/>
        <v>2500</v>
      </c>
    </row>
    <row r="94" spans="1:18" ht="21" x14ac:dyDescent="0.2">
      <c r="A94" s="6">
        <v>91</v>
      </c>
      <c r="B94" s="31" t="s">
        <v>78</v>
      </c>
      <c r="C94" s="33" t="s">
        <v>99</v>
      </c>
      <c r="D94" s="23" t="s">
        <v>0</v>
      </c>
      <c r="E94" s="15"/>
      <c r="F94" s="15"/>
      <c r="G94" s="25"/>
      <c r="H94" s="15"/>
      <c r="I94" s="15"/>
      <c r="J94" s="15"/>
      <c r="K94" s="15"/>
      <c r="L94" s="32">
        <v>15</v>
      </c>
      <c r="M94" s="32"/>
      <c r="N94" s="32"/>
      <c r="O94" s="15"/>
      <c r="P94" s="15"/>
      <c r="Q94" s="15"/>
      <c r="R94" s="11">
        <f t="shared" si="1"/>
        <v>15</v>
      </c>
    </row>
    <row r="95" spans="1:18" ht="67.5" x14ac:dyDescent="0.2">
      <c r="A95" s="6">
        <v>92</v>
      </c>
      <c r="B95" s="31" t="s">
        <v>105</v>
      </c>
      <c r="C95" s="7" t="s">
        <v>79</v>
      </c>
      <c r="D95" s="23" t="s">
        <v>0</v>
      </c>
      <c r="E95" s="15"/>
      <c r="F95" s="15"/>
      <c r="G95" s="25"/>
      <c r="H95" s="15"/>
      <c r="I95" s="15"/>
      <c r="J95" s="15"/>
      <c r="K95" s="15"/>
      <c r="L95" s="32">
        <v>30</v>
      </c>
      <c r="M95" s="32"/>
      <c r="N95" s="32"/>
      <c r="O95" s="15"/>
      <c r="P95" s="15"/>
      <c r="Q95" s="15"/>
      <c r="R95" s="11">
        <f t="shared" si="1"/>
        <v>30</v>
      </c>
    </row>
    <row r="96" spans="1:18" ht="31.5" x14ac:dyDescent="0.2">
      <c r="A96" s="6">
        <v>93</v>
      </c>
      <c r="B96" s="31" t="s">
        <v>80</v>
      </c>
      <c r="C96" s="7" t="s">
        <v>81</v>
      </c>
      <c r="D96" s="23" t="s">
        <v>82</v>
      </c>
      <c r="E96" s="15"/>
      <c r="F96" s="15"/>
      <c r="G96" s="25"/>
      <c r="H96" s="15"/>
      <c r="I96" s="15"/>
      <c r="J96" s="15"/>
      <c r="K96" s="15"/>
      <c r="L96" s="32">
        <v>100</v>
      </c>
      <c r="M96" s="32"/>
      <c r="N96" s="32"/>
      <c r="O96" s="15"/>
      <c r="P96" s="15"/>
      <c r="Q96" s="15"/>
      <c r="R96" s="11">
        <f t="shared" si="1"/>
        <v>100</v>
      </c>
    </row>
    <row r="97" spans="1:18" ht="45" x14ac:dyDescent="0.2">
      <c r="A97" s="6">
        <v>94</v>
      </c>
      <c r="B97" s="31" t="s">
        <v>83</v>
      </c>
      <c r="C97" s="34" t="s">
        <v>234</v>
      </c>
      <c r="D97" s="23" t="s">
        <v>0</v>
      </c>
      <c r="E97" s="15"/>
      <c r="F97" s="15"/>
      <c r="G97" s="25"/>
      <c r="H97" s="15"/>
      <c r="I97" s="15"/>
      <c r="J97" s="15"/>
      <c r="K97" s="15"/>
      <c r="L97" s="32">
        <v>10000</v>
      </c>
      <c r="M97" s="32"/>
      <c r="N97" s="32"/>
      <c r="O97" s="15"/>
      <c r="P97" s="15"/>
      <c r="Q97" s="15"/>
      <c r="R97" s="11">
        <f t="shared" si="1"/>
        <v>10000</v>
      </c>
    </row>
    <row r="98" spans="1:18" ht="202.5" x14ac:dyDescent="0.2">
      <c r="A98" s="6">
        <v>95</v>
      </c>
      <c r="B98" s="31" t="s">
        <v>84</v>
      </c>
      <c r="C98" s="7" t="s">
        <v>85</v>
      </c>
      <c r="D98" s="23" t="s">
        <v>0</v>
      </c>
      <c r="E98" s="15"/>
      <c r="F98" s="15"/>
      <c r="G98" s="25"/>
      <c r="H98" s="15"/>
      <c r="I98" s="15"/>
      <c r="J98" s="15"/>
      <c r="K98" s="15"/>
      <c r="L98" s="32">
        <v>1000</v>
      </c>
      <c r="M98" s="32"/>
      <c r="N98" s="32"/>
      <c r="O98" s="15"/>
      <c r="P98" s="15"/>
      <c r="Q98" s="15"/>
      <c r="R98" s="11">
        <f t="shared" si="1"/>
        <v>1000</v>
      </c>
    </row>
    <row r="99" spans="1:18" ht="191.25" x14ac:dyDescent="0.2">
      <c r="A99" s="6">
        <v>96</v>
      </c>
      <c r="B99" s="7" t="s">
        <v>86</v>
      </c>
      <c r="C99" s="7" t="s">
        <v>235</v>
      </c>
      <c r="D99" s="23" t="s">
        <v>0</v>
      </c>
      <c r="E99" s="15"/>
      <c r="F99" s="15"/>
      <c r="G99" s="25"/>
      <c r="H99" s="15"/>
      <c r="I99" s="15"/>
      <c r="J99" s="15"/>
      <c r="K99" s="15"/>
      <c r="L99" s="32">
        <v>2000</v>
      </c>
      <c r="M99" s="32"/>
      <c r="N99" s="32"/>
      <c r="O99" s="15"/>
      <c r="P99" s="15"/>
      <c r="Q99" s="15"/>
      <c r="R99" s="11">
        <f t="shared" si="1"/>
        <v>2000</v>
      </c>
    </row>
    <row r="100" spans="1:18" ht="22.5" x14ac:dyDescent="0.2">
      <c r="A100" s="6">
        <v>97</v>
      </c>
      <c r="B100" s="7" t="s">
        <v>87</v>
      </c>
      <c r="C100" s="7" t="s">
        <v>88</v>
      </c>
      <c r="D100" s="23" t="s">
        <v>0</v>
      </c>
      <c r="E100" s="15"/>
      <c r="F100" s="15"/>
      <c r="G100" s="25"/>
      <c r="H100" s="15"/>
      <c r="I100" s="15"/>
      <c r="J100" s="15"/>
      <c r="K100" s="15"/>
      <c r="L100" s="32">
        <v>2000</v>
      </c>
      <c r="M100" s="32"/>
      <c r="N100" s="32"/>
      <c r="O100" s="15"/>
      <c r="P100" s="15"/>
      <c r="Q100" s="15"/>
      <c r="R100" s="11">
        <f t="shared" si="1"/>
        <v>2000</v>
      </c>
    </row>
    <row r="101" spans="1:18" ht="56.25" x14ac:dyDescent="0.2">
      <c r="A101" s="6">
        <v>98</v>
      </c>
      <c r="B101" s="7" t="s">
        <v>89</v>
      </c>
      <c r="C101" s="34" t="s">
        <v>90</v>
      </c>
      <c r="D101" s="23" t="s">
        <v>91</v>
      </c>
      <c r="E101" s="15"/>
      <c r="F101" s="15"/>
      <c r="G101" s="25"/>
      <c r="H101" s="15"/>
      <c r="I101" s="15"/>
      <c r="J101" s="15"/>
      <c r="K101" s="15"/>
      <c r="L101" s="32">
        <v>50</v>
      </c>
      <c r="M101" s="32"/>
      <c r="N101" s="32"/>
      <c r="O101" s="15"/>
      <c r="P101" s="15"/>
      <c r="Q101" s="15"/>
      <c r="R101" s="11">
        <f t="shared" si="1"/>
        <v>50</v>
      </c>
    </row>
    <row r="102" spans="1:18" x14ac:dyDescent="0.2">
      <c r="A102" s="6">
        <v>99</v>
      </c>
      <c r="B102" s="7" t="s">
        <v>92</v>
      </c>
      <c r="C102" s="34" t="s">
        <v>93</v>
      </c>
      <c r="D102" s="23" t="s">
        <v>0</v>
      </c>
      <c r="E102" s="15"/>
      <c r="F102" s="15"/>
      <c r="G102" s="25"/>
      <c r="H102" s="15"/>
      <c r="I102" s="15"/>
      <c r="J102" s="15"/>
      <c r="K102" s="15"/>
      <c r="L102" s="32">
        <v>5000</v>
      </c>
      <c r="M102" s="32"/>
      <c r="N102" s="32"/>
      <c r="O102" s="15"/>
      <c r="P102" s="15"/>
      <c r="Q102" s="15"/>
      <c r="R102" s="11">
        <f t="shared" si="1"/>
        <v>5000</v>
      </c>
    </row>
    <row r="103" spans="1:18" ht="45" x14ac:dyDescent="0.2">
      <c r="A103" s="6">
        <v>100</v>
      </c>
      <c r="B103" s="7" t="s">
        <v>94</v>
      </c>
      <c r="C103" s="7" t="s">
        <v>95</v>
      </c>
      <c r="D103" s="23" t="s">
        <v>0</v>
      </c>
      <c r="E103" s="15"/>
      <c r="F103" s="15"/>
      <c r="G103" s="25"/>
      <c r="H103" s="15"/>
      <c r="I103" s="15"/>
      <c r="J103" s="15"/>
      <c r="K103" s="15"/>
      <c r="L103" s="32">
        <v>10000</v>
      </c>
      <c r="M103" s="32"/>
      <c r="N103" s="32"/>
      <c r="O103" s="15"/>
      <c r="P103" s="15"/>
      <c r="Q103" s="15"/>
      <c r="R103" s="11">
        <f t="shared" si="1"/>
        <v>10000</v>
      </c>
    </row>
    <row r="104" spans="1:18" ht="56.25" x14ac:dyDescent="0.2">
      <c r="A104" s="6">
        <v>101</v>
      </c>
      <c r="B104" s="7" t="s">
        <v>96</v>
      </c>
      <c r="C104" s="7" t="s">
        <v>97</v>
      </c>
      <c r="D104" s="23" t="s">
        <v>91</v>
      </c>
      <c r="E104" s="15"/>
      <c r="F104" s="15"/>
      <c r="G104" s="25"/>
      <c r="H104" s="15"/>
      <c r="I104" s="15"/>
      <c r="J104" s="15"/>
      <c r="K104" s="15"/>
      <c r="L104" s="32">
        <v>30</v>
      </c>
      <c r="M104" s="32"/>
      <c r="N104" s="32"/>
      <c r="O104" s="15"/>
      <c r="P104" s="15"/>
      <c r="Q104" s="15"/>
      <c r="R104" s="11">
        <f t="shared" si="1"/>
        <v>30</v>
      </c>
    </row>
    <row r="105" spans="1:18" ht="101.25" x14ac:dyDescent="0.2">
      <c r="A105" s="6">
        <v>102</v>
      </c>
      <c r="B105" s="7" t="s">
        <v>168</v>
      </c>
      <c r="C105" s="7" t="s">
        <v>164</v>
      </c>
      <c r="D105" s="23" t="s">
        <v>0</v>
      </c>
      <c r="E105" s="15"/>
      <c r="F105" s="15"/>
      <c r="G105" s="25"/>
      <c r="H105" s="15"/>
      <c r="I105" s="15"/>
      <c r="J105" s="15"/>
      <c r="K105" s="15"/>
      <c r="L105" s="32">
        <v>15</v>
      </c>
      <c r="M105" s="32"/>
      <c r="N105" s="32"/>
      <c r="O105" s="15"/>
      <c r="P105" s="15"/>
      <c r="Q105" s="15"/>
      <c r="R105" s="11">
        <f t="shared" si="1"/>
        <v>15</v>
      </c>
    </row>
    <row r="106" spans="1:18" ht="33.75" x14ac:dyDescent="0.2">
      <c r="A106" s="6">
        <v>103</v>
      </c>
      <c r="B106" s="7" t="s">
        <v>167</v>
      </c>
      <c r="C106" s="7" t="s">
        <v>163</v>
      </c>
      <c r="D106" s="23" t="s">
        <v>0</v>
      </c>
      <c r="E106" s="15"/>
      <c r="F106" s="15"/>
      <c r="G106" s="25"/>
      <c r="H106" s="15"/>
      <c r="I106" s="15"/>
      <c r="J106" s="15"/>
      <c r="K106" s="15"/>
      <c r="L106" s="32">
        <v>50</v>
      </c>
      <c r="M106" s="32"/>
      <c r="N106" s="32"/>
      <c r="O106" s="15"/>
      <c r="P106" s="15"/>
      <c r="Q106" s="15"/>
      <c r="R106" s="11">
        <f t="shared" si="1"/>
        <v>50</v>
      </c>
    </row>
    <row r="107" spans="1:18" ht="33.75" x14ac:dyDescent="0.2">
      <c r="A107" s="6">
        <v>104</v>
      </c>
      <c r="B107" s="7" t="s">
        <v>166</v>
      </c>
      <c r="C107" s="7" t="s">
        <v>162</v>
      </c>
      <c r="D107" s="23" t="s">
        <v>0</v>
      </c>
      <c r="E107" s="15"/>
      <c r="F107" s="15"/>
      <c r="G107" s="25"/>
      <c r="H107" s="15"/>
      <c r="I107" s="15"/>
      <c r="J107" s="15"/>
      <c r="K107" s="15"/>
      <c r="L107" s="32">
        <v>50</v>
      </c>
      <c r="M107" s="32"/>
      <c r="N107" s="32"/>
      <c r="O107" s="15"/>
      <c r="P107" s="15"/>
      <c r="Q107" s="15"/>
      <c r="R107" s="11">
        <f t="shared" si="1"/>
        <v>50</v>
      </c>
    </row>
    <row r="108" spans="1:18" ht="45" x14ac:dyDescent="0.2">
      <c r="A108" s="6">
        <v>105</v>
      </c>
      <c r="B108" s="7" t="s">
        <v>165</v>
      </c>
      <c r="C108" s="7" t="s">
        <v>161</v>
      </c>
      <c r="D108" s="23" t="s">
        <v>0</v>
      </c>
      <c r="E108" s="15"/>
      <c r="F108" s="15"/>
      <c r="G108" s="25"/>
      <c r="H108" s="15"/>
      <c r="I108" s="15"/>
      <c r="J108" s="15"/>
      <c r="K108" s="15"/>
      <c r="L108" s="32">
        <v>20</v>
      </c>
      <c r="M108" s="32"/>
      <c r="N108" s="32"/>
      <c r="O108" s="15"/>
      <c r="P108" s="15"/>
      <c r="Q108" s="15"/>
      <c r="R108" s="11">
        <f t="shared" si="1"/>
        <v>20</v>
      </c>
    </row>
    <row r="109" spans="1:18" ht="33.75" x14ac:dyDescent="0.2">
      <c r="A109" s="6">
        <v>106</v>
      </c>
      <c r="B109" s="7" t="s">
        <v>159</v>
      </c>
      <c r="C109" s="7" t="s">
        <v>160</v>
      </c>
      <c r="D109" s="23" t="s">
        <v>0</v>
      </c>
      <c r="E109" s="15"/>
      <c r="F109" s="15"/>
      <c r="G109" s="25"/>
      <c r="H109" s="15"/>
      <c r="I109" s="15"/>
      <c r="J109" s="15"/>
      <c r="K109" s="15"/>
      <c r="L109" s="32">
        <v>20</v>
      </c>
      <c r="M109" s="32"/>
      <c r="N109" s="32"/>
      <c r="O109" s="15"/>
      <c r="P109" s="15"/>
      <c r="Q109" s="15"/>
      <c r="R109" s="11">
        <f t="shared" si="1"/>
        <v>20</v>
      </c>
    </row>
    <row r="110" spans="1:18" ht="22.5" x14ac:dyDescent="0.2">
      <c r="A110" s="6">
        <v>107</v>
      </c>
      <c r="B110" s="7" t="s">
        <v>100</v>
      </c>
      <c r="C110" s="7" t="s">
        <v>98</v>
      </c>
      <c r="D110" s="23" t="s">
        <v>0</v>
      </c>
      <c r="E110" s="15"/>
      <c r="F110" s="15"/>
      <c r="G110" s="25"/>
      <c r="H110" s="15"/>
      <c r="I110" s="15"/>
      <c r="J110" s="15"/>
      <c r="K110" s="15"/>
      <c r="L110" s="15"/>
      <c r="M110" s="15">
        <v>1000</v>
      </c>
      <c r="N110" s="15"/>
      <c r="O110" s="15"/>
      <c r="P110" s="15"/>
      <c r="Q110" s="15"/>
      <c r="R110" s="11">
        <f t="shared" si="1"/>
        <v>1000</v>
      </c>
    </row>
    <row r="111" spans="1:18" x14ac:dyDescent="0.2">
      <c r="A111" s="6">
        <v>108</v>
      </c>
      <c r="B111" s="13" t="s">
        <v>158</v>
      </c>
      <c r="C111" s="13" t="s">
        <v>103</v>
      </c>
      <c r="D111" s="14" t="s">
        <v>0</v>
      </c>
      <c r="E111" s="15"/>
      <c r="F111" s="15"/>
      <c r="G111" s="25"/>
      <c r="H111" s="15"/>
      <c r="I111" s="15"/>
      <c r="J111" s="15"/>
      <c r="K111" s="15"/>
      <c r="L111" s="15"/>
      <c r="M111" s="15"/>
      <c r="N111" s="15">
        <v>50</v>
      </c>
      <c r="O111" s="15"/>
      <c r="P111" s="15"/>
      <c r="Q111" s="15"/>
      <c r="R111" s="11">
        <f t="shared" si="1"/>
        <v>50</v>
      </c>
    </row>
    <row r="112" spans="1:18" ht="33.75" x14ac:dyDescent="0.2">
      <c r="A112" s="6">
        <v>109</v>
      </c>
      <c r="B112" s="7" t="s">
        <v>123</v>
      </c>
      <c r="C112" s="7"/>
      <c r="D112" s="8" t="s">
        <v>0</v>
      </c>
      <c r="E112" s="15"/>
      <c r="F112" s="15"/>
      <c r="G112" s="25"/>
      <c r="H112" s="15"/>
      <c r="I112" s="15"/>
      <c r="J112" s="15"/>
      <c r="K112" s="15"/>
      <c r="L112" s="15"/>
      <c r="M112" s="15"/>
      <c r="N112" s="15"/>
      <c r="O112" s="15"/>
      <c r="P112" s="15"/>
      <c r="Q112" s="11">
        <v>20</v>
      </c>
      <c r="R112" s="11">
        <f t="shared" si="1"/>
        <v>20</v>
      </c>
    </row>
    <row r="113" spans="1:18" x14ac:dyDescent="0.2">
      <c r="A113" s="6">
        <v>110</v>
      </c>
      <c r="B113" s="13" t="s">
        <v>124</v>
      </c>
      <c r="C113" s="7"/>
      <c r="D113" s="14" t="s">
        <v>0</v>
      </c>
      <c r="E113" s="15"/>
      <c r="F113" s="15"/>
      <c r="G113" s="25"/>
      <c r="H113" s="15"/>
      <c r="I113" s="15"/>
      <c r="J113" s="15"/>
      <c r="K113" s="15"/>
      <c r="L113" s="15"/>
      <c r="M113" s="15"/>
      <c r="N113" s="15"/>
      <c r="O113" s="15"/>
      <c r="P113" s="15"/>
      <c r="Q113" s="11">
        <v>7</v>
      </c>
      <c r="R113" s="11">
        <f t="shared" si="1"/>
        <v>7</v>
      </c>
    </row>
    <row r="114" spans="1:18" ht="22.5" x14ac:dyDescent="0.2">
      <c r="A114" s="6">
        <v>111</v>
      </c>
      <c r="B114" s="7" t="s">
        <v>125</v>
      </c>
      <c r="C114" s="7"/>
      <c r="D114" s="8" t="s">
        <v>0</v>
      </c>
      <c r="E114" s="15"/>
      <c r="F114" s="15"/>
      <c r="G114" s="25"/>
      <c r="H114" s="15"/>
      <c r="I114" s="15"/>
      <c r="J114" s="15"/>
      <c r="K114" s="15"/>
      <c r="L114" s="15"/>
      <c r="M114" s="15"/>
      <c r="N114" s="15"/>
      <c r="O114" s="15"/>
      <c r="P114" s="15"/>
      <c r="Q114" s="11">
        <v>10</v>
      </c>
      <c r="R114" s="11">
        <f t="shared" si="1"/>
        <v>10</v>
      </c>
    </row>
    <row r="115" spans="1:18" ht="22.5" x14ac:dyDescent="0.2">
      <c r="A115" s="6">
        <v>112</v>
      </c>
      <c r="B115" s="7" t="s">
        <v>126</v>
      </c>
      <c r="C115" s="13" t="s">
        <v>127</v>
      </c>
      <c r="D115" s="8" t="s">
        <v>128</v>
      </c>
      <c r="E115" s="15"/>
      <c r="F115" s="15"/>
      <c r="G115" s="25"/>
      <c r="H115" s="15"/>
      <c r="I115" s="15"/>
      <c r="J115" s="15"/>
      <c r="K115" s="15"/>
      <c r="L115" s="15"/>
      <c r="M115" s="15"/>
      <c r="N115" s="15"/>
      <c r="O115" s="15"/>
      <c r="P115" s="15"/>
      <c r="Q115" s="11">
        <v>1</v>
      </c>
      <c r="R115" s="11">
        <f t="shared" si="1"/>
        <v>1</v>
      </c>
    </row>
    <row r="116" spans="1:18" ht="22.5" x14ac:dyDescent="0.2">
      <c r="A116" s="6">
        <v>113</v>
      </c>
      <c r="B116" s="7" t="s">
        <v>126</v>
      </c>
      <c r="C116" s="7" t="s">
        <v>129</v>
      </c>
      <c r="D116" s="8" t="s">
        <v>128</v>
      </c>
      <c r="E116" s="15"/>
      <c r="F116" s="15"/>
      <c r="G116" s="25"/>
      <c r="H116" s="15"/>
      <c r="I116" s="15"/>
      <c r="J116" s="15"/>
      <c r="K116" s="15"/>
      <c r="L116" s="15"/>
      <c r="M116" s="15"/>
      <c r="N116" s="15"/>
      <c r="O116" s="15"/>
      <c r="P116" s="15"/>
      <c r="Q116" s="11">
        <v>1</v>
      </c>
      <c r="R116" s="11">
        <f t="shared" si="1"/>
        <v>1</v>
      </c>
    </row>
    <row r="117" spans="1:18" ht="22.5" x14ac:dyDescent="0.2">
      <c r="A117" s="6">
        <v>114</v>
      </c>
      <c r="B117" s="7" t="s">
        <v>130</v>
      </c>
      <c r="C117" s="13" t="s">
        <v>131</v>
      </c>
      <c r="D117" s="8" t="s">
        <v>0</v>
      </c>
      <c r="E117" s="15"/>
      <c r="F117" s="15"/>
      <c r="G117" s="25"/>
      <c r="H117" s="15"/>
      <c r="I117" s="15"/>
      <c r="J117" s="15"/>
      <c r="K117" s="15"/>
      <c r="L117" s="15"/>
      <c r="M117" s="15"/>
      <c r="N117" s="15"/>
      <c r="O117" s="15"/>
      <c r="P117" s="15"/>
      <c r="Q117" s="11">
        <v>7</v>
      </c>
      <c r="R117" s="11">
        <f t="shared" si="1"/>
        <v>7</v>
      </c>
    </row>
    <row r="118" spans="1:18" ht="22.5" x14ac:dyDescent="0.2">
      <c r="A118" s="6">
        <v>115</v>
      </c>
      <c r="B118" s="7" t="s">
        <v>132</v>
      </c>
      <c r="C118" s="13" t="s">
        <v>133</v>
      </c>
      <c r="D118" s="8" t="s">
        <v>0</v>
      </c>
      <c r="E118" s="15"/>
      <c r="F118" s="15"/>
      <c r="G118" s="25"/>
      <c r="H118" s="15"/>
      <c r="I118" s="15"/>
      <c r="J118" s="15"/>
      <c r="K118" s="15"/>
      <c r="L118" s="15"/>
      <c r="M118" s="15"/>
      <c r="N118" s="15"/>
      <c r="O118" s="15"/>
      <c r="P118" s="15"/>
      <c r="Q118" s="11">
        <v>100</v>
      </c>
      <c r="R118" s="11">
        <f t="shared" si="1"/>
        <v>100</v>
      </c>
    </row>
    <row r="119" spans="1:18" ht="22.5" x14ac:dyDescent="0.2">
      <c r="A119" s="6">
        <v>116</v>
      </c>
      <c r="B119" s="7" t="s">
        <v>132</v>
      </c>
      <c r="C119" s="13" t="s">
        <v>134</v>
      </c>
      <c r="D119" s="8" t="s">
        <v>0</v>
      </c>
      <c r="E119" s="15"/>
      <c r="F119" s="15"/>
      <c r="G119" s="25"/>
      <c r="H119" s="15"/>
      <c r="I119" s="15"/>
      <c r="J119" s="15"/>
      <c r="K119" s="15"/>
      <c r="L119" s="15"/>
      <c r="M119" s="15"/>
      <c r="N119" s="15"/>
      <c r="O119" s="15"/>
      <c r="P119" s="15"/>
      <c r="Q119" s="11">
        <v>100</v>
      </c>
      <c r="R119" s="11">
        <f t="shared" si="1"/>
        <v>100</v>
      </c>
    </row>
    <row r="120" spans="1:18" x14ac:dyDescent="0.2">
      <c r="A120" s="6">
        <v>117</v>
      </c>
      <c r="B120" s="16" t="s">
        <v>135</v>
      </c>
      <c r="C120" s="14"/>
      <c r="D120" s="8" t="s">
        <v>0</v>
      </c>
      <c r="E120" s="15"/>
      <c r="F120" s="15"/>
      <c r="G120" s="25"/>
      <c r="H120" s="15"/>
      <c r="I120" s="15"/>
      <c r="J120" s="15"/>
      <c r="K120" s="15"/>
      <c r="L120" s="15"/>
      <c r="M120" s="15"/>
      <c r="N120" s="15"/>
      <c r="O120" s="15"/>
      <c r="P120" s="15"/>
      <c r="Q120" s="11">
        <v>10</v>
      </c>
      <c r="R120" s="11">
        <f t="shared" si="1"/>
        <v>10</v>
      </c>
    </row>
    <row r="121" spans="1:18" x14ac:dyDescent="0.2">
      <c r="A121" s="6">
        <v>118</v>
      </c>
      <c r="B121" s="16" t="s">
        <v>136</v>
      </c>
      <c r="C121" s="14" t="s">
        <v>137</v>
      </c>
      <c r="D121" s="8" t="s">
        <v>0</v>
      </c>
      <c r="E121" s="15"/>
      <c r="F121" s="15"/>
      <c r="G121" s="25"/>
      <c r="H121" s="15"/>
      <c r="I121" s="15"/>
      <c r="J121" s="15"/>
      <c r="K121" s="15"/>
      <c r="L121" s="15"/>
      <c r="M121" s="15"/>
      <c r="N121" s="15"/>
      <c r="O121" s="15"/>
      <c r="P121" s="15"/>
      <c r="Q121" s="11">
        <v>10</v>
      </c>
      <c r="R121" s="11">
        <f t="shared" si="1"/>
        <v>10</v>
      </c>
    </row>
  </sheetData>
  <autoFilter ref="A3:R121" xr:uid="{9095BB35-98E5-4C09-A0BF-C14264DC4318}"/>
  <mergeCells count="7">
    <mergeCell ref="R2:R3"/>
    <mergeCell ref="A1:R1"/>
    <mergeCell ref="A2:A3"/>
    <mergeCell ref="B2:B3"/>
    <mergeCell ref="C2:C3"/>
    <mergeCell ref="D2:D3"/>
    <mergeCell ref="E2:Q2"/>
  </mergeCells>
  <pageMargins left="0.17" right="0.11811023622047245" top="0.15748031496062992" bottom="0" header="0.11811023622047245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ანალიზი</vt:lpstr>
      <vt:lpstr>ანალიზი!Print_Area</vt:lpstr>
      <vt:lpstr>ანალიზი!Print_Titles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Oservice</dc:creator>
  <cp:lastModifiedBy>tiko303</cp:lastModifiedBy>
  <cp:lastPrinted>2019-10-04T10:22:56Z</cp:lastPrinted>
  <dcterms:created xsi:type="dcterms:W3CDTF">2017-08-17T13:15:38Z</dcterms:created>
  <dcterms:modified xsi:type="dcterms:W3CDTF">2019-10-04T10:24:39Z</dcterms:modified>
</cp:coreProperties>
</file>