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ari.lagazashvili\Desktop\"/>
    </mc:Choice>
  </mc:AlternateContent>
  <bookViews>
    <workbookView xWindow="0" yWindow="0" windowWidth="11805" windowHeight="9660" tabRatio="1000"/>
  </bookViews>
  <sheets>
    <sheet name="ხარჯთაღრიცხვა" sheetId="1" r:id="rId1"/>
    <sheet name="Sheet1" sheetId="2" r:id="rId2"/>
  </sheets>
  <calcPr calcId="152511"/>
  <fileRecoveryPr autoRecover="0"/>
</workbook>
</file>

<file path=xl/calcChain.xml><?xml version="1.0" encoding="utf-8"?>
<calcChain xmlns="http://schemas.openxmlformats.org/spreadsheetml/2006/main">
  <c r="F42" i="1" l="1"/>
</calcChain>
</file>

<file path=xl/sharedStrings.xml><?xml version="1.0" encoding="utf-8"?>
<sst xmlns="http://schemas.openxmlformats.org/spreadsheetml/2006/main" count="126" uniqueCount="87">
  <si>
    <t>#</t>
  </si>
  <si>
    <t>განზ.</t>
  </si>
  <si>
    <t>რაოდენობა</t>
  </si>
  <si>
    <t>ღირებულება</t>
  </si>
  <si>
    <t>სულ</t>
  </si>
  <si>
    <t>განზ.     ერთ-ზე</t>
  </si>
  <si>
    <t>საპრ.      მონაცემი</t>
  </si>
  <si>
    <t>ლარი</t>
  </si>
  <si>
    <t>ჯამი</t>
  </si>
  <si>
    <t xml:space="preserve">ზედნადები ხარჯები </t>
  </si>
  <si>
    <t xml:space="preserve">გეგმიური დაგროვება </t>
  </si>
  <si>
    <t>ნორმატივით განზ.     ერთ-ზე</t>
  </si>
  <si>
    <t>სამუშაოთა და დანახარჯების          დასახელება</t>
  </si>
  <si>
    <t xml:space="preserve">ნორმატივი     #   </t>
  </si>
  <si>
    <t>1000 კბ.მ</t>
  </si>
  <si>
    <t>კაც/სთ</t>
  </si>
  <si>
    <t>შრომითი დანახარჯი</t>
  </si>
  <si>
    <t>კუბ.მ</t>
  </si>
  <si>
    <t>ტ</t>
  </si>
  <si>
    <t xml:space="preserve">შრომითი დანახარჯი </t>
  </si>
  <si>
    <t>მანქ/სთ</t>
  </si>
  <si>
    <t>1000 კვ.მ</t>
  </si>
  <si>
    <t>ავტოგრეიდერი 108 ცხ.ძ</t>
  </si>
  <si>
    <t>სატკეპნი 10 ტ</t>
  </si>
  <si>
    <t>მანქ/სთ.</t>
  </si>
  <si>
    <t>მოსარწყავ-მოსარეცხი მანქანა</t>
  </si>
  <si>
    <t xml:space="preserve"> </t>
  </si>
  <si>
    <t xml:space="preserve">ექსკავატორი </t>
  </si>
  <si>
    <t>1</t>
  </si>
  <si>
    <t>2</t>
  </si>
  <si>
    <t>27-10-1</t>
  </si>
  <si>
    <t>1-22-15</t>
  </si>
  <si>
    <t>ზედმეტი მასის გატანა ყრილში</t>
  </si>
  <si>
    <t>15-3</t>
  </si>
  <si>
    <t>გზის გასწვრივ ზედმეტი ქვის და გრუნტის მოგროვება-დატვირთვა ექსკავატორით ავტოთვითმცლელზე დატვირთვით</t>
  </si>
  <si>
    <t>3</t>
  </si>
  <si>
    <t>5</t>
  </si>
  <si>
    <t>შედგენილია 2019 წლის II კვარტლის ფასებით</t>
  </si>
  <si>
    <t>1-67-3</t>
  </si>
  <si>
    <t>ქვიშა-ხრეშოვანი ნარევი  საგზაო სამუშაოებისთის (149-5*12.4)</t>
  </si>
  <si>
    <t>4.1-235</t>
  </si>
  <si>
    <t>ქვიშა-ხრეშის ტრანსპორტირება 15 კმ-ზე</t>
  </si>
  <si>
    <t xml:space="preserve">წყალი </t>
  </si>
  <si>
    <t>1000კუბ.მ</t>
  </si>
  <si>
    <t>კაც.სთ</t>
  </si>
  <si>
    <t>ავტოგრეიდერი 108 ცხძ</t>
  </si>
  <si>
    <t>მანქ.სთ</t>
  </si>
  <si>
    <t>კიუვეტის მოწყობა გრეიდერით 700 მ</t>
  </si>
  <si>
    <t>სრფ-2019. II</t>
  </si>
  <si>
    <t>4</t>
  </si>
  <si>
    <t>6</t>
  </si>
  <si>
    <t>1-22</t>
  </si>
  <si>
    <r>
      <t>ექსკავატორი 0.5 მ</t>
    </r>
    <r>
      <rPr>
        <sz val="10"/>
        <rFont val="Academiuri Nu"/>
        <family val="1"/>
      </rPr>
      <t>³</t>
    </r>
  </si>
  <si>
    <t>1-80</t>
  </si>
  <si>
    <t>გრუნტის საბოლოო დამუშავება ხელით</t>
  </si>
  <si>
    <t>100 კბ.მ</t>
  </si>
  <si>
    <t xml:space="preserve"> შრომითი დანახარჯი (206*1.2)</t>
  </si>
  <si>
    <t>6-18</t>
  </si>
  <si>
    <t xml:space="preserve">მანქანები </t>
  </si>
  <si>
    <t>არმატურა დ-12 მმ (კედლის დგარები და ანკერები ცხაურებთან)</t>
  </si>
  <si>
    <t>მ</t>
  </si>
  <si>
    <t>არმატურა დ-8 მმ კედლის გრძივები და ბადე ძირზე</t>
  </si>
  <si>
    <t>ბეტონი მ 300</t>
  </si>
  <si>
    <t>კბ.მ</t>
  </si>
  <si>
    <t>ყალიბის ფარი 25 მმ</t>
  </si>
  <si>
    <t>კვ.მ</t>
  </si>
  <si>
    <t>ხის ძელი III ხ. 40-60 მმ</t>
  </si>
  <si>
    <t>ფიცარი ჩამოგანული III ხ. 25-32 მმ</t>
  </si>
  <si>
    <t>ფიცარი ჩამოგანული III ხ. 40 მმ და მეტი</t>
  </si>
  <si>
    <t xml:space="preserve">სხვა მასალები </t>
  </si>
  <si>
    <t>რ/ბ-ის სანიაღვრე არხის მოწყობა საერთო სიგრძით 39 მ მ. შიდა კვეთით 0.4*0.5) მ ; კედლის და ძირის სისქე - 15 სმ (5+6+6+2+4+4+4+8)მ</t>
  </si>
  <si>
    <t>ბეტონის ტრანსპორტირება 13 კმ</t>
  </si>
  <si>
    <t>7</t>
  </si>
  <si>
    <t>კალკ.</t>
  </si>
  <si>
    <t xml:space="preserve"> ლითონის ცხაური სანიაღვრე არხზე   სიგრძით 4 მ. სიგანით - 54 სმ. გარეთი ჩარჩო კუთხოვანა (ჩაანკერებული სანიაღვრის კედელში) - 70*70*5 მმ. შიდა - კუთხოვანა 60*60*5. განივები - მილკვადრატი - 30*50*3 მმ, ბ-30 მმ. გრძივები ზოლოვანა - 40*4 მმ, ბ-75 მმ. (ეზოებში შესასვლელებზე - 19 მ)</t>
  </si>
  <si>
    <t>8</t>
  </si>
  <si>
    <t xml:space="preserve">რეზერვი გაუთვალისწინებელ ხარჯებზე </t>
  </si>
  <si>
    <t xml:space="preserve">გრუნტის დამუშავება ექსკავატორით ავტოთვითმცლელზე დატვირთვით  რ/ბ-ის სანიაღვრე არხების მოსაწყობად </t>
  </si>
  <si>
    <t>ბალასტი</t>
  </si>
  <si>
    <t>ბალასტის ტრანსპორტირება 10 კმ-ზე</t>
  </si>
  <si>
    <t>9</t>
  </si>
  <si>
    <t>10</t>
  </si>
  <si>
    <t>11</t>
  </si>
  <si>
    <t>12</t>
  </si>
  <si>
    <r>
      <t>გზის სავალი ნაწილის მოსწორება-მოხრეშვა მდინარის ბალასტით დატკეპნით სისქით 12 სმM(300*3)M</t>
    </r>
    <r>
      <rPr>
        <sz val="10"/>
        <rFont val="AcadNusx"/>
      </rPr>
      <t>(ასახვევი მთავარი გზიდან ზემოთ Х485017 У4649120; Х484832 У4648875)MMM</t>
    </r>
  </si>
  <si>
    <t>გზის სავალი ნაწილის წინასწარ მოსწორება და მოსწორება-მოხრეშვა ქვიშა-ხრეშით დატკეპნით სისქით 7 სმM(საერთო სიგრძით 3920 მ)M MMM</t>
  </si>
  <si>
    <t xml:space="preserve">სოფ. დავათის შიდა გზების მოხრეშვა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</si>
</sst>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0.000"/>
  </numFmts>
  <fonts count="25">
    <font>
      <sz val="11"/>
      <color theme="1"/>
      <name val="Calibri"/>
      <family val="2"/>
      <scheme val="minor"/>
    </font>
    <font>
      <sz val="11"/>
      <name val="AcadNusx"/>
    </font>
    <font>
      <sz val="10"/>
      <color theme="1"/>
      <name val="AcadNusx"/>
    </font>
    <font>
      <sz val="10"/>
      <name val="AcadNusx"/>
    </font>
    <font>
      <sz val="8"/>
      <name val="AcadNusx"/>
    </font>
    <font>
      <sz val="9"/>
      <name val="AcadNusx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1"/>
      <name val="AcadNusx"/>
    </font>
    <font>
      <b/>
      <sz val="10"/>
      <name val="AcadNusx"/>
    </font>
    <font>
      <b/>
      <sz val="9"/>
      <name val="AcadNusx"/>
    </font>
    <font>
      <sz val="8"/>
      <color theme="1"/>
      <name val="AcadNusx"/>
    </font>
    <font>
      <b/>
      <sz val="10"/>
      <color theme="1"/>
      <name val="AcadNusx"/>
    </font>
    <font>
      <sz val="11"/>
      <color theme="1"/>
      <name val="AcadNusx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cadNusx"/>
    </font>
    <font>
      <b/>
      <sz val="11"/>
      <color theme="1"/>
      <name val="AcadNusx"/>
    </font>
    <font>
      <sz val="10"/>
      <name val="Academiuri Nu"/>
      <family val="1"/>
    </font>
    <font>
      <b/>
      <sz val="8"/>
      <name val="AcadNusx"/>
    </font>
    <font>
      <i/>
      <sz val="1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43" fontId="19" fillId="0" borderId="0" applyFont="0" applyFill="0" applyBorder="0" applyAlignment="0" applyProtection="0"/>
  </cellStyleXfs>
  <cellXfs count="105">
    <xf numFmtId="0" fontId="0" fillId="0" borderId="0" xfId="0"/>
    <xf numFmtId="0" fontId="7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top" wrapText="1"/>
    </xf>
    <xf numFmtId="0" fontId="9" fillId="0" borderId="0" xfId="0" applyNumberFormat="1" applyFont="1" applyFill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right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right" vertical="center" wrapText="1"/>
    </xf>
    <xf numFmtId="0" fontId="11" fillId="0" borderId="2" xfId="0" applyNumberFormat="1" applyFont="1" applyBorder="1" applyAlignment="1">
      <alignment horizontal="right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left" vertical="center" wrapText="1"/>
    </xf>
    <xf numFmtId="165" fontId="10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64" fontId="10" fillId="0" borderId="6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18" fillId="0" borderId="7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49" fontId="11" fillId="3" borderId="7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2" fontId="15" fillId="0" borderId="6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21" fillId="0" borderId="7" xfId="0" applyNumberFormat="1" applyFont="1" applyBorder="1" applyAlignment="1">
      <alignment horizontal="center" vertical="center" wrapText="1"/>
    </xf>
    <xf numFmtId="2" fontId="21" fillId="2" borderId="6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left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6" xfId="2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6" xfId="2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left" vertical="top" wrapText="1"/>
    </xf>
    <xf numFmtId="0" fontId="14" fillId="0" borderId="7" xfId="0" applyNumberFormat="1" applyFont="1" applyFill="1" applyBorder="1" applyAlignment="1">
      <alignment horizontal="left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left" vertical="center" wrapText="1" indent="1"/>
    </xf>
    <xf numFmtId="49" fontId="1" fillId="2" borderId="5" xfId="0" applyNumberFormat="1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0" fontId="24" fillId="0" borderId="5" xfId="0" applyNumberFormat="1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0" fontId="24" fillId="0" borderId="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right" vertical="center" wrapText="1"/>
    </xf>
    <xf numFmtId="0" fontId="17" fillId="0" borderId="9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9" defaultPivotStyle="PivotStyleLight16"/>
  <colors>
    <mruColors>
      <color rgb="FFF4C3BC"/>
      <color rgb="FFF5D2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topLeftCell="A40" zoomScaleNormal="100" workbookViewId="0">
      <selection activeCell="F47" sqref="F47"/>
    </sheetView>
  </sheetViews>
  <sheetFormatPr defaultColWidth="9.140625" defaultRowHeight="12.75"/>
  <cols>
    <col min="1" max="1" width="2.85546875" style="7" customWidth="1"/>
    <col min="2" max="2" width="8.140625" style="11" customWidth="1"/>
    <col min="3" max="3" width="41.42578125" style="16" customWidth="1"/>
    <col min="4" max="4" width="8.5703125" style="8" customWidth="1"/>
    <col min="5" max="5" width="8.28515625" style="6" customWidth="1"/>
    <col min="6" max="6" width="7.7109375" style="6" customWidth="1"/>
    <col min="7" max="7" width="8.28515625" style="6" customWidth="1"/>
    <col min="8" max="8" width="10.28515625" style="9" customWidth="1"/>
    <col min="9" max="9" width="38.85546875" style="1" customWidth="1"/>
    <col min="10" max="16384" width="9.140625" style="1"/>
  </cols>
  <sheetData>
    <row r="1" spans="1:14" ht="26.25" customHeight="1">
      <c r="C1" s="90"/>
      <c r="D1" s="90"/>
      <c r="E1" s="90"/>
      <c r="F1" s="90"/>
      <c r="G1" s="90"/>
    </row>
    <row r="2" spans="1:14" ht="36.75" customHeight="1">
      <c r="A2" s="93" t="s">
        <v>86</v>
      </c>
      <c r="B2" s="94"/>
      <c r="C2" s="94"/>
      <c r="D2" s="94"/>
      <c r="E2" s="94"/>
      <c r="F2" s="94"/>
      <c r="G2" s="94"/>
      <c r="H2" s="95"/>
      <c r="I2" s="2"/>
      <c r="J2" s="3"/>
      <c r="K2" s="12"/>
      <c r="L2" s="12"/>
      <c r="M2" s="12"/>
      <c r="N2" s="12"/>
    </row>
    <row r="3" spans="1:14" ht="19.5" customHeight="1">
      <c r="A3" s="42"/>
      <c r="B3" s="91" t="s">
        <v>37</v>
      </c>
      <c r="C3" s="91"/>
      <c r="D3" s="91"/>
      <c r="E3" s="91"/>
      <c r="F3" s="91"/>
      <c r="G3" s="91"/>
      <c r="H3" s="92"/>
      <c r="I3" s="2"/>
      <c r="J3" s="3"/>
      <c r="K3" s="12"/>
      <c r="L3" s="12"/>
      <c r="M3" s="12"/>
      <c r="N3" s="12"/>
    </row>
    <row r="4" spans="1:14" ht="21.6" customHeight="1">
      <c r="A4" s="100" t="s">
        <v>0</v>
      </c>
      <c r="B4" s="101" t="s">
        <v>13</v>
      </c>
      <c r="C4" s="100" t="s">
        <v>12</v>
      </c>
      <c r="D4" s="98" t="s">
        <v>1</v>
      </c>
      <c r="E4" s="96" t="s">
        <v>2</v>
      </c>
      <c r="F4" s="97"/>
      <c r="G4" s="96" t="s">
        <v>3</v>
      </c>
      <c r="H4" s="97"/>
      <c r="I4" s="12"/>
      <c r="J4" s="12"/>
      <c r="K4" s="12"/>
      <c r="L4" s="12"/>
      <c r="M4" s="12"/>
      <c r="N4" s="12"/>
    </row>
    <row r="5" spans="1:14" ht="48" customHeight="1">
      <c r="A5" s="100"/>
      <c r="B5" s="101"/>
      <c r="C5" s="100"/>
      <c r="D5" s="99"/>
      <c r="E5" s="15" t="s">
        <v>11</v>
      </c>
      <c r="F5" s="15" t="s">
        <v>6</v>
      </c>
      <c r="G5" s="15" t="s">
        <v>5</v>
      </c>
      <c r="H5" s="10" t="s">
        <v>4</v>
      </c>
      <c r="I5" s="12"/>
      <c r="J5" s="12"/>
      <c r="K5" s="12"/>
      <c r="L5" s="12"/>
      <c r="M5" s="12"/>
      <c r="N5" s="4"/>
    </row>
    <row r="6" spans="1:14" s="14" customFormat="1" ht="15.75">
      <c r="A6" s="85">
        <v>1</v>
      </c>
      <c r="B6" s="86">
        <v>2</v>
      </c>
      <c r="C6" s="87">
        <v>3</v>
      </c>
      <c r="D6" s="87">
        <v>4</v>
      </c>
      <c r="E6" s="87">
        <v>5</v>
      </c>
      <c r="F6" s="87">
        <v>6</v>
      </c>
      <c r="G6" s="87">
        <v>7</v>
      </c>
      <c r="H6" s="88">
        <v>8</v>
      </c>
      <c r="I6" s="12"/>
      <c r="J6" s="12"/>
      <c r="K6" s="12"/>
      <c r="L6" s="12"/>
      <c r="M6" s="12"/>
      <c r="N6" s="5"/>
    </row>
    <row r="7" spans="1:14" s="14" customFormat="1" ht="54">
      <c r="A7" s="102" t="s">
        <v>28</v>
      </c>
      <c r="B7" s="59" t="s">
        <v>30</v>
      </c>
      <c r="C7" s="49" t="s">
        <v>85</v>
      </c>
      <c r="D7" s="25" t="s">
        <v>21</v>
      </c>
      <c r="E7" s="27"/>
      <c r="F7" s="27">
        <v>14.5</v>
      </c>
      <c r="G7" s="27"/>
      <c r="H7" s="18"/>
      <c r="I7" s="12"/>
      <c r="J7" s="12"/>
      <c r="K7" s="12"/>
      <c r="L7" s="12"/>
      <c r="M7" s="12"/>
      <c r="N7" s="5"/>
    </row>
    <row r="8" spans="1:14" s="14" customFormat="1" ht="15.75">
      <c r="A8" s="103"/>
      <c r="B8" s="40"/>
      <c r="C8" s="29" t="s">
        <v>16</v>
      </c>
      <c r="D8" s="23" t="s">
        <v>15</v>
      </c>
      <c r="E8" s="22"/>
      <c r="F8" s="22">
        <v>622.04999999999995</v>
      </c>
      <c r="G8" s="22"/>
      <c r="H8" s="17"/>
      <c r="I8" s="12"/>
      <c r="J8" s="12"/>
      <c r="K8" s="12"/>
      <c r="L8" s="12"/>
      <c r="M8" s="12"/>
      <c r="N8" s="5"/>
    </row>
    <row r="9" spans="1:14" s="14" customFormat="1" ht="27">
      <c r="A9" s="103"/>
      <c r="B9" s="40" t="s">
        <v>48</v>
      </c>
      <c r="C9" s="29" t="s">
        <v>22</v>
      </c>
      <c r="D9" s="23" t="s">
        <v>20</v>
      </c>
      <c r="E9" s="22"/>
      <c r="F9" s="22">
        <v>39.01</v>
      </c>
      <c r="G9" s="22"/>
      <c r="H9" s="17"/>
      <c r="I9" s="12"/>
      <c r="J9" s="12"/>
      <c r="K9" s="12"/>
      <c r="L9" s="12"/>
      <c r="M9" s="12"/>
      <c r="N9" s="5"/>
    </row>
    <row r="10" spans="1:14" s="14" customFormat="1" ht="15.75">
      <c r="A10" s="103"/>
      <c r="B10" s="40"/>
      <c r="C10" s="29" t="s">
        <v>23</v>
      </c>
      <c r="D10" s="23" t="s">
        <v>24</v>
      </c>
      <c r="E10" s="22"/>
      <c r="F10" s="22">
        <v>107.3</v>
      </c>
      <c r="G10" s="22"/>
      <c r="H10" s="17"/>
      <c r="I10" s="12"/>
      <c r="J10" s="12"/>
      <c r="K10" s="12"/>
      <c r="L10" s="12"/>
      <c r="M10" s="12"/>
      <c r="N10" s="5"/>
    </row>
    <row r="11" spans="1:14" s="14" customFormat="1" ht="15.75">
      <c r="A11" s="103"/>
      <c r="B11" s="40"/>
      <c r="C11" s="29" t="s">
        <v>25</v>
      </c>
      <c r="D11" s="23" t="s">
        <v>24</v>
      </c>
      <c r="E11" s="22"/>
      <c r="F11" s="22">
        <v>21.46</v>
      </c>
      <c r="G11" s="22"/>
      <c r="H11" s="17"/>
      <c r="I11" s="12"/>
      <c r="J11" s="12"/>
      <c r="K11" s="12"/>
      <c r="L11" s="12"/>
      <c r="M11" s="12"/>
      <c r="N11" s="5"/>
    </row>
    <row r="12" spans="1:14" s="14" customFormat="1" ht="27">
      <c r="A12" s="103"/>
      <c r="B12" s="40" t="s">
        <v>40</v>
      </c>
      <c r="C12" s="29" t="s">
        <v>39</v>
      </c>
      <c r="D12" s="23" t="s">
        <v>17</v>
      </c>
      <c r="E12" s="22"/>
      <c r="F12" s="22">
        <v>1261.5</v>
      </c>
      <c r="G12" s="51"/>
      <c r="H12" s="17"/>
      <c r="I12" s="12"/>
      <c r="J12" s="12"/>
      <c r="K12" s="12"/>
      <c r="L12" s="12"/>
      <c r="M12" s="12"/>
      <c r="N12" s="5"/>
    </row>
    <row r="13" spans="1:14" s="14" customFormat="1" ht="15.75">
      <c r="A13" s="104"/>
      <c r="B13" s="40"/>
      <c r="C13" s="56" t="s">
        <v>42</v>
      </c>
      <c r="D13" s="23" t="s">
        <v>17</v>
      </c>
      <c r="E13" s="22"/>
      <c r="F13" s="22">
        <v>159.5</v>
      </c>
      <c r="G13" s="51"/>
      <c r="H13" s="28"/>
      <c r="I13" s="12"/>
      <c r="J13" s="12"/>
      <c r="K13" s="12"/>
      <c r="L13" s="12"/>
      <c r="M13" s="12"/>
      <c r="N13" s="5"/>
    </row>
    <row r="14" spans="1:14" ht="30" customHeight="1">
      <c r="A14" s="55" t="s">
        <v>29</v>
      </c>
      <c r="B14" s="59" t="s">
        <v>26</v>
      </c>
      <c r="C14" s="37" t="s">
        <v>41</v>
      </c>
      <c r="D14" s="60" t="s">
        <v>18</v>
      </c>
      <c r="E14" s="27"/>
      <c r="F14" s="43">
        <v>2018.4</v>
      </c>
      <c r="G14" s="61"/>
      <c r="H14" s="62"/>
    </row>
    <row r="15" spans="1:14" ht="64.5" customHeight="1">
      <c r="A15" s="82" t="s">
        <v>35</v>
      </c>
      <c r="B15" s="59" t="s">
        <v>30</v>
      </c>
      <c r="C15" s="49" t="s">
        <v>84</v>
      </c>
      <c r="D15" s="25" t="s">
        <v>21</v>
      </c>
      <c r="E15" s="27"/>
      <c r="F15" s="27">
        <v>0.9</v>
      </c>
      <c r="G15" s="27"/>
      <c r="H15" s="18"/>
    </row>
    <row r="16" spans="1:14" ht="19.5" customHeight="1">
      <c r="A16" s="83"/>
      <c r="B16" s="40"/>
      <c r="C16" s="29" t="s">
        <v>16</v>
      </c>
      <c r="D16" s="23" t="s">
        <v>15</v>
      </c>
      <c r="E16" s="22"/>
      <c r="F16" s="22">
        <v>38.61</v>
      </c>
      <c r="G16" s="22"/>
      <c r="H16" s="17"/>
    </row>
    <row r="17" spans="1:8" ht="22.5" customHeight="1">
      <c r="A17" s="83"/>
      <c r="B17" s="40" t="s">
        <v>48</v>
      </c>
      <c r="C17" s="29" t="s">
        <v>22</v>
      </c>
      <c r="D17" s="23" t="s">
        <v>20</v>
      </c>
      <c r="E17" s="22"/>
      <c r="F17" s="22">
        <v>2.42</v>
      </c>
      <c r="G17" s="22"/>
      <c r="H17" s="17"/>
    </row>
    <row r="18" spans="1:8" ht="19.5" customHeight="1">
      <c r="A18" s="83"/>
      <c r="B18" s="40"/>
      <c r="C18" s="29" t="s">
        <v>23</v>
      </c>
      <c r="D18" s="23" t="s">
        <v>24</v>
      </c>
      <c r="E18" s="22"/>
      <c r="F18" s="22">
        <v>6.66</v>
      </c>
      <c r="G18" s="22"/>
      <c r="H18" s="17"/>
    </row>
    <row r="19" spans="1:8" ht="19.5" customHeight="1">
      <c r="A19" s="83"/>
      <c r="B19" s="40"/>
      <c r="C19" s="29" t="s">
        <v>25</v>
      </c>
      <c r="D19" s="23" t="s">
        <v>24</v>
      </c>
      <c r="E19" s="22"/>
      <c r="F19" s="22">
        <v>1.33</v>
      </c>
      <c r="G19" s="22"/>
      <c r="H19" s="17"/>
    </row>
    <row r="20" spans="1:8" ht="21.75" customHeight="1">
      <c r="A20" s="83"/>
      <c r="B20" s="40" t="s">
        <v>40</v>
      </c>
      <c r="C20" s="29" t="s">
        <v>78</v>
      </c>
      <c r="D20" s="23" t="s">
        <v>17</v>
      </c>
      <c r="E20" s="22"/>
      <c r="F20" s="22">
        <v>134.1</v>
      </c>
      <c r="G20" s="51"/>
      <c r="H20" s="17"/>
    </row>
    <row r="21" spans="1:8" ht="16.5" customHeight="1">
      <c r="A21" s="84"/>
      <c r="B21" s="40"/>
      <c r="C21" s="56" t="s">
        <v>42</v>
      </c>
      <c r="D21" s="23" t="s">
        <v>17</v>
      </c>
      <c r="E21" s="22"/>
      <c r="F21" s="22">
        <v>9.9</v>
      </c>
      <c r="G21" s="51"/>
      <c r="H21" s="28"/>
    </row>
    <row r="22" spans="1:8" ht="34.5" customHeight="1">
      <c r="A22" s="83" t="s">
        <v>49</v>
      </c>
      <c r="B22" s="40"/>
      <c r="C22" s="37" t="s">
        <v>79</v>
      </c>
      <c r="D22" s="60" t="s">
        <v>18</v>
      </c>
      <c r="E22" s="22"/>
      <c r="F22" s="22">
        <v>214.56</v>
      </c>
      <c r="G22" s="51"/>
      <c r="H22" s="28"/>
    </row>
    <row r="23" spans="1:8" ht="30" customHeight="1">
      <c r="A23" s="52" t="s">
        <v>36</v>
      </c>
      <c r="B23" s="63" t="s">
        <v>38</v>
      </c>
      <c r="C23" s="47" t="s">
        <v>47</v>
      </c>
      <c r="D23" s="25" t="s">
        <v>43</v>
      </c>
      <c r="E23" s="27"/>
      <c r="F23" s="38">
        <v>0.14000000000000001</v>
      </c>
      <c r="G23" s="27"/>
      <c r="H23" s="64"/>
    </row>
    <row r="24" spans="1:8" ht="21" customHeight="1">
      <c r="A24" s="57"/>
      <c r="B24" s="40"/>
      <c r="C24" s="56" t="s">
        <v>16</v>
      </c>
      <c r="D24" s="23" t="s">
        <v>44</v>
      </c>
      <c r="E24" s="22"/>
      <c r="F24" s="22">
        <v>1.04</v>
      </c>
      <c r="G24" s="22"/>
      <c r="H24" s="28"/>
    </row>
    <row r="25" spans="1:8" ht="21" customHeight="1">
      <c r="A25" s="58"/>
      <c r="B25" s="40"/>
      <c r="C25" s="29" t="s">
        <v>45</v>
      </c>
      <c r="D25" s="23" t="s">
        <v>46</v>
      </c>
      <c r="E25" s="22"/>
      <c r="F25" s="22">
        <v>3.75</v>
      </c>
      <c r="G25" s="22"/>
      <c r="H25" s="28"/>
    </row>
    <row r="26" spans="1:8" ht="42.75" customHeight="1">
      <c r="A26" s="52" t="s">
        <v>50</v>
      </c>
      <c r="B26" s="59" t="s">
        <v>51</v>
      </c>
      <c r="C26" s="65" t="s">
        <v>77</v>
      </c>
      <c r="D26" s="25" t="s">
        <v>14</v>
      </c>
      <c r="E26" s="27"/>
      <c r="F26" s="38">
        <v>0.04</v>
      </c>
      <c r="G26" s="66"/>
      <c r="H26" s="67"/>
    </row>
    <row r="27" spans="1:8" ht="21" customHeight="1">
      <c r="A27" s="57"/>
      <c r="B27" s="68"/>
      <c r="C27" s="29" t="s">
        <v>16</v>
      </c>
      <c r="D27" s="23" t="s">
        <v>44</v>
      </c>
      <c r="E27" s="22"/>
      <c r="F27" s="22">
        <v>0.8</v>
      </c>
      <c r="G27" s="69"/>
      <c r="H27" s="70"/>
    </row>
    <row r="28" spans="1:8" ht="21" customHeight="1">
      <c r="A28" s="58"/>
      <c r="B28" s="68"/>
      <c r="C28" s="29" t="s">
        <v>52</v>
      </c>
      <c r="D28" s="23" t="s">
        <v>46</v>
      </c>
      <c r="E28" s="22"/>
      <c r="F28" s="22">
        <v>1.79</v>
      </c>
      <c r="G28" s="69"/>
      <c r="H28" s="70"/>
    </row>
    <row r="29" spans="1:8" ht="27" customHeight="1">
      <c r="A29" s="52" t="s">
        <v>72</v>
      </c>
      <c r="B29" s="71" t="s">
        <v>53</v>
      </c>
      <c r="C29" s="65" t="s">
        <v>54</v>
      </c>
      <c r="D29" s="25" t="s">
        <v>55</v>
      </c>
      <c r="E29" s="27"/>
      <c r="F29" s="38">
        <v>0.04</v>
      </c>
      <c r="G29" s="66"/>
      <c r="H29" s="67"/>
    </row>
    <row r="30" spans="1:8" ht="21" customHeight="1">
      <c r="A30" s="58"/>
      <c r="B30" s="68"/>
      <c r="C30" s="72" t="s">
        <v>56</v>
      </c>
      <c r="D30" s="23" t="s">
        <v>44</v>
      </c>
      <c r="E30" s="22"/>
      <c r="F30" s="22">
        <v>9.89</v>
      </c>
      <c r="G30" s="69"/>
      <c r="H30" s="70"/>
    </row>
    <row r="31" spans="1:8" ht="54" customHeight="1">
      <c r="A31" s="52" t="s">
        <v>75</v>
      </c>
      <c r="B31" s="71" t="s">
        <v>57</v>
      </c>
      <c r="C31" s="73" t="s">
        <v>70</v>
      </c>
      <c r="D31" s="25" t="s">
        <v>55</v>
      </c>
      <c r="E31" s="27"/>
      <c r="F31" s="74">
        <v>0.1</v>
      </c>
      <c r="G31" s="66"/>
      <c r="H31" s="67"/>
    </row>
    <row r="32" spans="1:8" ht="21" customHeight="1">
      <c r="A32" s="53"/>
      <c r="B32" s="68"/>
      <c r="C32" s="75" t="s">
        <v>16</v>
      </c>
      <c r="D32" s="23" t="s">
        <v>44</v>
      </c>
      <c r="E32" s="22"/>
      <c r="F32" s="22">
        <v>90.5</v>
      </c>
      <c r="G32" s="69"/>
      <c r="H32" s="70"/>
    </row>
    <row r="33" spans="1:8" ht="21" customHeight="1">
      <c r="A33" s="53"/>
      <c r="B33" s="68"/>
      <c r="C33" s="75" t="s">
        <v>58</v>
      </c>
      <c r="D33" s="23" t="s">
        <v>7</v>
      </c>
      <c r="E33" s="22"/>
      <c r="F33" s="22">
        <v>16.5</v>
      </c>
      <c r="G33" s="69"/>
      <c r="H33" s="70"/>
    </row>
    <row r="34" spans="1:8" ht="38.25" customHeight="1">
      <c r="A34" s="53"/>
      <c r="B34" s="68"/>
      <c r="C34" s="75" t="s">
        <v>59</v>
      </c>
      <c r="D34" s="23" t="s">
        <v>60</v>
      </c>
      <c r="E34" s="22"/>
      <c r="F34" s="22">
        <v>360</v>
      </c>
      <c r="G34" s="69"/>
      <c r="H34" s="70"/>
    </row>
    <row r="35" spans="1:8" ht="25.5" customHeight="1">
      <c r="A35" s="53"/>
      <c r="B35" s="68"/>
      <c r="C35" s="75" t="s">
        <v>61</v>
      </c>
      <c r="D35" s="23" t="s">
        <v>60</v>
      </c>
      <c r="E35" s="22"/>
      <c r="F35" s="22">
        <v>640</v>
      </c>
      <c r="G35" s="69"/>
      <c r="H35" s="70"/>
    </row>
    <row r="36" spans="1:8" ht="21" customHeight="1">
      <c r="A36" s="53"/>
      <c r="B36" s="68"/>
      <c r="C36" s="75" t="s">
        <v>62</v>
      </c>
      <c r="D36" s="23" t="s">
        <v>63</v>
      </c>
      <c r="E36" s="22"/>
      <c r="F36" s="22">
        <v>11.5</v>
      </c>
      <c r="G36" s="69"/>
      <c r="H36" s="70"/>
    </row>
    <row r="37" spans="1:8" ht="21" customHeight="1">
      <c r="A37" s="53"/>
      <c r="B37" s="68"/>
      <c r="C37" s="75" t="s">
        <v>64</v>
      </c>
      <c r="D37" s="23" t="s">
        <v>65</v>
      </c>
      <c r="E37" s="22"/>
      <c r="F37" s="22">
        <v>15.2</v>
      </c>
      <c r="G37" s="69"/>
      <c r="H37" s="70"/>
    </row>
    <row r="38" spans="1:8" ht="21" customHeight="1">
      <c r="A38" s="53"/>
      <c r="B38" s="68"/>
      <c r="C38" s="76" t="s">
        <v>66</v>
      </c>
      <c r="D38" s="23" t="s">
        <v>63</v>
      </c>
      <c r="E38" s="22"/>
      <c r="F38" s="77">
        <v>2.8000000000000001E-2</v>
      </c>
      <c r="G38" s="69"/>
      <c r="H38" s="70"/>
    </row>
    <row r="39" spans="1:8" ht="21" customHeight="1">
      <c r="A39" s="53"/>
      <c r="B39" s="68"/>
      <c r="C39" s="75" t="s">
        <v>67</v>
      </c>
      <c r="D39" s="23" t="s">
        <v>63</v>
      </c>
      <c r="E39" s="22"/>
      <c r="F39" s="77">
        <v>8.9999999999999993E-3</v>
      </c>
      <c r="G39" s="69"/>
      <c r="H39" s="70"/>
    </row>
    <row r="40" spans="1:8" ht="21" customHeight="1">
      <c r="A40" s="53"/>
      <c r="B40" s="68"/>
      <c r="C40" s="75" t="s">
        <v>68</v>
      </c>
      <c r="D40" s="23" t="s">
        <v>63</v>
      </c>
      <c r="E40" s="22"/>
      <c r="F40" s="77">
        <v>0.40400000000000003</v>
      </c>
      <c r="G40" s="69"/>
      <c r="H40" s="70"/>
    </row>
    <row r="41" spans="1:8" ht="21" customHeight="1">
      <c r="A41" s="55"/>
      <c r="B41" s="68"/>
      <c r="C41" s="75" t="s">
        <v>69</v>
      </c>
      <c r="D41" s="23" t="s">
        <v>7</v>
      </c>
      <c r="E41" s="22"/>
      <c r="F41" s="22">
        <v>5.4</v>
      </c>
      <c r="G41" s="69"/>
      <c r="H41" s="70"/>
    </row>
    <row r="42" spans="1:8" ht="21" customHeight="1">
      <c r="A42" s="78" t="s">
        <v>80</v>
      </c>
      <c r="B42" s="71"/>
      <c r="C42" s="73" t="s">
        <v>71</v>
      </c>
      <c r="D42" s="25" t="s">
        <v>18</v>
      </c>
      <c r="E42" s="27"/>
      <c r="F42" s="27">
        <f>F36*2.4</f>
        <v>27.599999999999998</v>
      </c>
      <c r="G42" s="66"/>
      <c r="H42" s="67"/>
    </row>
    <row r="43" spans="1:8" ht="119.25" customHeight="1">
      <c r="A43" s="78" t="s">
        <v>81</v>
      </c>
      <c r="B43" s="71" t="s">
        <v>73</v>
      </c>
      <c r="C43" s="73" t="s">
        <v>74</v>
      </c>
      <c r="D43" s="25" t="s">
        <v>65</v>
      </c>
      <c r="E43" s="27"/>
      <c r="F43" s="27">
        <v>21.1</v>
      </c>
      <c r="G43" s="66"/>
      <c r="H43" s="67"/>
    </row>
    <row r="44" spans="1:8" ht="53.25" customHeight="1">
      <c r="A44" s="52" t="s">
        <v>82</v>
      </c>
      <c r="B44" s="59" t="s">
        <v>31</v>
      </c>
      <c r="C44" s="47" t="s">
        <v>34</v>
      </c>
      <c r="D44" s="25" t="s">
        <v>14</v>
      </c>
      <c r="E44" s="27"/>
      <c r="F44" s="27">
        <v>0.06</v>
      </c>
      <c r="G44" s="27"/>
      <c r="H44" s="64"/>
    </row>
    <row r="45" spans="1:8" ht="21.75" customHeight="1">
      <c r="A45" s="53"/>
      <c r="B45" s="40"/>
      <c r="C45" s="30" t="s">
        <v>19</v>
      </c>
      <c r="D45" s="31" t="s">
        <v>15</v>
      </c>
      <c r="E45" s="22"/>
      <c r="F45" s="22">
        <v>1.2</v>
      </c>
      <c r="G45" s="22"/>
      <c r="H45" s="28"/>
    </row>
    <row r="46" spans="1:8" ht="21.75" customHeight="1">
      <c r="A46" s="55"/>
      <c r="B46" s="40"/>
      <c r="C46" s="46" t="s">
        <v>27</v>
      </c>
      <c r="D46" s="31" t="s">
        <v>20</v>
      </c>
      <c r="E46" s="22"/>
      <c r="F46" s="22">
        <v>2.69</v>
      </c>
      <c r="G46" s="22"/>
      <c r="H46" s="28"/>
    </row>
    <row r="47" spans="1:8" ht="21.75" customHeight="1">
      <c r="A47" s="41" t="s">
        <v>83</v>
      </c>
      <c r="B47" s="59" t="s">
        <v>33</v>
      </c>
      <c r="C47" s="47" t="s">
        <v>32</v>
      </c>
      <c r="D47" s="25" t="s">
        <v>18</v>
      </c>
      <c r="E47" s="27"/>
      <c r="F47" s="27">
        <v>150</v>
      </c>
      <c r="G47" s="27"/>
      <c r="H47" s="64"/>
    </row>
    <row r="48" spans="1:8" ht="15.75">
      <c r="A48" s="41"/>
      <c r="B48" s="40"/>
      <c r="C48" s="24" t="s">
        <v>4</v>
      </c>
      <c r="D48" s="25"/>
      <c r="E48" s="26"/>
      <c r="F48" s="27"/>
      <c r="G48" s="20"/>
      <c r="H48" s="18"/>
    </row>
    <row r="49" spans="1:8" ht="15.75">
      <c r="A49" s="13"/>
      <c r="B49" s="50"/>
      <c r="C49" s="48" t="s">
        <v>9</v>
      </c>
      <c r="D49" s="35">
        <v>0.1</v>
      </c>
      <c r="E49" s="21"/>
      <c r="F49" s="20"/>
      <c r="G49" s="20"/>
      <c r="H49" s="17"/>
    </row>
    <row r="50" spans="1:8" ht="15.75">
      <c r="A50" s="13"/>
      <c r="B50" s="50"/>
      <c r="C50" s="33" t="s">
        <v>8</v>
      </c>
      <c r="D50" s="19"/>
      <c r="E50" s="20"/>
      <c r="F50" s="20"/>
      <c r="G50" s="20"/>
      <c r="H50" s="17"/>
    </row>
    <row r="51" spans="1:8" ht="15.75">
      <c r="A51" s="13"/>
      <c r="B51" s="50"/>
      <c r="C51" s="48" t="s">
        <v>10</v>
      </c>
      <c r="D51" s="35">
        <v>0.08</v>
      </c>
      <c r="E51" s="21"/>
      <c r="F51" s="20"/>
      <c r="G51" s="20"/>
      <c r="H51" s="17"/>
    </row>
    <row r="52" spans="1:8" ht="15.75">
      <c r="A52" s="13"/>
      <c r="B52" s="50"/>
      <c r="C52" s="33" t="s">
        <v>4</v>
      </c>
      <c r="D52" s="32"/>
      <c r="E52" s="21"/>
      <c r="F52" s="20"/>
      <c r="G52" s="20"/>
      <c r="H52" s="17"/>
    </row>
    <row r="53" spans="1:8" ht="15.75">
      <c r="A53" s="13"/>
      <c r="B53" s="54"/>
      <c r="C53" s="33" t="s">
        <v>76</v>
      </c>
      <c r="D53" s="80">
        <v>0.03</v>
      </c>
      <c r="E53" s="21"/>
      <c r="F53" s="20"/>
      <c r="G53" s="20"/>
      <c r="H53" s="17"/>
    </row>
    <row r="54" spans="1:8" ht="15.75">
      <c r="A54" s="13"/>
      <c r="B54" s="54"/>
      <c r="C54" s="33"/>
      <c r="D54" s="79"/>
      <c r="E54" s="21"/>
      <c r="F54" s="20"/>
      <c r="G54" s="20"/>
      <c r="H54" s="17"/>
    </row>
    <row r="55" spans="1:8" ht="15.75">
      <c r="A55" s="13"/>
      <c r="B55" s="50"/>
      <c r="C55" s="29"/>
      <c r="D55" s="36"/>
      <c r="E55" s="21"/>
      <c r="F55" s="20"/>
      <c r="G55" s="39"/>
      <c r="H55" s="44"/>
    </row>
    <row r="56" spans="1:8" ht="15.75">
      <c r="A56" s="13"/>
      <c r="B56" s="50"/>
      <c r="C56" s="34"/>
      <c r="D56" s="19"/>
      <c r="E56" s="20"/>
      <c r="F56" s="20"/>
      <c r="G56" s="39"/>
      <c r="H56" s="45"/>
    </row>
    <row r="58" spans="1:8" ht="23.25" customHeight="1">
      <c r="B58" s="89"/>
      <c r="C58" s="89"/>
      <c r="D58" s="89"/>
      <c r="E58" s="89"/>
      <c r="F58" s="89"/>
      <c r="G58" s="89"/>
      <c r="H58" s="89"/>
    </row>
    <row r="60" spans="1:8">
      <c r="H60" s="81"/>
    </row>
  </sheetData>
  <mergeCells count="11">
    <mergeCell ref="B58:H58"/>
    <mergeCell ref="C1:G1"/>
    <mergeCell ref="B3:H3"/>
    <mergeCell ref="A2:H2"/>
    <mergeCell ref="E4:F4"/>
    <mergeCell ref="G4:H4"/>
    <mergeCell ref="D4:D5"/>
    <mergeCell ref="A4:A5"/>
    <mergeCell ref="C4:C5"/>
    <mergeCell ref="B4:B5"/>
    <mergeCell ref="A7:A13"/>
  </mergeCells>
  <printOptions horizontalCentered="1"/>
  <pageMargins left="0.51181102362204722" right="0" top="0.51181102362204722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ხარჯთაღრიცხვა</vt:lpstr>
      <vt:lpstr>Sheet1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Turfa</dc:creator>
  <cp:lastModifiedBy>Tamari Lagazashvili</cp:lastModifiedBy>
  <cp:lastPrinted>2016-05-16T14:45:34Z</cp:lastPrinted>
  <dcterms:created xsi:type="dcterms:W3CDTF">2004-01-13T00:45:49Z</dcterms:created>
  <dcterms:modified xsi:type="dcterms:W3CDTF">2019-10-02T07:57:26Z</dcterms:modified>
</cp:coreProperties>
</file>