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80" windowWidth="13275" windowHeight="12510" activeTab="0"/>
  </bookViews>
  <sheets>
    <sheet name="LOKALURI 1" sheetId="1" r:id="rId1"/>
  </sheets>
  <definedNames>
    <definedName name="_xlnm._FilterDatabase" localSheetId="0" hidden="1">'LOKALURI 1'!$A$4:$F$50</definedName>
    <definedName name="_xlnm.Print_Titles" localSheetId="0">'LOKALURI 1'!$4:$4</definedName>
    <definedName name="_xlnm.Print_Area" localSheetId="0">'LOKALURI 1'!$A$1:$F$50</definedName>
  </definedNames>
  <calcPr fullCalcOnLoad="1" fullPrecision="0"/>
</workbook>
</file>

<file path=xl/sharedStrings.xml><?xml version="1.0" encoding="utf-8"?>
<sst xmlns="http://schemas.openxmlformats.org/spreadsheetml/2006/main" count="88" uniqueCount="66">
  <si>
    <t>#</t>
  </si>
  <si>
    <t>1000 მ3</t>
  </si>
  <si>
    <t>100 მ3</t>
  </si>
  <si>
    <t>ქ. ბათუმი, რ. კომახიძის ქ. #7-ში ჭიშკრის მოწყობა</t>
  </si>
  <si>
    <t>სამუშაოს დასახელება</t>
  </si>
  <si>
    <t>განზომილების 
ერთეული</t>
  </si>
  <si>
    <t>რაოდენობა</t>
  </si>
  <si>
    <t>სახარჯთაღრიცხვო ღირებულება</t>
  </si>
  <si>
    <t>საპროექტო მონაცემზე</t>
  </si>
  <si>
    <t>განზომი ლების ერთელზე</t>
  </si>
  <si>
    <t>სულ</t>
  </si>
  <si>
    <t>სამშენებლო სამუშაოები</t>
  </si>
  <si>
    <t>სადემონტაჟო სამუშაოები</t>
  </si>
  <si>
    <t>არსებული დეკორატიული ფილების დემონტაჟი (დასაწყობებით, შემდგომი მონტაჟისთვის)</t>
  </si>
  <si>
    <t>100მ2</t>
  </si>
  <si>
    <t>ბეტონის წერტილოვანი საძირკვლების დემონტაჟი</t>
  </si>
  <si>
    <t xml:space="preserve"> მ3</t>
  </si>
  <si>
    <t>არსებული ლითონის ჭიშკრის დემონტაჟი (დასაწყობებით ქალაქ ბათუმის მერიის ინფრასტრუქტურის სამსახურის სასაწყობე მეურნეობის განყოფილებაში)</t>
  </si>
  <si>
    <t>100 მ2</t>
  </si>
  <si>
    <t>ჭიშკრის მოწყობა</t>
  </si>
  <si>
    <t xml:space="preserve">გრუნტის ამოღება ხელით ჭიშკრის წერტილოვანი საძირკვლის მოსაწყობად </t>
  </si>
  <si>
    <t>ამოღებული გრუნტის დატვირთვა 
ავტოთვითმცლელზე და გატანა 10 კმ/მდე</t>
  </si>
  <si>
    <t>ჭიშკრის დგარების წერტილოვანი საძირკვლის ქვიშა-ხრეშოვანი საფუძვლის მოწყობა 10 სმ სისქით</t>
  </si>
  <si>
    <t>10მ3</t>
  </si>
  <si>
    <t>ქვიშა-ხრეშოვანი ნარევი</t>
  </si>
  <si>
    <t>მ3</t>
  </si>
  <si>
    <t>ჭიშკრის წერტილოვანი საძირკვლის მოწყობა ბეტონით</t>
  </si>
  <si>
    <t>ბეტონი ბ-15</t>
  </si>
  <si>
    <t xml:space="preserve">კედლებში ნახვრეტების მოწყობა </t>
  </si>
  <si>
    <t>100 ცალი</t>
  </si>
  <si>
    <t>ჭიშკრის (მხატვრული, ჭედური ელემენტებით) მოწყობა</t>
  </si>
  <si>
    <t>მილკვადრატი 100X100X5 მმ</t>
  </si>
  <si>
    <t>გრძ/მ</t>
  </si>
  <si>
    <t>მილკვადრატი 60X40X3 მმ</t>
  </si>
  <si>
    <t>მილკვადრატი 20X40X2 მმ</t>
  </si>
  <si>
    <t>კვადრატი 12X12 მმ</t>
  </si>
  <si>
    <t>ზოლოვანა 50X3 მმ</t>
  </si>
  <si>
    <t>მილი Ø20 მმ</t>
  </si>
  <si>
    <t>ლითონის წნელი (`პრუტი~) Ø16 მმ</t>
  </si>
  <si>
    <t>ელემენტი #1 დ-30 მმ</t>
  </si>
  <si>
    <t>ცალი</t>
  </si>
  <si>
    <t>ელემენტი #2 დ-100 მმ</t>
  </si>
  <si>
    <t>საკეტი</t>
  </si>
  <si>
    <t>კომპლ</t>
  </si>
  <si>
    <t>ანჯამა (დ40მმ)</t>
  </si>
  <si>
    <t>ანჯამა (დ20მმ)</t>
  </si>
  <si>
    <t>რკინა-ფურცლოვანი 2,5 მმ</t>
  </si>
  <si>
    <t>მ2</t>
  </si>
  <si>
    <t>არმატურა დ-16 (ანკერისთვის)</t>
  </si>
  <si>
    <t>ჭიშკრის ლითონის კონსტრუქციის ანტიკოროზიული დამუშავება</t>
  </si>
  <si>
    <t>ჭიშკრის ლითონის ელემენტების შეღებვა ანტიკოროზიული საღებავით</t>
  </si>
  <si>
    <t>დეკორატიული ფილების მოწყობა</t>
  </si>
  <si>
    <t xml:space="preserve">გრუნტის მოჭრა (საშუალოდ 25 სმ) დეკორატიული ფილების მოსაწყობად  </t>
  </si>
  <si>
    <t>ამოღებული გრუნტის დატვირთვა 
ავტოთვითმცლელზე და გატანა</t>
  </si>
  <si>
    <t xml:space="preserve">დეკორატიული ფილის ფენილის საფუძვლის მოწყობა ქვიშა-ხრეშით 15 სმ სისქით </t>
  </si>
  <si>
    <t>1000მ2</t>
  </si>
  <si>
    <t>ქვიშა-ხრეში</t>
  </si>
  <si>
    <t xml:space="preserve">ბეტონის დეკორატიული ფილის მოწყობა </t>
  </si>
  <si>
    <t>ქვიშა-ცემენტის ნარევი</t>
  </si>
  <si>
    <t>ჯამი</t>
  </si>
  <si>
    <t>ზედნადები ხარჯები  %</t>
  </si>
  <si>
    <t>ჯამი:</t>
  </si>
  <si>
    <t>გეგმიური დაგროვება  %</t>
  </si>
  <si>
    <t>გაუთვალისწინებელი ხარჯები  %</t>
  </si>
  <si>
    <t>დღგ  %</t>
  </si>
  <si>
    <t>სულ ჯამი: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</si>
</sst>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  <numFmt numFmtId="195" formatCode="0.0000"/>
    <numFmt numFmtId="196" formatCode="0.00000"/>
    <numFmt numFmtId="197" formatCode="0.0%"/>
    <numFmt numFmtId="198" formatCode="0.00_ ;[Red]\-0.00\ "/>
    <numFmt numFmtId="199" formatCode="#,##0.0"/>
    <numFmt numFmtId="200" formatCode="#,##0.000"/>
    <numFmt numFmtId="201" formatCode="#,##0.0000"/>
    <numFmt numFmtId="202" formatCode="#,##0.00000"/>
    <numFmt numFmtId="203" formatCode="_-* #,##0.00_-;\-* #,##0.00_-;_-* &quot;-&quot;??_-;_-@_-"/>
    <numFmt numFmtId="204" formatCode="_-* #,##0.0000_-;\-* #,##0.0000_-;_-* &quot;-&quot;??_-;_-@_-"/>
    <numFmt numFmtId="205" formatCode="_-* #,##0.0000_р_._-;\-* #,##0.0000_р_._-;_-* &quot;-&quot;????_р_._-;_-@_-"/>
    <numFmt numFmtId="206" formatCode="[$-437]yyyy\ &quot;წლის&quot;\ dd\ mm\,\ dddd"/>
    <numFmt numFmtId="207" formatCode="[$-409]dddd\,\ mmmm\ dd\,\ yyyy"/>
    <numFmt numFmtId="208" formatCode="_(* #,##0.0000_);_(* \(#,##0.0000\);_(* &quot;-&quot;????_);_(@_)"/>
    <numFmt numFmtId="209" formatCode="#,##0.00_ ;\-#,##0.00\ "/>
    <numFmt numFmtId="210" formatCode="_-* #,##0.000_-;\-* #,##0.000_-;_-* &quot;-&quot;??_-;_-@_-"/>
    <numFmt numFmtId="211" formatCode="_-* #,##0.0_-;\-* #,##0.0_-;_-* &quot;-&quot;??_-;_-@_-"/>
    <numFmt numFmtId="212" formatCode="_-* #,##0_-;\-* #,##0_-;_-* &quot;-&quot;??_-;_-@_-"/>
    <numFmt numFmtId="213" formatCode="#,##0.000000"/>
    <numFmt numFmtId="214" formatCode="0.000000"/>
    <numFmt numFmtId="215" formatCode="#,##0.00_ ;[Red]\-#,##0.00\ "/>
    <numFmt numFmtId="216" formatCode="_-* #,##0.000_р_._-;\-* #,##0.000_р_._-;_-* &quot;-&quot;??_р_._-;_-@_-"/>
    <numFmt numFmtId="217" formatCode="0.00_ ;\-0.00\ "/>
    <numFmt numFmtId="218" formatCode="&quot;დიახ&quot;;&quot;დიახ&quot;;&quot;არა&quot;"/>
    <numFmt numFmtId="219" formatCode="&quot;ჭეშმარიარიტი&quot;;&quot;ჭეშმარიარიტი&quot;;&quot;მცდარი&quot;"/>
    <numFmt numFmtId="220" formatCode="&quot;ჩართვა&quot;;&quot;ჩართვა&quot;;&quot;გამორთვა&quot;"/>
    <numFmt numFmtId="221" formatCode="[$€-2]\ #,##0.00_);[Red]\([$€-2]\ #,##0.00\)"/>
    <numFmt numFmtId="222" formatCode="_-* #,##0.000_р_._-;\-* #,##0.000_р_._-;_-* &quot;-&quot;???_р_._-;_-@_-"/>
    <numFmt numFmtId="223" formatCode="#,##0.000_ ;\-#,##0.000\ "/>
    <numFmt numFmtId="224" formatCode="_(* #,##0.00_);_(* \(#,##0.00\);_(* &quot;-&quot;???_);_(@_)"/>
    <numFmt numFmtId="225" formatCode="_-* #,##0.00000_-;\-* #,##0.000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sz val="8"/>
      <color indexed="8"/>
      <name val="AcadNusx"/>
      <family val="0"/>
    </font>
    <font>
      <b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8"/>
      <name val="Sylfaen"/>
      <family val="1"/>
    </font>
    <font>
      <b/>
      <sz val="10"/>
      <color indexed="8"/>
      <name val="Sylfae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ylfaen"/>
      <family val="1"/>
    </font>
    <font>
      <sz val="8"/>
      <color indexed="8"/>
      <name val="Sylfae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Sylfaen"/>
      <family val="1"/>
    </font>
    <font>
      <b/>
      <sz val="10"/>
      <color rgb="FF000000"/>
      <name val="Sylfaen"/>
      <family val="1"/>
    </font>
    <font>
      <sz val="10"/>
      <color theme="1"/>
      <name val="Sylfaen"/>
      <family val="1"/>
    </font>
    <font>
      <sz val="8"/>
      <color theme="1"/>
      <name val="Sylfaen"/>
      <family val="1"/>
    </font>
    <font>
      <sz val="8"/>
      <color rgb="FF00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/>
      <right style="double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171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2" fillId="0" borderId="0">
      <alignment/>
      <protection/>
    </xf>
  </cellStyleXfs>
  <cellXfs count="11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201" fontId="50" fillId="0" borderId="11" xfId="0" applyNumberFormat="1" applyFont="1" applyBorder="1" applyAlignment="1">
      <alignment vertical="center"/>
    </xf>
    <xf numFmtId="4" fontId="50" fillId="0" borderId="11" xfId="0" applyNumberFormat="1" applyFont="1" applyFill="1" applyBorder="1" applyAlignment="1">
      <alignment vertical="center"/>
    </xf>
    <xf numFmtId="203" fontId="8" fillId="0" borderId="12" xfId="66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50" fillId="0" borderId="11" xfId="0" applyFont="1" applyBorder="1" applyAlignment="1">
      <alignment horizontal="center" vertical="center"/>
    </xf>
    <xf numFmtId="200" fontId="50" fillId="0" borderId="11" xfId="0" applyNumberFormat="1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201" fontId="8" fillId="0" borderId="11" xfId="64" applyNumberFormat="1" applyFont="1" applyFill="1" applyBorder="1" applyAlignment="1">
      <alignment horizontal="right" vertical="center" wrapText="1"/>
    </xf>
    <xf numFmtId="203" fontId="8" fillId="0" borderId="11" xfId="64" applyNumberFormat="1" applyFont="1" applyFill="1" applyBorder="1" applyAlignment="1" applyProtection="1">
      <alignment horizontal="center" vertical="center" wrapText="1"/>
      <protection locked="0"/>
    </xf>
    <xf numFmtId="203" fontId="8" fillId="0" borderId="12" xfId="64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/>
    </xf>
    <xf numFmtId="201" fontId="50" fillId="0" borderId="14" xfId="0" applyNumberFormat="1" applyFont="1" applyBorder="1" applyAlignment="1">
      <alignment vertical="center"/>
    </xf>
    <xf numFmtId="4" fontId="50" fillId="0" borderId="14" xfId="0" applyNumberFormat="1" applyFont="1" applyFill="1" applyBorder="1" applyAlignment="1">
      <alignment vertical="center"/>
    </xf>
    <xf numFmtId="4" fontId="50" fillId="0" borderId="15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/>
    </xf>
    <xf numFmtId="202" fontId="50" fillId="0" borderId="11" xfId="0" applyNumberFormat="1" applyFont="1" applyFill="1" applyBorder="1" applyAlignment="1">
      <alignment vertical="center"/>
    </xf>
    <xf numFmtId="4" fontId="50" fillId="0" borderId="12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4" fontId="7" fillId="0" borderId="17" xfId="66" applyNumberFormat="1" applyFont="1" applyFill="1" applyBorder="1" applyAlignment="1">
      <alignment horizontal="right" vertical="center" wrapText="1"/>
    </xf>
    <xf numFmtId="203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203" fontId="7" fillId="0" borderId="18" xfId="66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top" wrapText="1"/>
    </xf>
    <xf numFmtId="0" fontId="52" fillId="0" borderId="17" xfId="0" applyFont="1" applyBorder="1" applyAlignment="1">
      <alignment horizontal="center" vertical="center"/>
    </xf>
    <xf numFmtId="4" fontId="52" fillId="0" borderId="17" xfId="0" applyNumberFormat="1" applyFont="1" applyBorder="1" applyAlignment="1">
      <alignment vertical="center"/>
    </xf>
    <xf numFmtId="4" fontId="52" fillId="0" borderId="17" xfId="0" applyNumberFormat="1" applyFont="1" applyFill="1" applyBorder="1" applyAlignment="1">
      <alignment vertical="center"/>
    </xf>
    <xf numFmtId="4" fontId="52" fillId="0" borderId="18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200" fontId="8" fillId="0" borderId="11" xfId="66" applyNumberFormat="1" applyFont="1" applyFill="1" applyBorder="1" applyAlignment="1">
      <alignment horizontal="right" vertical="center" wrapText="1"/>
    </xf>
    <xf numFmtId="203" fontId="8" fillId="0" borderId="11" xfId="66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right" vertical="center"/>
    </xf>
    <xf numFmtId="4" fontId="52" fillId="0" borderId="17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top" wrapText="1"/>
    </xf>
    <xf numFmtId="201" fontId="8" fillId="0" borderId="11" xfId="66" applyNumberFormat="1" applyFont="1" applyFill="1" applyBorder="1" applyAlignment="1">
      <alignment horizontal="right" vertical="center" wrapText="1"/>
    </xf>
    <xf numFmtId="203" fontId="8" fillId="0" borderId="11" xfId="66" applyNumberFormat="1" applyFont="1" applyFill="1" applyBorder="1" applyAlignment="1" applyProtection="1">
      <alignment horizontal="right" vertical="center" wrapText="1"/>
      <protection locked="0"/>
    </xf>
    <xf numFmtId="4" fontId="50" fillId="0" borderId="12" xfId="0" applyNumberFormat="1" applyFont="1" applyBorder="1" applyAlignment="1">
      <alignment vertical="center"/>
    </xf>
    <xf numFmtId="195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top" wrapText="1"/>
    </xf>
    <xf numFmtId="0" fontId="52" fillId="0" borderId="17" xfId="0" applyFont="1" applyFill="1" applyBorder="1" applyAlignment="1">
      <alignment horizontal="center" vertical="center"/>
    </xf>
    <xf numFmtId="2" fontId="7" fillId="0" borderId="18" xfId="0" applyNumberFormat="1" applyFont="1" applyBorder="1" applyAlignment="1">
      <alignment horizontal="right" vertical="center" wrapText="1"/>
    </xf>
    <xf numFmtId="0" fontId="53" fillId="0" borderId="22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4" fontId="53" fillId="0" borderId="23" xfId="0" applyNumberFormat="1" applyFont="1" applyFill="1" applyBorder="1" applyAlignment="1">
      <alignment vertical="center" wrapText="1"/>
    </xf>
    <xf numFmtId="0" fontId="53" fillId="0" borderId="24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2" fontId="54" fillId="0" borderId="26" xfId="0" applyNumberFormat="1" applyFont="1" applyFill="1" applyBorder="1" applyAlignment="1">
      <alignment horizontal="center" vertical="center" wrapText="1"/>
    </xf>
    <xf numFmtId="4" fontId="54" fillId="0" borderId="27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1" fontId="7" fillId="33" borderId="29" xfId="0" applyNumberFormat="1" applyFont="1" applyFill="1" applyBorder="1" applyAlignment="1">
      <alignment horizontal="center" vertical="center"/>
    </xf>
    <xf numFmtId="1" fontId="7" fillId="33" borderId="30" xfId="0" applyNumberFormat="1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1" fontId="9" fillId="33" borderId="29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3" borderId="30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" fontId="7" fillId="33" borderId="19" xfId="0" applyNumberFormat="1" applyFont="1" applyFill="1" applyBorder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horizontal="right" vertical="center"/>
    </xf>
    <xf numFmtId="9" fontId="10" fillId="0" borderId="29" xfId="0" applyNumberFormat="1" applyFont="1" applyFill="1" applyBorder="1" applyAlignment="1">
      <alignment horizontal="center" vertical="center"/>
    </xf>
    <xf numFmtId="2" fontId="54" fillId="0" borderId="23" xfId="0" applyNumberFormat="1" applyFont="1" applyFill="1" applyBorder="1" applyAlignment="1">
      <alignment horizontal="center" vertical="center" wrapText="1"/>
    </xf>
    <xf numFmtId="2" fontId="54" fillId="0" borderId="33" xfId="0" applyNumberFormat="1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195" fontId="8" fillId="0" borderId="23" xfId="66" applyNumberFormat="1" applyFont="1" applyFill="1" applyBorder="1" applyAlignment="1">
      <alignment horizontal="center" vertical="center" wrapText="1"/>
    </xf>
    <xf numFmtId="195" fontId="8" fillId="0" borderId="37" xfId="66" applyNumberFormat="1" applyFont="1" applyFill="1" applyBorder="1" applyAlignment="1">
      <alignment horizontal="center" vertical="center" wrapText="1"/>
    </xf>
    <xf numFmtId="195" fontId="8" fillId="0" borderId="33" xfId="66" applyNumberFormat="1" applyFont="1" applyFill="1" applyBorder="1" applyAlignment="1">
      <alignment horizontal="center" vertical="center" wrapText="1"/>
    </xf>
    <xf numFmtId="200" fontId="50" fillId="0" borderId="23" xfId="0" applyNumberFormat="1" applyFont="1" applyBorder="1" applyAlignment="1">
      <alignment horizontal="center" vertical="center"/>
    </xf>
    <xf numFmtId="200" fontId="50" fillId="0" borderId="37" xfId="0" applyNumberFormat="1" applyFont="1" applyBorder="1" applyAlignment="1">
      <alignment horizontal="center" vertical="center"/>
    </xf>
    <xf numFmtId="200" fontId="50" fillId="0" borderId="33" xfId="0" applyNumberFormat="1" applyFont="1" applyBorder="1" applyAlignment="1">
      <alignment horizontal="center" vertical="center"/>
    </xf>
    <xf numFmtId="195" fontId="8" fillId="0" borderId="23" xfId="0" applyNumberFormat="1" applyFont="1" applyBorder="1" applyAlignment="1">
      <alignment horizontal="center" vertical="center"/>
    </xf>
    <xf numFmtId="195" fontId="8" fillId="0" borderId="37" xfId="0" applyNumberFormat="1" applyFont="1" applyBorder="1" applyAlignment="1">
      <alignment horizontal="center" vertical="center"/>
    </xf>
    <xf numFmtId="195" fontId="8" fillId="0" borderId="33" xfId="0" applyNumberFormat="1" applyFont="1" applyBorder="1" applyAlignment="1">
      <alignment horizontal="center" vertical="center"/>
    </xf>
    <xf numFmtId="202" fontId="50" fillId="0" borderId="23" xfId="0" applyNumberFormat="1" applyFont="1" applyBorder="1" applyAlignment="1">
      <alignment horizontal="center" vertical="center"/>
    </xf>
    <xf numFmtId="202" fontId="50" fillId="0" borderId="37" xfId="0" applyNumberFormat="1" applyFont="1" applyBorder="1" applyAlignment="1">
      <alignment horizontal="center" vertical="center"/>
    </xf>
    <xf numFmtId="202" fontId="50" fillId="0" borderId="33" xfId="0" applyNumberFormat="1" applyFont="1" applyBorder="1" applyAlignment="1">
      <alignment horizontal="center" vertical="center"/>
    </xf>
    <xf numFmtId="201" fontId="50" fillId="0" borderId="23" xfId="0" applyNumberFormat="1" applyFont="1" applyBorder="1" applyAlignment="1">
      <alignment horizontal="center" vertical="center"/>
    </xf>
    <xf numFmtId="201" fontId="50" fillId="0" borderId="37" xfId="0" applyNumberFormat="1" applyFont="1" applyBorder="1" applyAlignment="1">
      <alignment horizontal="center" vertical="center"/>
    </xf>
    <xf numFmtId="201" fontId="50" fillId="0" borderId="33" xfId="0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მძიმე 2" xfId="66"/>
    <cellStyle name="სათაური3" xfId="67"/>
    <cellStyle name="ჩვეულებრივი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Zeros="0" tabSelected="1" workbookViewId="0" topLeftCell="A34">
      <selection activeCell="E48" sqref="E48"/>
    </sheetView>
  </sheetViews>
  <sheetFormatPr defaultColWidth="9.140625" defaultRowHeight="15"/>
  <cols>
    <col min="1" max="1" width="3.421875" style="5" customWidth="1"/>
    <col min="2" max="2" width="41.8515625" style="2" customWidth="1"/>
    <col min="3" max="3" width="8.00390625" style="5" customWidth="1"/>
    <col min="4" max="4" width="9.140625" style="3" customWidth="1"/>
    <col min="5" max="5" width="9.00390625" style="4" customWidth="1"/>
    <col min="6" max="6" width="14.57421875" style="3" customWidth="1"/>
    <col min="7" max="16384" width="9.140625" style="1" customWidth="1"/>
  </cols>
  <sheetData>
    <row r="1" spans="1:6" ht="33" customHeight="1" thickBot="1">
      <c r="A1" s="96" t="s">
        <v>3</v>
      </c>
      <c r="B1" s="96"/>
      <c r="C1" s="96"/>
      <c r="D1" s="96"/>
      <c r="E1" s="96"/>
      <c r="F1" s="96"/>
    </row>
    <row r="2" spans="1:6" s="6" customFormat="1" ht="22.5" customHeight="1" thickTop="1">
      <c r="A2" s="67" t="s">
        <v>0</v>
      </c>
      <c r="B2" s="68" t="s">
        <v>4</v>
      </c>
      <c r="C2" s="97" t="s">
        <v>5</v>
      </c>
      <c r="D2" s="69" t="s">
        <v>6</v>
      </c>
      <c r="E2" s="92" t="s">
        <v>7</v>
      </c>
      <c r="F2" s="93"/>
    </row>
    <row r="3" spans="1:6" s="6" customFormat="1" ht="45.75" thickBot="1">
      <c r="A3" s="70"/>
      <c r="B3" s="71"/>
      <c r="C3" s="98"/>
      <c r="D3" s="72" t="s">
        <v>8</v>
      </c>
      <c r="E3" s="72" t="s">
        <v>9</v>
      </c>
      <c r="F3" s="73" t="s">
        <v>10</v>
      </c>
    </row>
    <row r="4" spans="1:6" ht="12" customHeight="1" thickBot="1" thickTop="1">
      <c r="A4" s="74">
        <v>1</v>
      </c>
      <c r="B4" s="75">
        <v>3</v>
      </c>
      <c r="C4" s="75">
        <v>4</v>
      </c>
      <c r="D4" s="76">
        <v>6</v>
      </c>
      <c r="E4" s="76">
        <v>7</v>
      </c>
      <c r="F4" s="77">
        <v>8</v>
      </c>
    </row>
    <row r="5" spans="1:6" s="7" customFormat="1" ht="18.75" customHeight="1" thickBot="1" thickTop="1">
      <c r="A5" s="99" t="s">
        <v>11</v>
      </c>
      <c r="B5" s="100"/>
      <c r="C5" s="81"/>
      <c r="D5" s="82"/>
      <c r="E5" s="83"/>
      <c r="F5" s="84"/>
    </row>
    <row r="6" spans="1:6" ht="20.25" customHeight="1" thickBot="1" thickTop="1">
      <c r="A6" s="94" t="s">
        <v>12</v>
      </c>
      <c r="B6" s="95"/>
      <c r="C6" s="85"/>
      <c r="D6" s="86"/>
      <c r="E6" s="86"/>
      <c r="F6" s="87"/>
    </row>
    <row r="7" spans="1:6" ht="46.5" thickBot="1" thickTop="1">
      <c r="A7" s="8">
        <v>1</v>
      </c>
      <c r="B7" s="9" t="s">
        <v>13</v>
      </c>
      <c r="C7" s="10" t="s">
        <v>14</v>
      </c>
      <c r="D7" s="11">
        <v>0.02</v>
      </c>
      <c r="E7" s="12"/>
      <c r="F7" s="13"/>
    </row>
    <row r="8" spans="1:6" ht="35.25" customHeight="1" thickBot="1" thickTop="1">
      <c r="A8" s="14">
        <v>2</v>
      </c>
      <c r="B8" s="15" t="s">
        <v>15</v>
      </c>
      <c r="C8" s="16" t="s">
        <v>16</v>
      </c>
      <c r="D8" s="17">
        <v>0.4</v>
      </c>
      <c r="E8" s="12"/>
      <c r="F8" s="13"/>
    </row>
    <row r="9" spans="1:6" ht="76.5" thickBot="1" thickTop="1">
      <c r="A9" s="14">
        <v>4</v>
      </c>
      <c r="B9" s="15" t="s">
        <v>17</v>
      </c>
      <c r="C9" s="18" t="s">
        <v>18</v>
      </c>
      <c r="D9" s="19">
        <v>0.069</v>
      </c>
      <c r="E9" s="20"/>
      <c r="F9" s="21"/>
    </row>
    <row r="10" spans="1:6" s="7" customFormat="1" ht="20.25" customHeight="1" thickBot="1" thickTop="1">
      <c r="A10" s="99" t="s">
        <v>19</v>
      </c>
      <c r="B10" s="100"/>
      <c r="C10" s="81"/>
      <c r="D10" s="82"/>
      <c r="E10" s="83"/>
      <c r="F10" s="84"/>
    </row>
    <row r="11" spans="1:6" ht="33.75" customHeight="1" thickBot="1" thickTop="1">
      <c r="A11" s="14">
        <v>1</v>
      </c>
      <c r="B11" s="22" t="s">
        <v>20</v>
      </c>
      <c r="C11" s="23" t="s">
        <v>2</v>
      </c>
      <c r="D11" s="24">
        <v>0.0065</v>
      </c>
      <c r="E11" s="25"/>
      <c r="F11" s="26"/>
    </row>
    <row r="12" spans="1:6" ht="46.5" thickBot="1" thickTop="1">
      <c r="A12" s="27">
        <v>2</v>
      </c>
      <c r="B12" s="28" t="s">
        <v>21</v>
      </c>
      <c r="C12" s="29" t="s">
        <v>1</v>
      </c>
      <c r="D12" s="30">
        <v>0.00065</v>
      </c>
      <c r="E12" s="12"/>
      <c r="F12" s="31"/>
    </row>
    <row r="13" spans="1:6" ht="44.25" customHeight="1" thickTop="1">
      <c r="A13" s="14">
        <v>3</v>
      </c>
      <c r="B13" s="32" t="s">
        <v>22</v>
      </c>
      <c r="C13" s="10" t="s">
        <v>23</v>
      </c>
      <c r="D13" s="101">
        <v>0.0072</v>
      </c>
      <c r="E13" s="102"/>
      <c r="F13" s="103"/>
    </row>
    <row r="14" spans="1:6" ht="20.25" customHeight="1" thickBot="1">
      <c r="A14" s="33"/>
      <c r="B14" s="34" t="s">
        <v>24</v>
      </c>
      <c r="C14" s="35" t="s">
        <v>25</v>
      </c>
      <c r="D14" s="36">
        <v>0.08</v>
      </c>
      <c r="E14" s="37"/>
      <c r="F14" s="38"/>
    </row>
    <row r="15" spans="1:6" ht="30.75" thickTop="1">
      <c r="A15" s="39">
        <v>4</v>
      </c>
      <c r="B15" s="40" t="s">
        <v>26</v>
      </c>
      <c r="C15" s="16" t="s">
        <v>25</v>
      </c>
      <c r="D15" s="104">
        <v>0.58</v>
      </c>
      <c r="E15" s="105"/>
      <c r="F15" s="106"/>
    </row>
    <row r="16" spans="1:6" ht="17.25" customHeight="1" thickBot="1">
      <c r="A16" s="41"/>
      <c r="B16" s="42" t="s">
        <v>27</v>
      </c>
      <c r="C16" s="43" t="s">
        <v>25</v>
      </c>
      <c r="D16" s="44">
        <v>0.59</v>
      </c>
      <c r="E16" s="45"/>
      <c r="F16" s="46"/>
    </row>
    <row r="17" spans="1:6" s="7" customFormat="1" ht="32.25" customHeight="1" thickBot="1" thickTop="1">
      <c r="A17" s="47">
        <v>1</v>
      </c>
      <c r="B17" s="15" t="s">
        <v>28</v>
      </c>
      <c r="C17" s="18" t="s">
        <v>29</v>
      </c>
      <c r="D17" s="48">
        <v>0.1</v>
      </c>
      <c r="E17" s="49"/>
      <c r="F17" s="13"/>
    </row>
    <row r="18" spans="1:6" ht="37.5" customHeight="1" thickTop="1">
      <c r="A18" s="39">
        <v>6</v>
      </c>
      <c r="B18" s="32" t="s">
        <v>30</v>
      </c>
      <c r="C18" s="50" t="s">
        <v>18</v>
      </c>
      <c r="D18" s="107">
        <v>0.0794</v>
      </c>
      <c r="E18" s="108"/>
      <c r="F18" s="109"/>
    </row>
    <row r="19" spans="1:6" ht="18" customHeight="1">
      <c r="A19" s="41"/>
      <c r="B19" s="51" t="s">
        <v>31</v>
      </c>
      <c r="C19" s="52" t="s">
        <v>32</v>
      </c>
      <c r="D19" s="53">
        <v>6</v>
      </c>
      <c r="E19" s="53"/>
      <c r="F19" s="46"/>
    </row>
    <row r="20" spans="1:6" ht="18" customHeight="1">
      <c r="A20" s="41"/>
      <c r="B20" s="51" t="s">
        <v>33</v>
      </c>
      <c r="C20" s="52" t="s">
        <v>32</v>
      </c>
      <c r="D20" s="53">
        <v>19.34</v>
      </c>
      <c r="E20" s="53"/>
      <c r="F20" s="46"/>
    </row>
    <row r="21" spans="1:6" ht="18" customHeight="1">
      <c r="A21" s="41"/>
      <c r="B21" s="51" t="s">
        <v>34</v>
      </c>
      <c r="C21" s="52" t="s">
        <v>32</v>
      </c>
      <c r="D21" s="53">
        <v>23.22</v>
      </c>
      <c r="E21" s="53"/>
      <c r="F21" s="46"/>
    </row>
    <row r="22" spans="1:6" ht="18" customHeight="1">
      <c r="A22" s="41"/>
      <c r="B22" s="51" t="s">
        <v>35</v>
      </c>
      <c r="C22" s="52" t="s">
        <v>32</v>
      </c>
      <c r="D22" s="53">
        <v>78.01</v>
      </c>
      <c r="E22" s="53"/>
      <c r="F22" s="46"/>
    </row>
    <row r="23" spans="1:6" ht="18" customHeight="1">
      <c r="A23" s="41"/>
      <c r="B23" s="51" t="s">
        <v>36</v>
      </c>
      <c r="C23" s="52" t="s">
        <v>32</v>
      </c>
      <c r="D23" s="53">
        <v>2.4</v>
      </c>
      <c r="E23" s="53"/>
      <c r="F23" s="46"/>
    </row>
    <row r="24" spans="1:6" ht="18" customHeight="1">
      <c r="A24" s="41"/>
      <c r="B24" s="51" t="s">
        <v>37</v>
      </c>
      <c r="C24" s="52" t="s">
        <v>32</v>
      </c>
      <c r="D24" s="53">
        <v>0.3</v>
      </c>
      <c r="E24" s="53"/>
      <c r="F24" s="46"/>
    </row>
    <row r="25" spans="1:6" ht="18" customHeight="1">
      <c r="A25" s="41"/>
      <c r="B25" s="51" t="s">
        <v>38</v>
      </c>
      <c r="C25" s="52" t="s">
        <v>32</v>
      </c>
      <c r="D25" s="53">
        <v>0.4</v>
      </c>
      <c r="E25" s="53"/>
      <c r="F25" s="46"/>
    </row>
    <row r="26" spans="1:6" ht="18" customHeight="1">
      <c r="A26" s="41"/>
      <c r="B26" s="51" t="s">
        <v>39</v>
      </c>
      <c r="C26" s="52" t="s">
        <v>40</v>
      </c>
      <c r="D26" s="53">
        <v>99</v>
      </c>
      <c r="E26" s="53"/>
      <c r="F26" s="46"/>
    </row>
    <row r="27" spans="1:6" ht="18" customHeight="1">
      <c r="A27" s="41"/>
      <c r="B27" s="51" t="s">
        <v>41</v>
      </c>
      <c r="C27" s="52" t="s">
        <v>40</v>
      </c>
      <c r="D27" s="53">
        <v>2</v>
      </c>
      <c r="E27" s="53"/>
      <c r="F27" s="46"/>
    </row>
    <row r="28" spans="1:6" ht="18" customHeight="1">
      <c r="A28" s="41"/>
      <c r="B28" s="51" t="s">
        <v>42</v>
      </c>
      <c r="C28" s="52" t="s">
        <v>43</v>
      </c>
      <c r="D28" s="53">
        <v>1</v>
      </c>
      <c r="E28" s="53"/>
      <c r="F28" s="46"/>
    </row>
    <row r="29" spans="1:6" ht="18" customHeight="1">
      <c r="A29" s="41"/>
      <c r="B29" s="51" t="s">
        <v>44</v>
      </c>
      <c r="C29" s="52" t="s">
        <v>40</v>
      </c>
      <c r="D29" s="53">
        <v>4</v>
      </c>
      <c r="E29" s="53"/>
      <c r="F29" s="46"/>
    </row>
    <row r="30" spans="1:6" ht="18" customHeight="1">
      <c r="A30" s="41"/>
      <c r="B30" s="51" t="s">
        <v>45</v>
      </c>
      <c r="C30" s="52" t="s">
        <v>40</v>
      </c>
      <c r="D30" s="53">
        <v>2</v>
      </c>
      <c r="E30" s="53"/>
      <c r="F30" s="46"/>
    </row>
    <row r="31" spans="1:6" ht="18" customHeight="1">
      <c r="A31" s="41"/>
      <c r="B31" s="51" t="s">
        <v>46</v>
      </c>
      <c r="C31" s="43" t="s">
        <v>47</v>
      </c>
      <c r="D31" s="53">
        <v>3.6</v>
      </c>
      <c r="E31" s="54"/>
      <c r="F31" s="46"/>
    </row>
    <row r="32" spans="1:6" ht="18" customHeight="1" thickBot="1">
      <c r="A32" s="41"/>
      <c r="B32" s="51" t="s">
        <v>48</v>
      </c>
      <c r="C32" s="52" t="s">
        <v>32</v>
      </c>
      <c r="D32" s="53">
        <v>2.5</v>
      </c>
      <c r="E32" s="54"/>
      <c r="F32" s="46"/>
    </row>
    <row r="33" spans="1:6" ht="31.5" thickBot="1" thickTop="1">
      <c r="A33" s="39">
        <v>7</v>
      </c>
      <c r="B33" s="55" t="s">
        <v>49</v>
      </c>
      <c r="C33" s="18" t="s">
        <v>18</v>
      </c>
      <c r="D33" s="56">
        <v>0.0794</v>
      </c>
      <c r="E33" s="57"/>
      <c r="F33" s="58"/>
    </row>
    <row r="34" spans="1:6" ht="31.5" thickBot="1" thickTop="1">
      <c r="A34" s="39">
        <v>8</v>
      </c>
      <c r="B34" s="32" t="s">
        <v>50</v>
      </c>
      <c r="C34" s="50" t="s">
        <v>18</v>
      </c>
      <c r="D34" s="59">
        <v>0.0794</v>
      </c>
      <c r="E34" s="60"/>
      <c r="F34" s="58"/>
    </row>
    <row r="35" spans="1:6" ht="22.5" customHeight="1" thickBot="1" thickTop="1">
      <c r="A35" s="94" t="s">
        <v>51</v>
      </c>
      <c r="B35" s="95"/>
      <c r="C35" s="78"/>
      <c r="D35" s="79"/>
      <c r="E35" s="79"/>
      <c r="F35" s="80"/>
    </row>
    <row r="36" spans="1:6" ht="36" customHeight="1" thickBot="1" thickTop="1">
      <c r="A36" s="14">
        <v>1</v>
      </c>
      <c r="B36" s="22" t="s">
        <v>52</v>
      </c>
      <c r="C36" s="23" t="s">
        <v>2</v>
      </c>
      <c r="D36" s="24">
        <v>0.0032</v>
      </c>
      <c r="E36" s="25"/>
      <c r="F36" s="26"/>
    </row>
    <row r="37" spans="1:6" ht="31.5" thickBot="1" thickTop="1">
      <c r="A37" s="27">
        <v>2</v>
      </c>
      <c r="B37" s="28" t="s">
        <v>53</v>
      </c>
      <c r="C37" s="29" t="s">
        <v>1</v>
      </c>
      <c r="D37" s="30">
        <v>0.00032</v>
      </c>
      <c r="E37" s="12"/>
      <c r="F37" s="31"/>
    </row>
    <row r="38" spans="1:6" ht="45.75" thickTop="1">
      <c r="A38" s="61">
        <v>3</v>
      </c>
      <c r="B38" s="32" t="s">
        <v>54</v>
      </c>
      <c r="C38" s="16" t="s">
        <v>55</v>
      </c>
      <c r="D38" s="110">
        <v>0.00128</v>
      </c>
      <c r="E38" s="111"/>
      <c r="F38" s="112"/>
    </row>
    <row r="39" spans="1:6" ht="16.5" thickBot="1">
      <c r="A39" s="52"/>
      <c r="B39" s="42" t="s">
        <v>56</v>
      </c>
      <c r="C39" s="43" t="s">
        <v>25</v>
      </c>
      <c r="D39" s="44">
        <v>0.24</v>
      </c>
      <c r="E39" s="45"/>
      <c r="F39" s="62"/>
    </row>
    <row r="40" spans="1:6" ht="28.5" customHeight="1" thickTop="1">
      <c r="A40" s="14">
        <v>4</v>
      </c>
      <c r="B40" s="63" t="s">
        <v>57</v>
      </c>
      <c r="C40" s="16" t="s">
        <v>14</v>
      </c>
      <c r="D40" s="113">
        <v>0.0128</v>
      </c>
      <c r="E40" s="114"/>
      <c r="F40" s="115"/>
    </row>
    <row r="41" spans="1:6" ht="16.5" thickBot="1">
      <c r="A41" s="33"/>
      <c r="B41" s="64" t="s">
        <v>58</v>
      </c>
      <c r="C41" s="65" t="s">
        <v>25</v>
      </c>
      <c r="D41" s="54">
        <v>0.1</v>
      </c>
      <c r="E41" s="54"/>
      <c r="F41" s="66"/>
    </row>
    <row r="42" spans="1:6" ht="17.25" thickBot="1" thickTop="1">
      <c r="A42" s="88"/>
      <c r="B42" s="89" t="s">
        <v>59</v>
      </c>
      <c r="C42" s="89"/>
      <c r="D42" s="89"/>
      <c r="E42" s="89"/>
      <c r="F42" s="90"/>
    </row>
    <row r="43" spans="1:6" s="5" customFormat="1" ht="17.25" thickBot="1" thickTop="1">
      <c r="A43" s="88"/>
      <c r="B43" s="89" t="s">
        <v>60</v>
      </c>
      <c r="C43" s="91">
        <v>0.1</v>
      </c>
      <c r="D43" s="89"/>
      <c r="E43" s="89"/>
      <c r="F43" s="90"/>
    </row>
    <row r="44" spans="1:6" s="5" customFormat="1" ht="17.25" thickBot="1" thickTop="1">
      <c r="A44" s="88"/>
      <c r="B44" s="89" t="s">
        <v>61</v>
      </c>
      <c r="C44" s="91"/>
      <c r="D44" s="89"/>
      <c r="E44" s="89"/>
      <c r="F44" s="90"/>
    </row>
    <row r="45" spans="1:6" s="5" customFormat="1" ht="17.25" thickBot="1" thickTop="1">
      <c r="A45" s="88"/>
      <c r="B45" s="89" t="s">
        <v>62</v>
      </c>
      <c r="C45" s="91">
        <v>0.08</v>
      </c>
      <c r="D45" s="89"/>
      <c r="E45" s="89"/>
      <c r="F45" s="90"/>
    </row>
    <row r="46" spans="1:6" s="5" customFormat="1" ht="17.25" thickBot="1" thickTop="1">
      <c r="A46" s="88"/>
      <c r="B46" s="89" t="s">
        <v>61</v>
      </c>
      <c r="C46" s="91"/>
      <c r="D46" s="89"/>
      <c r="E46" s="89"/>
      <c r="F46" s="90"/>
    </row>
    <row r="47" spans="1:256" s="5" customFormat="1" ht="17.25" thickBot="1" thickTop="1">
      <c r="A47" s="88"/>
      <c r="B47" s="89" t="s">
        <v>63</v>
      </c>
      <c r="C47" s="91">
        <v>0.03</v>
      </c>
      <c r="D47" s="89"/>
      <c r="E47" s="89"/>
      <c r="F47" s="90"/>
      <c r="IV47" s="5">
        <f>SUM(A47:IU47)</f>
        <v>0.03</v>
      </c>
    </row>
    <row r="48" spans="1:6" s="5" customFormat="1" ht="17.25" thickBot="1" thickTop="1">
      <c r="A48" s="88"/>
      <c r="B48" s="89" t="s">
        <v>61</v>
      </c>
      <c r="C48" s="91"/>
      <c r="D48" s="89"/>
      <c r="E48" s="89"/>
      <c r="F48" s="90"/>
    </row>
    <row r="49" spans="1:6" s="5" customFormat="1" ht="17.25" thickBot="1" thickTop="1">
      <c r="A49" s="88"/>
      <c r="B49" s="89" t="s">
        <v>64</v>
      </c>
      <c r="C49" s="91">
        <v>0.18</v>
      </c>
      <c r="D49" s="89"/>
      <c r="E49" s="89"/>
      <c r="F49" s="90"/>
    </row>
    <row r="50" spans="1:6" s="5" customFormat="1" ht="17.25" thickBot="1" thickTop="1">
      <c r="A50" s="88"/>
      <c r="B50" s="89" t="s">
        <v>65</v>
      </c>
      <c r="C50" s="89"/>
      <c r="D50" s="89"/>
      <c r="E50" s="89"/>
      <c r="F50" s="90"/>
    </row>
    <row r="51" ht="16.5" thickTop="1"/>
  </sheetData>
  <sheetProtection/>
  <autoFilter ref="A4:F50"/>
  <mergeCells count="12">
    <mergeCell ref="D38:F38"/>
    <mergeCell ref="D40:F40"/>
    <mergeCell ref="E2:F2"/>
    <mergeCell ref="A6:B6"/>
    <mergeCell ref="A1:F1"/>
    <mergeCell ref="C2:C3"/>
    <mergeCell ref="A35:B35"/>
    <mergeCell ref="A10:B10"/>
    <mergeCell ref="A5:B5"/>
    <mergeCell ref="D13:F13"/>
    <mergeCell ref="D15:F15"/>
    <mergeCell ref="D18:F18"/>
  </mergeCells>
  <printOptions/>
  <pageMargins left="0.56" right="0.26" top="0.34" bottom="0.1968503937007874" header="0.1968503937007874" footer="0.28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marika</cp:lastModifiedBy>
  <cp:lastPrinted>2018-11-28T12:59:39Z</cp:lastPrinted>
  <dcterms:created xsi:type="dcterms:W3CDTF">2011-02-25T06:29:41Z</dcterms:created>
  <dcterms:modified xsi:type="dcterms:W3CDTF">2019-09-17T07:26:56Z</dcterms:modified>
  <cp:category/>
  <cp:version/>
  <cp:contentType/>
  <cp:contentStatus/>
</cp:coreProperties>
</file>