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45"/>
  </bookViews>
  <sheets>
    <sheet name="კვაცხუთი" sheetId="1" r:id="rId1"/>
  </sheets>
  <calcPr calcId="152511"/>
</workbook>
</file>

<file path=xl/calcChain.xml><?xml version="1.0" encoding="utf-8"?>
<calcChain xmlns="http://schemas.openxmlformats.org/spreadsheetml/2006/main">
  <c r="K23" i="1" l="1"/>
  <c r="K24" i="1" s="1"/>
  <c r="K25" i="1" s="1"/>
  <c r="K26" i="1" l="1"/>
  <c r="K27" i="1" s="1"/>
  <c r="K28" i="1" l="1"/>
  <c r="K29" i="1" s="1"/>
  <c r="K30" i="1" l="1"/>
  <c r="K31" i="1" s="1"/>
</calcChain>
</file>

<file path=xl/sharedStrings.xml><?xml version="1.0" encoding="utf-8"?>
<sst xmlns="http://schemas.openxmlformats.org/spreadsheetml/2006/main" count="58" uniqueCount="36">
  <si>
    <t>N</t>
  </si>
  <si>
    <t>სამუშაოს დასახელება</t>
  </si>
  <si>
    <t>განზომილება</t>
  </si>
  <si>
    <t>რაოდენობა</t>
  </si>
  <si>
    <t>მასალა</t>
  </si>
  <si>
    <t>ხელფასი</t>
  </si>
  <si>
    <t>ტრანსპორტი</t>
  </si>
  <si>
    <t>სულ ჯამი</t>
  </si>
  <si>
    <t>ცალი</t>
  </si>
  <si>
    <t>მ3</t>
  </si>
  <si>
    <t>ჯამი</t>
  </si>
  <si>
    <t>ზედნადები ხარჯი</t>
  </si>
  <si>
    <t>გეგმიური მოგება</t>
  </si>
  <si>
    <t>გაუთვალისწინებელი ხარჯი</t>
  </si>
  <si>
    <t>დღგ</t>
  </si>
  <si>
    <t xml:space="preserve">ქვაბულის ამოღება IV კატეგორიის გრუნტში მექანიზმით. 0.4 x 0.5 მ კვეთით </t>
  </si>
  <si>
    <t xml:space="preserve">ქვაბულის ამოღება ხელის იარაღებით d-20 მმ გადამყვანი მილდენისთვის 0.4 x 0.3მ </t>
  </si>
  <si>
    <t>ქვაბულის ფსკერის მოსწორება ხელის იარაღებით</t>
  </si>
  <si>
    <t>გრუნტის უკუმიყრა მექანიზმით</t>
  </si>
  <si>
    <t>გრუნტის უკუმიყრა ხელით</t>
  </si>
  <si>
    <t>გადამყვანი 50x50 მონტაჟი</t>
  </si>
  <si>
    <t>გადამყვანი 50x32 მონტაჟი</t>
  </si>
  <si>
    <t>გადამყვანი 50x20 მონტაჟი</t>
  </si>
  <si>
    <t>გრძ.მ</t>
  </si>
  <si>
    <t>d-200 მმ პოლიეთილენის მილით ჭის მოწყობა სახურავით ( h = 0.4 )</t>
  </si>
  <si>
    <t>ქვიშის შეტანა ურიკით და მილების დაფარვა 20სმ სიმაღლეზე</t>
  </si>
  <si>
    <t>d-32მმ pn 16 პოლიეთილენის მილის მონტაჟი</t>
  </si>
  <si>
    <t>d-50მმ pn 16 პოლიეთილენის მილის მონტაჟი</t>
  </si>
  <si>
    <t>d-20მმ pn 16 პოლიეთილენის მილის მონტაჟი</t>
  </si>
  <si>
    <t>გადამყვანი 32x20 მონტაჟი</t>
  </si>
  <si>
    <t>d-20 მმ მილდენის ვენტილის მონტაჟი</t>
  </si>
  <si>
    <t>d-32 ვენტილის მონტაჟი</t>
  </si>
  <si>
    <t>ზედმეტი გრუნტის ტრანსპორტირება 2 კმ მანძილზე</t>
  </si>
  <si>
    <t>სოფ. კვაცხუთში საგანელიძეების უბნის წყალმომარაგების შიდა ქსელის რეაბილიტაციის სამუშაოები ს მოცულობათა უწყისი</t>
  </si>
  <si>
    <t>ერთ. ფასი</t>
  </si>
  <si>
    <t>სულ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</si>
</sst>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Sylfaen"/>
      <family val="1"/>
    </font>
    <font>
      <sz val="11"/>
      <color rgb="FF000000"/>
      <name val="Sylfaen"/>
      <family val="1"/>
      <charset val="204"/>
    </font>
    <font>
      <b/>
      <sz val="11"/>
      <color rgb="FF000000"/>
      <name val="Sylfaen"/>
      <family val="1"/>
    </font>
    <font>
      <sz val="11"/>
      <name val="Calibri"/>
      <family val="2"/>
      <charset val="204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9" fontId="11" fillId="2" borderId="0" xfId="0" applyNumberFormat="1" applyFont="1" applyFill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center" vertical="center" wrapText="1"/>
    </xf>
    <xf numFmtId="9" fontId="2" fillId="2" borderId="6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K5" sqref="K5"/>
    </sheetView>
  </sheetViews>
  <sheetFormatPr defaultRowHeight="15" x14ac:dyDescent="0.25"/>
  <cols>
    <col min="2" max="2" width="52.85546875" customWidth="1"/>
    <col min="3" max="3" width="12.7109375" customWidth="1"/>
    <col min="4" max="4" width="15" customWidth="1"/>
    <col min="5" max="5" width="11.28515625" customWidth="1"/>
    <col min="6" max="6" width="10.42578125" customWidth="1"/>
    <col min="7" max="7" width="11.85546875" customWidth="1"/>
    <col min="8" max="8" width="9" customWidth="1"/>
    <col min="9" max="9" width="11.42578125" customWidth="1"/>
    <col min="10" max="10" width="9" customWidth="1"/>
    <col min="11" max="11" width="11.7109375" customWidth="1"/>
  </cols>
  <sheetData>
    <row r="1" spans="1:11" ht="32.25" customHeight="1" x14ac:dyDescent="0.25">
      <c r="A1" s="26" t="s">
        <v>33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31.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30" customHeight="1" x14ac:dyDescent="0.25">
      <c r="A3" s="28" t="s">
        <v>0</v>
      </c>
      <c r="B3" s="28" t="s">
        <v>1</v>
      </c>
      <c r="C3" s="28" t="s">
        <v>2</v>
      </c>
      <c r="D3" s="28" t="s">
        <v>3</v>
      </c>
      <c r="E3" s="30" t="s">
        <v>4</v>
      </c>
      <c r="F3" s="31"/>
      <c r="G3" s="32" t="s">
        <v>5</v>
      </c>
      <c r="H3" s="33"/>
      <c r="I3" s="30" t="s">
        <v>6</v>
      </c>
      <c r="J3" s="31"/>
      <c r="K3" s="34" t="s">
        <v>7</v>
      </c>
    </row>
    <row r="4" spans="1:11" ht="39" customHeight="1" x14ac:dyDescent="0.25">
      <c r="A4" s="29"/>
      <c r="B4" s="29"/>
      <c r="C4" s="29"/>
      <c r="D4" s="29"/>
      <c r="E4" s="25" t="s">
        <v>34</v>
      </c>
      <c r="F4" s="25" t="s">
        <v>35</v>
      </c>
      <c r="G4" s="25" t="s">
        <v>34</v>
      </c>
      <c r="H4" s="25" t="s">
        <v>35</v>
      </c>
      <c r="I4" s="25" t="s">
        <v>34</v>
      </c>
      <c r="J4" s="25" t="s">
        <v>35</v>
      </c>
      <c r="K4" s="35"/>
    </row>
    <row r="5" spans="1:11" ht="38.25" customHeight="1" x14ac:dyDescent="0.25">
      <c r="A5" s="3">
        <v>1</v>
      </c>
      <c r="B5" s="4" t="s">
        <v>15</v>
      </c>
      <c r="C5" s="11" t="s">
        <v>23</v>
      </c>
      <c r="D5" s="5">
        <v>210</v>
      </c>
      <c r="E5" s="1"/>
      <c r="F5" s="6"/>
      <c r="G5" s="7"/>
      <c r="H5" s="8"/>
      <c r="I5" s="1"/>
      <c r="J5" s="6"/>
      <c r="K5" s="6"/>
    </row>
    <row r="6" spans="1:11" ht="36.75" customHeight="1" x14ac:dyDescent="0.25">
      <c r="A6" s="3">
        <v>2</v>
      </c>
      <c r="B6" s="4" t="s">
        <v>16</v>
      </c>
      <c r="C6" s="11" t="s">
        <v>23</v>
      </c>
      <c r="D6" s="5">
        <v>70</v>
      </c>
      <c r="E6" s="1"/>
      <c r="F6" s="6"/>
      <c r="G6" s="7"/>
      <c r="H6" s="8"/>
      <c r="I6" s="1"/>
      <c r="J6" s="6"/>
      <c r="K6" s="6"/>
    </row>
    <row r="7" spans="1:11" ht="35.25" customHeight="1" x14ac:dyDescent="0.25">
      <c r="A7" s="3">
        <v>3</v>
      </c>
      <c r="B7" s="9" t="s">
        <v>17</v>
      </c>
      <c r="C7" s="11" t="s">
        <v>9</v>
      </c>
      <c r="D7" s="5">
        <v>10</v>
      </c>
      <c r="E7" s="1"/>
      <c r="F7" s="6"/>
      <c r="G7" s="7"/>
      <c r="H7" s="8"/>
      <c r="I7" s="1"/>
      <c r="J7" s="6"/>
      <c r="K7" s="6"/>
    </row>
    <row r="8" spans="1:11" ht="33" customHeight="1" x14ac:dyDescent="0.25">
      <c r="A8" s="3">
        <v>4</v>
      </c>
      <c r="B8" s="9" t="s">
        <v>27</v>
      </c>
      <c r="C8" s="11" t="s">
        <v>23</v>
      </c>
      <c r="D8" s="5">
        <v>90</v>
      </c>
      <c r="E8" s="1"/>
      <c r="F8" s="6"/>
      <c r="G8" s="7"/>
      <c r="H8" s="8"/>
      <c r="I8" s="1"/>
      <c r="J8" s="6"/>
      <c r="K8" s="6"/>
    </row>
    <row r="9" spans="1:11" ht="38.25" customHeight="1" x14ac:dyDescent="0.25">
      <c r="A9" s="3">
        <v>5</v>
      </c>
      <c r="B9" s="9" t="s">
        <v>26</v>
      </c>
      <c r="C9" s="11" t="s">
        <v>23</v>
      </c>
      <c r="D9" s="5">
        <v>12</v>
      </c>
      <c r="E9" s="1"/>
      <c r="F9" s="6"/>
      <c r="G9" s="7"/>
      <c r="H9" s="8"/>
      <c r="I9" s="1"/>
      <c r="J9" s="6"/>
      <c r="K9" s="6"/>
    </row>
    <row r="10" spans="1:11" ht="33" customHeight="1" x14ac:dyDescent="0.25">
      <c r="A10" s="3">
        <v>6</v>
      </c>
      <c r="B10" s="9" t="s">
        <v>28</v>
      </c>
      <c r="C10" s="11" t="s">
        <v>23</v>
      </c>
      <c r="D10" s="5">
        <v>70</v>
      </c>
      <c r="E10" s="1"/>
      <c r="F10" s="6"/>
      <c r="G10" s="7"/>
      <c r="H10" s="8"/>
      <c r="I10" s="1"/>
      <c r="J10" s="6"/>
      <c r="K10" s="6"/>
    </row>
    <row r="11" spans="1:11" ht="41.25" customHeight="1" x14ac:dyDescent="0.25">
      <c r="A11" s="3">
        <v>7</v>
      </c>
      <c r="B11" s="9" t="s">
        <v>25</v>
      </c>
      <c r="C11" s="19" t="s">
        <v>9</v>
      </c>
      <c r="D11" s="5">
        <v>16.8</v>
      </c>
      <c r="E11" s="1"/>
      <c r="F11" s="6"/>
      <c r="G11" s="7"/>
      <c r="H11" s="8"/>
      <c r="I11" s="1"/>
      <c r="J11" s="6"/>
      <c r="K11" s="6"/>
    </row>
    <row r="12" spans="1:11" ht="32.25" customHeight="1" x14ac:dyDescent="0.25">
      <c r="A12" s="3">
        <v>8</v>
      </c>
      <c r="B12" s="9" t="s">
        <v>18</v>
      </c>
      <c r="C12" s="11" t="s">
        <v>9</v>
      </c>
      <c r="D12" s="5">
        <v>42</v>
      </c>
      <c r="E12" s="1"/>
      <c r="F12" s="6"/>
      <c r="G12" s="7"/>
      <c r="H12" s="8"/>
      <c r="I12" s="1"/>
      <c r="J12" s="6"/>
      <c r="K12" s="6"/>
    </row>
    <row r="13" spans="1:11" ht="36" customHeight="1" x14ac:dyDescent="0.25">
      <c r="A13" s="3">
        <v>9</v>
      </c>
      <c r="B13" s="9" t="s">
        <v>19</v>
      </c>
      <c r="C13" s="11" t="s">
        <v>9</v>
      </c>
      <c r="D13" s="5">
        <v>8.4</v>
      </c>
      <c r="E13" s="1"/>
      <c r="F13" s="6"/>
      <c r="G13" s="7"/>
      <c r="H13" s="8"/>
      <c r="I13" s="1"/>
      <c r="J13" s="6"/>
      <c r="K13" s="6"/>
    </row>
    <row r="14" spans="1:11" ht="42.75" customHeight="1" x14ac:dyDescent="0.25">
      <c r="A14" s="3">
        <v>10</v>
      </c>
      <c r="B14" s="9" t="s">
        <v>20</v>
      </c>
      <c r="C14" s="11" t="s">
        <v>8</v>
      </c>
      <c r="D14" s="5">
        <v>1</v>
      </c>
      <c r="E14" s="1"/>
      <c r="F14" s="6"/>
      <c r="G14" s="7"/>
      <c r="H14" s="8"/>
      <c r="I14" s="1"/>
      <c r="J14" s="6"/>
      <c r="K14" s="6"/>
    </row>
    <row r="15" spans="1:11" ht="29.25" customHeight="1" x14ac:dyDescent="0.25">
      <c r="A15" s="3">
        <v>11</v>
      </c>
      <c r="B15" s="9" t="s">
        <v>21</v>
      </c>
      <c r="C15" s="11" t="s">
        <v>8</v>
      </c>
      <c r="D15" s="5">
        <v>1</v>
      </c>
      <c r="E15" s="1"/>
      <c r="F15" s="6"/>
      <c r="G15" s="7"/>
      <c r="H15" s="8"/>
      <c r="I15" s="1"/>
      <c r="J15" s="6"/>
      <c r="K15" s="6"/>
    </row>
    <row r="16" spans="1:11" ht="30" customHeight="1" x14ac:dyDescent="0.25">
      <c r="A16" s="3">
        <v>12</v>
      </c>
      <c r="B16" s="9" t="s">
        <v>22</v>
      </c>
      <c r="C16" s="11" t="s">
        <v>8</v>
      </c>
      <c r="D16" s="5">
        <v>6</v>
      </c>
      <c r="E16" s="1"/>
      <c r="F16" s="6"/>
      <c r="G16" s="7"/>
      <c r="H16" s="8"/>
      <c r="I16" s="1"/>
      <c r="J16" s="6"/>
      <c r="K16" s="6"/>
    </row>
    <row r="17" spans="1:11" ht="30.75" customHeight="1" x14ac:dyDescent="0.25">
      <c r="A17" s="3">
        <v>13</v>
      </c>
      <c r="B17" s="9" t="s">
        <v>29</v>
      </c>
      <c r="C17" s="19" t="s">
        <v>8</v>
      </c>
      <c r="D17" s="5">
        <v>8</v>
      </c>
      <c r="E17" s="1"/>
      <c r="F17" s="6"/>
      <c r="G17" s="7"/>
      <c r="H17" s="8"/>
      <c r="I17" s="1"/>
      <c r="J17" s="6"/>
      <c r="K17" s="6"/>
    </row>
    <row r="18" spans="1:11" ht="31.5" customHeight="1" x14ac:dyDescent="0.25">
      <c r="A18" s="3">
        <v>14</v>
      </c>
      <c r="B18" s="4" t="s">
        <v>30</v>
      </c>
      <c r="C18" s="11" t="s">
        <v>8</v>
      </c>
      <c r="D18" s="5">
        <v>14</v>
      </c>
      <c r="E18" s="1"/>
      <c r="F18" s="6"/>
      <c r="G18" s="7"/>
      <c r="H18" s="8"/>
      <c r="I18" s="1"/>
      <c r="J18" s="6"/>
      <c r="K18" s="6"/>
    </row>
    <row r="19" spans="1:11" ht="31.5" customHeight="1" x14ac:dyDescent="0.25">
      <c r="A19" s="3">
        <v>15</v>
      </c>
      <c r="B19" s="4" t="s">
        <v>31</v>
      </c>
      <c r="C19" s="11" t="s">
        <v>8</v>
      </c>
      <c r="D19" s="5">
        <v>1</v>
      </c>
      <c r="E19" s="1"/>
      <c r="F19" s="6"/>
      <c r="G19" s="7"/>
      <c r="H19" s="8"/>
      <c r="I19" s="1"/>
      <c r="J19" s="22"/>
      <c r="K19" s="23"/>
    </row>
    <row r="20" spans="1:11" ht="31.5" customHeight="1" x14ac:dyDescent="0.25">
      <c r="A20" s="3">
        <v>16</v>
      </c>
      <c r="B20" s="4" t="s">
        <v>24</v>
      </c>
      <c r="C20" s="11" t="s">
        <v>8</v>
      </c>
      <c r="D20" s="5">
        <v>1</v>
      </c>
      <c r="E20" s="1"/>
      <c r="F20" s="6"/>
      <c r="G20" s="7"/>
      <c r="H20" s="8"/>
      <c r="I20" s="1"/>
      <c r="J20" s="6"/>
      <c r="K20" s="6"/>
    </row>
    <row r="21" spans="1:11" ht="31.5" customHeight="1" x14ac:dyDescent="0.25">
      <c r="A21" s="3">
        <v>17</v>
      </c>
      <c r="B21" s="4" t="s">
        <v>32</v>
      </c>
      <c r="C21" s="11" t="s">
        <v>9</v>
      </c>
      <c r="D21" s="5">
        <v>12</v>
      </c>
      <c r="E21" s="1"/>
      <c r="F21" s="6"/>
      <c r="G21" s="7"/>
      <c r="H21" s="8"/>
      <c r="I21" s="1"/>
      <c r="J21" s="6"/>
      <c r="K21" s="6"/>
    </row>
    <row r="22" spans="1:11" ht="31.5" customHeight="1" x14ac:dyDescent="0.25">
      <c r="A22" s="3"/>
      <c r="B22" s="4"/>
      <c r="C22" s="11"/>
      <c r="D22" s="5"/>
      <c r="E22" s="1"/>
      <c r="F22" s="6"/>
      <c r="G22" s="7"/>
      <c r="H22" s="1"/>
      <c r="I22" s="1"/>
      <c r="J22" s="6"/>
      <c r="K22" s="6"/>
    </row>
    <row r="23" spans="1:11" ht="29.25" customHeight="1" x14ac:dyDescent="0.25">
      <c r="A23" s="3"/>
      <c r="B23" s="10" t="s">
        <v>10</v>
      </c>
      <c r="C23" s="11"/>
      <c r="D23" s="5"/>
      <c r="E23" s="2"/>
      <c r="F23" s="2"/>
      <c r="G23" s="12"/>
      <c r="H23" s="2"/>
      <c r="I23" s="2"/>
      <c r="J23" s="2"/>
      <c r="K23" s="20">
        <f>SUM(K5:K21)</f>
        <v>0</v>
      </c>
    </row>
    <row r="24" spans="1:11" ht="34.5" customHeight="1" x14ac:dyDescent="0.25">
      <c r="A24" s="13"/>
      <c r="B24" s="10" t="s">
        <v>11</v>
      </c>
      <c r="C24" s="14"/>
      <c r="D24" s="5"/>
      <c r="E24" s="2"/>
      <c r="F24" s="2"/>
      <c r="G24" s="12"/>
      <c r="H24" s="2"/>
      <c r="I24" s="2"/>
      <c r="J24" s="2"/>
      <c r="K24" s="2">
        <f>K23*C24</f>
        <v>0</v>
      </c>
    </row>
    <row r="25" spans="1:11" ht="34.5" customHeight="1" x14ac:dyDescent="0.25">
      <c r="A25" s="15"/>
      <c r="B25" s="1" t="s">
        <v>10</v>
      </c>
      <c r="C25" s="16"/>
      <c r="D25" s="5"/>
      <c r="E25" s="2"/>
      <c r="F25" s="2"/>
      <c r="G25" s="12"/>
      <c r="H25" s="2"/>
      <c r="I25" s="2"/>
      <c r="J25" s="2"/>
      <c r="K25" s="17">
        <f>K23+K24</f>
        <v>0</v>
      </c>
    </row>
    <row r="26" spans="1:11" ht="34.5" customHeight="1" x14ac:dyDescent="0.25">
      <c r="A26" s="13"/>
      <c r="B26" s="1" t="s">
        <v>12</v>
      </c>
      <c r="C26" s="18"/>
      <c r="D26" s="5"/>
      <c r="E26" s="2"/>
      <c r="F26" s="2"/>
      <c r="G26" s="12"/>
      <c r="H26" s="2"/>
      <c r="I26" s="2"/>
      <c r="J26" s="2"/>
      <c r="K26" s="21">
        <f>K25*C26</f>
        <v>0</v>
      </c>
    </row>
    <row r="27" spans="1:11" ht="33" customHeight="1" x14ac:dyDescent="0.25">
      <c r="A27" s="13"/>
      <c r="B27" s="1" t="s">
        <v>10</v>
      </c>
      <c r="C27" s="16"/>
      <c r="D27" s="5"/>
      <c r="E27" s="2"/>
      <c r="F27" s="2"/>
      <c r="G27" s="12"/>
      <c r="H27" s="2"/>
      <c r="I27" s="2"/>
      <c r="J27" s="2"/>
      <c r="K27" s="17">
        <f>K25+K26</f>
        <v>0</v>
      </c>
    </row>
    <row r="28" spans="1:11" ht="34.5" customHeight="1" x14ac:dyDescent="0.25">
      <c r="A28" s="13"/>
      <c r="B28" s="1" t="s">
        <v>13</v>
      </c>
      <c r="C28" s="18">
        <v>0.03</v>
      </c>
      <c r="D28" s="5"/>
      <c r="E28" s="2"/>
      <c r="F28" s="2"/>
      <c r="G28" s="12"/>
      <c r="H28" s="2"/>
      <c r="I28" s="2"/>
      <c r="J28" s="2"/>
      <c r="K28" s="2">
        <f>K27*C28</f>
        <v>0</v>
      </c>
    </row>
    <row r="29" spans="1:11" ht="30.75" customHeight="1" x14ac:dyDescent="0.25">
      <c r="A29" s="13"/>
      <c r="B29" s="1" t="s">
        <v>10</v>
      </c>
      <c r="C29" s="16"/>
      <c r="D29" s="5"/>
      <c r="E29" s="2"/>
      <c r="F29" s="2"/>
      <c r="G29" s="12"/>
      <c r="H29" s="2"/>
      <c r="I29" s="2"/>
      <c r="J29" s="2"/>
      <c r="K29" s="17">
        <f>K27+K28</f>
        <v>0</v>
      </c>
    </row>
    <row r="30" spans="1:11" ht="30.75" customHeight="1" x14ac:dyDescent="0.25">
      <c r="A30" s="13"/>
      <c r="B30" s="1" t="s">
        <v>14</v>
      </c>
      <c r="C30" s="18">
        <v>0.18</v>
      </c>
      <c r="D30" s="5"/>
      <c r="E30" s="2"/>
      <c r="F30" s="2"/>
      <c r="G30" s="12"/>
      <c r="H30" s="2"/>
      <c r="I30" s="2"/>
      <c r="J30" s="2"/>
      <c r="K30" s="2">
        <f>K29*C30</f>
        <v>0</v>
      </c>
    </row>
    <row r="31" spans="1:11" ht="36.75" customHeight="1" x14ac:dyDescent="0.25">
      <c r="A31" s="13"/>
      <c r="B31" s="1" t="s">
        <v>10</v>
      </c>
      <c r="C31" s="16"/>
      <c r="D31" s="5"/>
      <c r="E31" s="2"/>
      <c r="F31" s="2"/>
      <c r="G31" s="12"/>
      <c r="H31" s="2"/>
      <c r="I31" s="2"/>
      <c r="J31" s="2"/>
      <c r="K31" s="24">
        <f>K29+K30</f>
        <v>0</v>
      </c>
    </row>
  </sheetData>
  <mergeCells count="10">
    <mergeCell ref="A1:K1"/>
    <mergeCell ref="A2:K2"/>
    <mergeCell ref="A3:A4"/>
    <mergeCell ref="B3:B4"/>
    <mergeCell ref="C3:C4"/>
    <mergeCell ref="D3:D4"/>
    <mergeCell ref="E3:F3"/>
    <mergeCell ref="G3:H3"/>
    <mergeCell ref="I3:J3"/>
    <mergeCell ref="K3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კვაცხუთი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2019-09-12T06:08:34Z</dcterms:modified>
</cp:coreProperties>
</file>