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925" activeTab="0"/>
  </bookViews>
  <sheets>
    <sheet name="EXP" sheetId="1" r:id="rId1"/>
    <sheet name="მოცულობათა უწყისი" sheetId="2" r:id="rId2"/>
  </sheets>
  <definedNames>
    <definedName name="_xlnm._FilterDatabase" localSheetId="0" hidden="1">'EXP'!$A$9:$U$40</definedName>
    <definedName name="_xlnm.Print_Area" localSheetId="1">'მოცულობათა უწყისი'!$A$1:$E$16</definedName>
    <definedName name="_xlnm.Print_Titles" localSheetId="1">'მოცულობათა უწყისი'!$7:$7</definedName>
  </definedNames>
  <calcPr fullCalcOnLoad="1"/>
</workbook>
</file>

<file path=xl/sharedStrings.xml><?xml version="1.0" encoding="utf-8"?>
<sst xmlns="http://schemas.openxmlformats.org/spreadsheetml/2006/main" count="112" uniqueCount="67">
  <si>
    <t>#</t>
  </si>
  <si>
    <t>jami</t>
  </si>
  <si>
    <t>aT.lari</t>
  </si>
  <si>
    <t>ganz.</t>
  </si>
  <si>
    <t>erT.</t>
  </si>
  <si>
    <t>fasi</t>
  </si>
  <si>
    <t xml:space="preserve">    masala  </t>
  </si>
  <si>
    <t xml:space="preserve">    xelfasi</t>
  </si>
  <si>
    <t>t</t>
  </si>
  <si>
    <t>lokaluri uwyisis jami</t>
  </si>
  <si>
    <t>lari</t>
  </si>
  <si>
    <t>sul xarjTaRricxviT</t>
  </si>
  <si>
    <t xml:space="preserve">                saxarjTaRricxvo Rirebuleba:</t>
  </si>
  <si>
    <t>dRg  18%</t>
  </si>
  <si>
    <t>safuZveli</t>
  </si>
  <si>
    <t>sul</t>
  </si>
  <si>
    <t>samuSaoebis, resursebis dasaxeleba</t>
  </si>
  <si>
    <t xml:space="preserve">transporti da manqana-meqanizmebi  </t>
  </si>
  <si>
    <t>Sromis danaxarji</t>
  </si>
  <si>
    <t>manqanebi</t>
  </si>
  <si>
    <r>
      <t>m</t>
    </r>
    <r>
      <rPr>
        <vertAlign val="superscript"/>
        <sz val="12"/>
        <rFont val="AcadNusx"/>
        <family val="0"/>
      </rPr>
      <t>3</t>
    </r>
  </si>
  <si>
    <t>kac/sT</t>
  </si>
  <si>
    <t>გაუთვალისწინებელი ხარჯი 3%</t>
  </si>
  <si>
    <t>manq/sT</t>
  </si>
  <si>
    <t xml:space="preserve">xarjTaRricxva </t>
  </si>
  <si>
    <t xml:space="preserve">Sromis danaxarji </t>
  </si>
  <si>
    <t>en da g</t>
  </si>
  <si>
    <t>1-22-1</t>
  </si>
  <si>
    <t>srf</t>
  </si>
  <si>
    <t>miwis da samSeneblo nagvis gazidva avtoTviTmclelebiT   30 km-mde manZilze</t>
  </si>
  <si>
    <t>samSeneblo nagvis xeliT datvirTva avtoTviTmclelebze</t>
  </si>
  <si>
    <t xml:space="preserve">                                             (saerTo samSeneblo samuSaoebi)</t>
  </si>
  <si>
    <t>6-11-7</t>
  </si>
  <si>
    <r>
      <t xml:space="preserve">rk.betonis kedlebis mowyoba </t>
    </r>
    <r>
      <rPr>
        <sz val="12"/>
        <rFont val="Times"/>
        <family val="1"/>
      </rPr>
      <t>B</t>
    </r>
    <r>
      <rPr>
        <sz val="12"/>
        <rFont val="AcadNusx"/>
        <family val="0"/>
      </rPr>
      <t>_20 betoniT (</t>
    </r>
    <r>
      <rPr>
        <sz val="12"/>
        <rFont val="Times"/>
        <family val="1"/>
      </rPr>
      <t>F</t>
    </r>
    <r>
      <rPr>
        <sz val="12"/>
        <rFont val="AcadNusx"/>
        <family val="0"/>
      </rPr>
      <t xml:space="preserve">150, </t>
    </r>
    <r>
      <rPr>
        <sz val="12"/>
        <rFont val="Times"/>
        <family val="1"/>
      </rPr>
      <t>W</t>
    </r>
    <r>
      <rPr>
        <sz val="12"/>
        <rFont val="AcadNusx"/>
        <family val="0"/>
      </rPr>
      <t>4)</t>
    </r>
  </si>
  <si>
    <r>
      <t xml:space="preserve">armatura </t>
    </r>
    <r>
      <rPr>
        <sz val="12"/>
        <rFont val="Times"/>
        <family val="1"/>
      </rPr>
      <t>A</t>
    </r>
    <r>
      <rPr>
        <sz val="12"/>
        <rFont val="AcadNusx"/>
        <family val="0"/>
      </rPr>
      <t>-III</t>
    </r>
  </si>
  <si>
    <r>
      <t xml:space="preserve">armatura </t>
    </r>
    <r>
      <rPr>
        <sz val="12"/>
        <rFont val="Times"/>
        <family val="1"/>
      </rPr>
      <t>A</t>
    </r>
    <r>
      <rPr>
        <sz val="12"/>
        <rFont val="AcadNusx"/>
        <family val="0"/>
      </rPr>
      <t>-I</t>
    </r>
  </si>
  <si>
    <r>
      <t xml:space="preserve">betoni </t>
    </r>
    <r>
      <rPr>
        <b/>
        <sz val="12"/>
        <rFont val="Times"/>
        <family val="1"/>
      </rPr>
      <t>B</t>
    </r>
    <r>
      <rPr>
        <b/>
        <sz val="12"/>
        <rFont val="AcadNusx"/>
        <family val="0"/>
      </rPr>
      <t>-20</t>
    </r>
  </si>
  <si>
    <t>yalibis fari</t>
  </si>
  <si>
    <t>xis Zeli, IIIx. 40-60 mm-iani</t>
  </si>
  <si>
    <t>ficari Camoganili, IIIx. 40mm-iani da zemoT</t>
  </si>
  <si>
    <t>samSeneblo qanCi</t>
  </si>
  <si>
    <t>kg</t>
  </si>
  <si>
    <t>eleqtrodi</t>
  </si>
  <si>
    <t>sxva masalebi</t>
  </si>
  <si>
    <t>1-81-1</t>
  </si>
  <si>
    <t>gruntis ukuCayra (datkepniT)</t>
  </si>
  <si>
    <t>pnevmaturi satkepni momuSave TviTmaval kompresorze</t>
  </si>
  <si>
    <t xml:space="preserve">                (saerTo samSeneblo samuSaoebi)</t>
  </si>
  <si>
    <t>მოცულობათა უწყისი</t>
  </si>
  <si>
    <t>ერთეული</t>
  </si>
  <si>
    <r>
      <t xml:space="preserve">liTonis mili </t>
    </r>
    <r>
      <rPr>
        <sz val="12"/>
        <rFont val="Arial"/>
        <family val="2"/>
      </rPr>
      <t>D=150</t>
    </r>
    <r>
      <rPr>
        <sz val="12"/>
        <rFont val="AcadNusx"/>
        <family val="0"/>
      </rPr>
      <t>mm</t>
    </r>
  </si>
  <si>
    <t>grZ.m</t>
  </si>
  <si>
    <t xml:space="preserve">duSeTis raioni , ananuri sof. cixisZiris wyalmomaragebis saTave nagebobis reabilitacia 
(damWeri rk.betonis kedlis aRdgena III xevze)
</t>
  </si>
  <si>
    <t>46-19-1</t>
  </si>
  <si>
    <t>cali</t>
  </si>
  <si>
    <t>SromiTi resursebi</t>
  </si>
  <si>
    <t xml:space="preserve">betonis kedlebis daburRva d=16-mm sigrZiT 300 mm </t>
  </si>
  <si>
    <r>
      <t xml:space="preserve">rk.betonis kedlebis mowyoba </t>
    </r>
    <r>
      <rPr>
        <b/>
        <sz val="9"/>
        <rFont val="Times"/>
        <family val="1"/>
      </rPr>
      <t>B</t>
    </r>
    <r>
      <rPr>
        <b/>
        <sz val="9"/>
        <rFont val="AcadNusx"/>
        <family val="0"/>
      </rPr>
      <t>_20 betoniT (</t>
    </r>
    <r>
      <rPr>
        <b/>
        <sz val="9"/>
        <rFont val="Times"/>
        <family val="1"/>
      </rPr>
      <t>F</t>
    </r>
    <r>
      <rPr>
        <b/>
        <sz val="9"/>
        <rFont val="AcadNusx"/>
        <family val="0"/>
      </rPr>
      <t xml:space="preserve">150, </t>
    </r>
    <r>
      <rPr>
        <b/>
        <sz val="9"/>
        <rFont val="Times"/>
        <family val="1"/>
      </rPr>
      <t>W</t>
    </r>
    <r>
      <rPr>
        <b/>
        <sz val="9"/>
        <rFont val="AcadNusx"/>
        <family val="0"/>
      </rPr>
      <t>4)</t>
    </r>
  </si>
  <si>
    <r>
      <t>m</t>
    </r>
    <r>
      <rPr>
        <b/>
        <vertAlign val="superscript"/>
        <sz val="9"/>
        <rFont val="AcadNusx"/>
        <family val="0"/>
      </rPr>
      <t>3</t>
    </r>
  </si>
  <si>
    <r>
      <t xml:space="preserve">armatura </t>
    </r>
    <r>
      <rPr>
        <sz val="9"/>
        <rFont val="Times"/>
        <family val="1"/>
      </rPr>
      <t>A</t>
    </r>
    <r>
      <rPr>
        <sz val="9"/>
        <rFont val="AcadNusx"/>
        <family val="0"/>
      </rPr>
      <t>-III</t>
    </r>
  </si>
  <si>
    <r>
      <t xml:space="preserve">armatura </t>
    </r>
    <r>
      <rPr>
        <sz val="9"/>
        <rFont val="Times"/>
        <family val="1"/>
      </rPr>
      <t>A</t>
    </r>
    <r>
      <rPr>
        <sz val="9"/>
        <rFont val="AcadNusx"/>
        <family val="0"/>
      </rPr>
      <t>-I</t>
    </r>
  </si>
  <si>
    <r>
      <t xml:space="preserve">liTonis mili </t>
    </r>
    <r>
      <rPr>
        <sz val="9"/>
        <rFont val="Arial"/>
        <family val="2"/>
      </rPr>
      <t>D=150</t>
    </r>
    <r>
      <rPr>
        <sz val="9"/>
        <rFont val="AcadNusx"/>
        <family val="0"/>
      </rPr>
      <t>mm</t>
    </r>
  </si>
  <si>
    <r>
      <t xml:space="preserve">betoni </t>
    </r>
    <r>
      <rPr>
        <b/>
        <sz val="9"/>
        <rFont val="Times"/>
        <family val="1"/>
      </rPr>
      <t>B</t>
    </r>
    <r>
      <rPr>
        <b/>
        <sz val="9"/>
        <rFont val="AcadNusx"/>
        <family val="0"/>
      </rPr>
      <t>-20</t>
    </r>
  </si>
  <si>
    <r>
      <t>m</t>
    </r>
    <r>
      <rPr>
        <vertAlign val="superscript"/>
        <sz val="9"/>
        <rFont val="AcadNusx"/>
        <family val="0"/>
      </rPr>
      <t>3</t>
    </r>
  </si>
  <si>
    <r>
      <t>m</t>
    </r>
    <r>
      <rPr>
        <vertAlign val="superscript"/>
        <sz val="9"/>
        <rFont val="AcadNusx"/>
        <family val="0"/>
      </rPr>
      <t>2</t>
    </r>
  </si>
  <si>
    <t>გეგმიური დაგროვება (მოგება) %</t>
  </si>
  <si>
    <t>ზედნადები xarji %</t>
  </si>
</sst>
</file>

<file path=xl/styles.xml><?xml version="1.0" encoding="utf-8"?>
<styleSheet xmlns="http://schemas.openxmlformats.org/spreadsheetml/2006/main">
  <numFmts count="6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Lari&quot;;\-#,##0\ &quot;Lari&quot;"/>
    <numFmt numFmtId="173" formatCode="#,##0\ &quot;Lari&quot;;[Red]\-#,##0\ &quot;Lari&quot;"/>
    <numFmt numFmtId="174" formatCode="#,##0.00\ &quot;Lari&quot;;\-#,##0.00\ &quot;Lari&quot;"/>
    <numFmt numFmtId="175" formatCode="#,##0.00\ &quot;Lari&quot;;[Red]\-#,##0.00\ &quot;Lari&quot;"/>
    <numFmt numFmtId="176" formatCode="_-* #,##0\ &quot;Lari&quot;_-;\-* #,##0\ &quot;Lari&quot;_-;_-* &quot;-&quot;\ &quot;Lari&quot;_-;_-@_-"/>
    <numFmt numFmtId="177" formatCode="_-* #,##0\ _L_a_r_i_-;\-* #,##0\ _L_a_r_i_-;_-* &quot;-&quot;\ _L_a_r_i_-;_-@_-"/>
    <numFmt numFmtId="178" formatCode="_-* #,##0.00\ &quot;Lari&quot;_-;\-* #,##0.00\ &quot;Lari&quot;_-;_-* &quot;-&quot;??\ &quot;Lari&quot;_-;_-@_-"/>
    <numFmt numFmtId="179" formatCode="_-* #,##0.00\ _L_a_r_i_-;\-* #,##0.00\ _L_a_r_i_-;_-* &quot;-&quot;??\ _L_a_r_i_-;_-@_-"/>
    <numFmt numFmtId="180" formatCode="#,##0\ &quot;ლ.&quot;;\-#,##0\ &quot;ლ.&quot;"/>
    <numFmt numFmtId="181" formatCode="#,##0\ &quot;ლ.&quot;;[Red]\-#,##0\ &quot;ლ.&quot;"/>
    <numFmt numFmtId="182" formatCode="#,##0.00\ &quot;ლ.&quot;;\-#,##0.00\ &quot;ლ.&quot;"/>
    <numFmt numFmtId="183" formatCode="#,##0.00\ &quot;ლ.&quot;;[Red]\-#,##0.00\ &quot;ლ.&quot;"/>
    <numFmt numFmtId="184" formatCode="_-* #,##0\ &quot;ლ.&quot;_-;\-* #,##0\ &quot;ლ.&quot;_-;_-* &quot;-&quot;\ &quot;ლ.&quot;_-;_-@_-"/>
    <numFmt numFmtId="185" formatCode="_-* #,##0\ _ლ_._-;\-* #,##0\ _ლ_._-;_-* &quot;-&quot;\ _ლ_._-;_-@_-"/>
    <numFmt numFmtId="186" formatCode="_-* #,##0.00\ &quot;ლ.&quot;_-;\-* #,##0.00\ &quot;ლ.&quot;_-;_-* &quot;-&quot;??\ &quot;ლ.&quot;_-;_-@_-"/>
    <numFmt numFmtId="187" formatCode="_-* #,##0.00\ _ლ_._-;\-* #,##0.00\ _ლ_._-;_-* &quot;-&quot;??\ _ლ_._-;_-@_-"/>
    <numFmt numFmtId="188" formatCode="#,##0\ &quot;р.&quot;;\-#,##0\ &quot;р.&quot;"/>
    <numFmt numFmtId="189" formatCode="#,##0\ &quot;р.&quot;;[Red]\-#,##0\ &quot;р.&quot;"/>
    <numFmt numFmtId="190" formatCode="#,##0.00\ &quot;р.&quot;;\-#,##0.00\ &quot;р.&quot;"/>
    <numFmt numFmtId="191" formatCode="#,##0.00\ &quot;р.&quot;;[Red]\-#,##0.00\ &quot;р.&quot;"/>
    <numFmt numFmtId="192" formatCode="_-* #,##0\ &quot;р.&quot;_-;\-* #,##0\ &quot;р.&quot;_-;_-* &quot;-&quot;\ &quot;р.&quot;_-;_-@_-"/>
    <numFmt numFmtId="193" formatCode="_-* #,##0\ _р_._-;\-* #,##0\ _р_._-;_-* &quot;-&quot;\ _р_._-;_-@_-"/>
    <numFmt numFmtId="194" formatCode="_-* #,##0.00\ &quot;р.&quot;_-;\-* #,##0.00\ &quot;р.&quot;_-;_-* &quot;-&quot;??\ &quot;р.&quot;_-;_-@_-"/>
    <numFmt numFmtId="195" formatCode="_-* #,##0.00\ _р_._-;\-* #,##0.00\ _р_._-;_-* &quot;-&quot;??\ _р_._-;_-@_-"/>
    <numFmt numFmtId="196" formatCode="#,##0&quot;р.&quot;;\-#,##0&quot;р.&quot;"/>
    <numFmt numFmtId="197" formatCode="#,##0&quot;р.&quot;;[Red]\-#,##0&quot;р.&quot;"/>
    <numFmt numFmtId="198" formatCode="#,##0.00&quot;р.&quot;;\-#,##0.00&quot;р.&quot;"/>
    <numFmt numFmtId="199" formatCode="#,##0.00&quot;р.&quot;;[Red]\-#,##0.00&quot;р.&quot;"/>
    <numFmt numFmtId="200" formatCode="_-* #,##0&quot;р.&quot;_-;\-* #,##0&quot;р.&quot;_-;_-* &quot;-&quot;&quot;р.&quot;_-;_-@_-"/>
    <numFmt numFmtId="201" formatCode="_-* #,##0_р_._-;\-* #,##0_р_._-;_-* &quot;-&quot;_р_._-;_-@_-"/>
    <numFmt numFmtId="202" formatCode="_-* #,##0.00&quot;р.&quot;_-;\-* #,##0.00&quot;р.&quot;_-;_-* &quot;-&quot;??&quot;р.&quot;_-;_-@_-"/>
    <numFmt numFmtId="203" formatCode="_-* #,##0.00_р_._-;\-* #,##0.00_р_._-;_-* &quot;-&quot;??_р_._-;_-@_-"/>
    <numFmt numFmtId="204" formatCode="0.0"/>
    <numFmt numFmtId="205" formatCode="0.000"/>
    <numFmt numFmtId="206" formatCode="0.0000"/>
    <numFmt numFmtId="207" formatCode="0.00000"/>
    <numFmt numFmtId="208" formatCode="0.0%"/>
    <numFmt numFmtId="209" formatCode="0.000000"/>
    <numFmt numFmtId="210" formatCode="[$-409]dddd\,\ mmmm\ d\,\ yyyy"/>
    <numFmt numFmtId="211" formatCode="_-* #,##0.00_-;\-* #,##0.00_-;_-* &quot;-&quot;??_-;_-@_-"/>
    <numFmt numFmtId="212" formatCode="#,##0.000"/>
    <numFmt numFmtId="213" formatCode="0.00;[Red]0.00"/>
    <numFmt numFmtId="214" formatCode="#,##0.0000"/>
    <numFmt numFmtId="215" formatCode="#,##0.00000"/>
    <numFmt numFmtId="216" formatCode="#,##0.0"/>
  </numFmts>
  <fonts count="64">
    <font>
      <sz val="10"/>
      <name val="Arial"/>
      <family val="0"/>
    </font>
    <font>
      <sz val="12"/>
      <name val="AcadNusx"/>
      <family val="0"/>
    </font>
    <font>
      <u val="single"/>
      <sz val="12"/>
      <name val="AcadNusx"/>
      <family val="0"/>
    </font>
    <font>
      <b/>
      <sz val="14"/>
      <name val="AcadNusx"/>
      <family val="0"/>
    </font>
    <font>
      <b/>
      <sz val="12"/>
      <name val="AcadNusx"/>
      <family val="0"/>
    </font>
    <font>
      <sz val="10"/>
      <name val="AcadNusx"/>
      <family val="0"/>
    </font>
    <font>
      <sz val="11"/>
      <name val="AcadNusx"/>
      <family val="0"/>
    </font>
    <font>
      <b/>
      <sz val="11"/>
      <name val="AcadNusx"/>
      <family val="0"/>
    </font>
    <font>
      <b/>
      <sz val="10"/>
      <name val="AcadNusx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vertAlign val="superscript"/>
      <sz val="12"/>
      <name val="AcadNusx"/>
      <family val="0"/>
    </font>
    <font>
      <sz val="10"/>
      <name val="Arial Cyr"/>
      <family val="2"/>
    </font>
    <font>
      <sz val="12"/>
      <name val="Times"/>
      <family val="1"/>
    </font>
    <font>
      <b/>
      <sz val="12"/>
      <name val="Times"/>
      <family val="1"/>
    </font>
    <font>
      <sz val="12"/>
      <name val="Arial"/>
      <family val="2"/>
    </font>
    <font>
      <sz val="9"/>
      <name val="AcadNusx"/>
      <family val="0"/>
    </font>
    <font>
      <sz val="9"/>
      <name val="Arial"/>
      <family val="2"/>
    </font>
    <font>
      <b/>
      <sz val="9"/>
      <name val="AcadNusx"/>
      <family val="0"/>
    </font>
    <font>
      <b/>
      <sz val="9"/>
      <name val="Times"/>
      <family val="1"/>
    </font>
    <font>
      <b/>
      <vertAlign val="superscript"/>
      <sz val="9"/>
      <name val="AcadNusx"/>
      <family val="0"/>
    </font>
    <font>
      <b/>
      <u val="single"/>
      <sz val="9"/>
      <name val="AcadNusx"/>
      <family val="0"/>
    </font>
    <font>
      <sz val="9"/>
      <color indexed="8"/>
      <name val="AcadNusx"/>
      <family val="0"/>
    </font>
    <font>
      <sz val="9"/>
      <name val="Times"/>
      <family val="1"/>
    </font>
    <font>
      <vertAlign val="superscript"/>
      <sz val="9"/>
      <name val="AcadNusx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cadNusx"/>
      <family val="0"/>
    </font>
    <font>
      <b/>
      <sz val="9"/>
      <color indexed="8"/>
      <name val="AcadNusx"/>
      <family val="0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AcadNusx"/>
      <family val="0"/>
    </font>
    <font>
      <b/>
      <sz val="9"/>
      <color theme="1"/>
      <name val="AcadNusx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12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</cellStyleXfs>
  <cellXfs count="22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top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wrapText="1"/>
    </xf>
    <xf numFmtId="0" fontId="1" fillId="0" borderId="0" xfId="0" applyFont="1" applyBorder="1" applyAlignment="1">
      <alignment vertical="top" wrapText="1"/>
    </xf>
    <xf numFmtId="2" fontId="1" fillId="0" borderId="0" xfId="0" applyNumberFormat="1" applyFont="1" applyBorder="1" applyAlignment="1">
      <alignment horizontal="center" vertical="center" wrapText="1"/>
    </xf>
    <xf numFmtId="204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2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top"/>
    </xf>
    <xf numFmtId="204" fontId="1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1" fontId="4" fillId="0" borderId="0" xfId="0" applyNumberFormat="1" applyFont="1" applyBorder="1" applyAlignment="1">
      <alignment horizontal="right" vertical="center"/>
    </xf>
    <xf numFmtId="1" fontId="4" fillId="0" borderId="0" xfId="0" applyNumberFormat="1" applyFont="1" applyBorder="1" applyAlignment="1">
      <alignment/>
    </xf>
    <xf numFmtId="1" fontId="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/>
    </xf>
    <xf numFmtId="204" fontId="4" fillId="0" borderId="0" xfId="0" applyNumberFormat="1" applyFont="1" applyBorder="1" applyAlignment="1">
      <alignment horizontal="center" vertical="center" wrapText="1"/>
    </xf>
    <xf numFmtId="2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204" fontId="1" fillId="0" borderId="0" xfId="0" applyNumberFormat="1" applyFont="1" applyBorder="1" applyAlignment="1">
      <alignment horizontal="right" vertical="center"/>
    </xf>
    <xf numFmtId="0" fontId="6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1" fillId="0" borderId="12" xfId="0" applyFont="1" applyFill="1" applyBorder="1" applyAlignment="1">
      <alignment horizontal="center" vertical="center"/>
    </xf>
    <xf numFmtId="0" fontId="62" fillId="0" borderId="13" xfId="0" applyFont="1" applyFill="1" applyBorder="1" applyAlignment="1">
      <alignment vertical="top" wrapText="1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vertical="top" wrapText="1"/>
    </xf>
    <xf numFmtId="2" fontId="1" fillId="0" borderId="15" xfId="0" applyNumberFormat="1" applyFont="1" applyFill="1" applyBorder="1" applyAlignment="1">
      <alignment horizontal="center" vertical="center" wrapText="1"/>
    </xf>
    <xf numFmtId="2" fontId="2" fillId="0" borderId="13" xfId="0" applyNumberFormat="1" applyFont="1" applyFill="1" applyBorder="1" applyAlignment="1">
      <alignment horizontal="center" vertical="center" wrapText="1"/>
    </xf>
    <xf numFmtId="2" fontId="5" fillId="0" borderId="0" xfId="0" applyNumberFormat="1" applyFont="1" applyFill="1" applyBorder="1" applyAlignment="1">
      <alignment/>
    </xf>
    <xf numFmtId="0" fontId="6" fillId="0" borderId="0" xfId="0" applyFont="1" applyFill="1" applyAlignment="1">
      <alignment wrapText="1"/>
    </xf>
    <xf numFmtId="0" fontId="5" fillId="0" borderId="0" xfId="0" applyFont="1" applyFill="1" applyAlignment="1">
      <alignment wrapText="1"/>
    </xf>
    <xf numFmtId="0" fontId="1" fillId="0" borderId="12" xfId="0" applyFont="1" applyFill="1" applyBorder="1" applyAlignment="1">
      <alignment horizontal="center" vertical="center" wrapText="1"/>
    </xf>
    <xf numFmtId="204" fontId="1" fillId="0" borderId="13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wrapText="1"/>
    </xf>
    <xf numFmtId="204" fontId="1" fillId="0" borderId="16" xfId="0" applyNumberFormat="1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vertical="top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top"/>
    </xf>
    <xf numFmtId="0" fontId="4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2" fontId="4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3" fillId="0" borderId="0" xfId="0" applyFont="1" applyFill="1" applyAlignment="1">
      <alignment horizontal="left" indent="5"/>
    </xf>
    <xf numFmtId="49" fontId="6" fillId="0" borderId="16" xfId="0" applyNumberFormat="1" applyFont="1" applyFill="1" applyBorder="1" applyAlignment="1">
      <alignment horizontal="center" vertical="center"/>
    </xf>
    <xf numFmtId="49" fontId="6" fillId="0" borderId="15" xfId="0" applyNumberFormat="1" applyFont="1" applyFill="1" applyBorder="1" applyAlignment="1">
      <alignment horizontal="center" vertical="center"/>
    </xf>
    <xf numFmtId="205" fontId="1" fillId="0" borderId="15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vertical="top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left" vertical="top" wrapText="1"/>
    </xf>
    <xf numFmtId="0" fontId="1" fillId="0" borderId="15" xfId="0" applyFont="1" applyFill="1" applyBorder="1" applyAlignment="1">
      <alignment vertical="center"/>
    </xf>
    <xf numFmtId="0" fontId="1" fillId="0" borderId="15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top" wrapText="1"/>
    </xf>
    <xf numFmtId="2" fontId="5" fillId="0" borderId="0" xfId="0" applyNumberFormat="1" applyFont="1" applyAlignment="1">
      <alignment wrapText="1"/>
    </xf>
    <xf numFmtId="0" fontId="16" fillId="0" borderId="22" xfId="0" applyFont="1" applyFill="1" applyBorder="1" applyAlignment="1">
      <alignment/>
    </xf>
    <xf numFmtId="0" fontId="16" fillId="0" borderId="23" xfId="0" applyFont="1" applyFill="1" applyBorder="1" applyAlignment="1">
      <alignment horizontal="center" vertical="center" wrapText="1"/>
    </xf>
    <xf numFmtId="0" fontId="16" fillId="0" borderId="24" xfId="0" applyFont="1" applyFill="1" applyBorder="1" applyAlignment="1">
      <alignment/>
    </xf>
    <xf numFmtId="0" fontId="16" fillId="0" borderId="25" xfId="0" applyFont="1" applyFill="1" applyBorder="1" applyAlignment="1">
      <alignment horizontal="center"/>
    </xf>
    <xf numFmtId="0" fontId="16" fillId="0" borderId="26" xfId="0" applyFont="1" applyFill="1" applyBorder="1" applyAlignment="1">
      <alignment horizontal="center"/>
    </xf>
    <xf numFmtId="0" fontId="16" fillId="0" borderId="27" xfId="0" applyFont="1" applyFill="1" applyBorder="1" applyAlignment="1">
      <alignment horizontal="center"/>
    </xf>
    <xf numFmtId="0" fontId="16" fillId="0" borderId="13" xfId="0" applyFont="1" applyFill="1" applyBorder="1" applyAlignment="1">
      <alignment/>
    </xf>
    <xf numFmtId="0" fontId="16" fillId="0" borderId="13" xfId="0" applyFont="1" applyFill="1" applyBorder="1" applyAlignment="1">
      <alignment horizontal="center"/>
    </xf>
    <xf numFmtId="0" fontId="16" fillId="0" borderId="28" xfId="0" applyFont="1" applyFill="1" applyBorder="1" applyAlignment="1">
      <alignment horizontal="center"/>
    </xf>
    <xf numFmtId="0" fontId="16" fillId="0" borderId="10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6" fillId="0" borderId="29" xfId="0" applyFont="1" applyFill="1" applyBorder="1" applyAlignment="1">
      <alignment horizontal="center"/>
    </xf>
    <xf numFmtId="0" fontId="18" fillId="0" borderId="14" xfId="0" applyFont="1" applyFill="1" applyBorder="1" applyAlignment="1">
      <alignment horizontal="center" vertical="center"/>
    </xf>
    <xf numFmtId="49" fontId="18" fillId="0" borderId="13" xfId="0" applyNumberFormat="1" applyFont="1" applyFill="1" applyBorder="1" applyAlignment="1">
      <alignment horizontal="center" vertical="center"/>
    </xf>
    <xf numFmtId="0" fontId="18" fillId="0" borderId="15" xfId="0" applyFont="1" applyFill="1" applyBorder="1" applyAlignment="1">
      <alignment vertical="top" wrapText="1"/>
    </xf>
    <xf numFmtId="0" fontId="18" fillId="0" borderId="19" xfId="0" applyFont="1" applyFill="1" applyBorder="1" applyAlignment="1">
      <alignment horizontal="center" vertical="center" wrapText="1"/>
    </xf>
    <xf numFmtId="2" fontId="21" fillId="0" borderId="13" xfId="0" applyNumberFormat="1" applyFont="1" applyFill="1" applyBorder="1" applyAlignment="1">
      <alignment horizontal="center" vertical="center" wrapText="1"/>
    </xf>
    <xf numFmtId="4" fontId="22" fillId="0" borderId="13" xfId="0" applyNumberFormat="1" applyFont="1" applyFill="1" applyBorder="1" applyAlignment="1">
      <alignment horizontal="center" vertical="center" wrapText="1"/>
    </xf>
    <xf numFmtId="4" fontId="16" fillId="0" borderId="13" xfId="42" applyNumberFormat="1" applyFont="1" applyFill="1" applyBorder="1" applyAlignment="1" applyProtection="1">
      <alignment horizontal="center" vertical="center"/>
      <protection locked="0"/>
    </xf>
    <xf numFmtId="4" fontId="22" fillId="0" borderId="28" xfId="0" applyNumberFormat="1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/>
    </xf>
    <xf numFmtId="49" fontId="16" fillId="0" borderId="13" xfId="0" applyNumberFormat="1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vertical="top" wrapText="1"/>
    </xf>
    <xf numFmtId="0" fontId="22" fillId="0" borderId="15" xfId="0" applyFont="1" applyFill="1" applyBorder="1" applyAlignment="1">
      <alignment horizontal="center" vertical="center" wrapText="1"/>
    </xf>
    <xf numFmtId="4" fontId="22" fillId="0" borderId="15" xfId="0" applyNumberFormat="1" applyFont="1" applyFill="1" applyBorder="1" applyAlignment="1">
      <alignment horizontal="center" vertical="center" wrapText="1"/>
    </xf>
    <xf numFmtId="2" fontId="16" fillId="33" borderId="15" xfId="0" applyNumberFormat="1" applyFont="1" applyFill="1" applyBorder="1" applyAlignment="1">
      <alignment horizontal="center" vertical="center" wrapText="1"/>
    </xf>
    <xf numFmtId="2" fontId="16" fillId="0" borderId="15" xfId="0" applyNumberFormat="1" applyFont="1" applyFill="1" applyBorder="1" applyAlignment="1">
      <alignment horizontal="center" vertical="center" wrapText="1"/>
    </xf>
    <xf numFmtId="2" fontId="16" fillId="0" borderId="30" xfId="0" applyNumberFormat="1" applyFont="1" applyFill="1" applyBorder="1" applyAlignment="1">
      <alignment horizontal="center" vertical="center" wrapText="1"/>
    </xf>
    <xf numFmtId="4" fontId="16" fillId="0" borderId="15" xfId="42" applyNumberFormat="1" applyFont="1" applyFill="1" applyBorder="1" applyAlignment="1" applyProtection="1">
      <alignment horizontal="center" vertical="center"/>
      <protection locked="0"/>
    </xf>
    <xf numFmtId="0" fontId="16" fillId="0" borderId="15" xfId="0" applyFont="1" applyFill="1" applyBorder="1" applyAlignment="1">
      <alignment horizontal="left" vertical="top" wrapText="1"/>
    </xf>
    <xf numFmtId="0" fontId="16" fillId="0" borderId="15" xfId="0" applyFont="1" applyFill="1" applyBorder="1" applyAlignment="1">
      <alignment horizontal="center" vertical="center" wrapText="1"/>
    </xf>
    <xf numFmtId="205" fontId="16" fillId="0" borderId="15" xfId="0" applyNumberFormat="1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/>
    </xf>
    <xf numFmtId="49" fontId="16" fillId="0" borderId="11" xfId="0" applyNumberFormat="1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left" vertical="top" wrapText="1"/>
    </xf>
    <xf numFmtId="0" fontId="16" fillId="0" borderId="31" xfId="0" applyFont="1" applyFill="1" applyBorder="1" applyAlignment="1">
      <alignment horizontal="center" vertical="center" wrapText="1"/>
    </xf>
    <xf numFmtId="4" fontId="22" fillId="0" borderId="11" xfId="0" applyNumberFormat="1" applyFont="1" applyFill="1" applyBorder="1" applyAlignment="1">
      <alignment horizontal="center" vertical="center" wrapText="1"/>
    </xf>
    <xf numFmtId="2" fontId="16" fillId="0" borderId="11" xfId="0" applyNumberFormat="1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center" vertical="center"/>
    </xf>
    <xf numFmtId="0" fontId="18" fillId="0" borderId="21" xfId="0" applyFont="1" applyFill="1" applyBorder="1" applyAlignment="1">
      <alignment horizontal="center" vertical="center" wrapText="1"/>
    </xf>
    <xf numFmtId="0" fontId="16" fillId="0" borderId="21" xfId="59" applyFont="1" applyFill="1" applyBorder="1" applyAlignment="1">
      <alignment horizontal="center"/>
      <protection/>
    </xf>
    <xf numFmtId="2" fontId="16" fillId="0" borderId="32" xfId="0" applyNumberFormat="1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/>
    </xf>
    <xf numFmtId="0" fontId="16" fillId="0" borderId="15" xfId="0" applyFont="1" applyFill="1" applyBorder="1" applyAlignment="1">
      <alignment horizontal="left"/>
    </xf>
    <xf numFmtId="0" fontId="16" fillId="0" borderId="15" xfId="0" applyFont="1" applyFill="1" applyBorder="1" applyAlignment="1">
      <alignment horizontal="center"/>
    </xf>
    <xf numFmtId="205" fontId="16" fillId="0" borderId="15" xfId="0" applyNumberFormat="1" applyFont="1" applyFill="1" applyBorder="1" applyAlignment="1">
      <alignment horizontal="center"/>
    </xf>
    <xf numFmtId="2" fontId="16" fillId="0" borderId="15" xfId="0" applyNumberFormat="1" applyFont="1" applyFill="1" applyBorder="1" applyAlignment="1">
      <alignment horizontal="center"/>
    </xf>
    <xf numFmtId="0" fontId="16" fillId="0" borderId="15" xfId="59" applyFont="1" applyFill="1" applyBorder="1" applyAlignment="1">
      <alignment horizontal="center"/>
      <protection/>
    </xf>
    <xf numFmtId="0" fontId="16" fillId="0" borderId="11" xfId="0" applyFont="1" applyFill="1" applyBorder="1" applyAlignment="1">
      <alignment horizontal="left"/>
    </xf>
    <xf numFmtId="205" fontId="16" fillId="0" borderId="11" xfId="0" applyNumberFormat="1" applyFont="1" applyFill="1" applyBorder="1" applyAlignment="1">
      <alignment horizontal="center"/>
    </xf>
    <xf numFmtId="0" fontId="16" fillId="0" borderId="11" xfId="59" applyFont="1" applyFill="1" applyBorder="1" applyAlignment="1">
      <alignment horizontal="center"/>
      <protection/>
    </xf>
    <xf numFmtId="2" fontId="16" fillId="0" borderId="11" xfId="0" applyNumberFormat="1" applyFont="1" applyFill="1" applyBorder="1" applyAlignment="1">
      <alignment horizontal="center"/>
    </xf>
    <xf numFmtId="206" fontId="16" fillId="0" borderId="11" xfId="0" applyNumberFormat="1" applyFont="1" applyFill="1" applyBorder="1" applyAlignment="1">
      <alignment horizontal="center"/>
    </xf>
    <xf numFmtId="2" fontId="16" fillId="0" borderId="11" xfId="59" applyNumberFormat="1" applyFont="1" applyFill="1" applyBorder="1" applyAlignment="1">
      <alignment horizontal="center"/>
      <protection/>
    </xf>
    <xf numFmtId="2" fontId="16" fillId="0" borderId="29" xfId="0" applyNumberFormat="1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vertical="top" wrapText="1"/>
    </xf>
    <xf numFmtId="0" fontId="16" fillId="0" borderId="33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6" fillId="0" borderId="26" xfId="0" applyFont="1" applyFill="1" applyBorder="1" applyAlignment="1">
      <alignment vertical="top" wrapText="1"/>
    </xf>
    <xf numFmtId="0" fontId="22" fillId="0" borderId="26" xfId="0" applyFont="1" applyFill="1" applyBorder="1" applyAlignment="1">
      <alignment horizontal="center" vertical="center" wrapText="1"/>
    </xf>
    <xf numFmtId="4" fontId="22" fillId="0" borderId="26" xfId="0" applyNumberFormat="1" applyFont="1" applyFill="1" applyBorder="1" applyAlignment="1">
      <alignment horizontal="center" vertical="center" wrapText="1"/>
    </xf>
    <xf numFmtId="2" fontId="16" fillId="33" borderId="26" xfId="0" applyNumberFormat="1" applyFont="1" applyFill="1" applyBorder="1" applyAlignment="1">
      <alignment horizontal="center" vertical="center" wrapText="1"/>
    </xf>
    <xf numFmtId="2" fontId="16" fillId="0" borderId="26" xfId="0" applyNumberFormat="1" applyFont="1" applyFill="1" applyBorder="1" applyAlignment="1">
      <alignment horizontal="center" vertical="center" wrapText="1"/>
    </xf>
    <xf numFmtId="2" fontId="16" fillId="0" borderId="34" xfId="0" applyNumberFormat="1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vertical="top" wrapText="1"/>
    </xf>
    <xf numFmtId="0" fontId="22" fillId="0" borderId="11" xfId="0" applyFont="1" applyFill="1" applyBorder="1" applyAlignment="1">
      <alignment horizontal="center" vertical="center" wrapText="1"/>
    </xf>
    <xf numFmtId="4" fontId="16" fillId="33" borderId="11" xfId="42" applyNumberFormat="1" applyFont="1" applyFill="1" applyBorder="1" applyAlignment="1" applyProtection="1">
      <alignment horizontal="center" vertical="center"/>
      <protection locked="0"/>
    </xf>
    <xf numFmtId="4" fontId="22" fillId="0" borderId="29" xfId="0" applyNumberFormat="1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63" fillId="0" borderId="13" xfId="0" applyFont="1" applyFill="1" applyBorder="1" applyAlignment="1">
      <alignment vertical="top" wrapText="1"/>
    </xf>
    <xf numFmtId="49" fontId="18" fillId="0" borderId="15" xfId="0" applyNumberFormat="1" applyFont="1" applyFill="1" applyBorder="1" applyAlignment="1">
      <alignment horizontal="center" vertical="center"/>
    </xf>
    <xf numFmtId="204" fontId="18" fillId="0" borderId="13" xfId="0" applyNumberFormat="1" applyFont="1" applyFill="1" applyBorder="1" applyAlignment="1">
      <alignment horizontal="center" vertical="center" wrapText="1"/>
    </xf>
    <xf numFmtId="2" fontId="16" fillId="0" borderId="13" xfId="0" applyNumberFormat="1" applyFont="1" applyFill="1" applyBorder="1" applyAlignment="1">
      <alignment horizontal="center" vertical="center" wrapText="1"/>
    </xf>
    <xf numFmtId="2" fontId="16" fillId="0" borderId="28" xfId="0" applyNumberFormat="1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 horizontal="center" vertical="center"/>
    </xf>
    <xf numFmtId="0" fontId="18" fillId="0" borderId="16" xfId="0" applyFont="1" applyFill="1" applyBorder="1" applyAlignment="1">
      <alignment horizontal="center" vertical="center"/>
    </xf>
    <xf numFmtId="49" fontId="18" fillId="0" borderId="16" xfId="0" applyNumberFormat="1" applyFont="1" applyFill="1" applyBorder="1" applyAlignment="1">
      <alignment horizontal="center" vertical="center"/>
    </xf>
    <xf numFmtId="204" fontId="18" fillId="0" borderId="16" xfId="0" applyNumberFormat="1" applyFont="1" applyFill="1" applyBorder="1" applyAlignment="1">
      <alignment horizontal="center" vertical="center" wrapText="1"/>
    </xf>
    <xf numFmtId="2" fontId="16" fillId="0" borderId="16" xfId="0" applyNumberFormat="1" applyFont="1" applyFill="1" applyBorder="1" applyAlignment="1">
      <alignment horizontal="center" vertical="center" wrapText="1"/>
    </xf>
    <xf numFmtId="2" fontId="16" fillId="33" borderId="16" xfId="0" applyNumberFormat="1" applyFont="1" applyFill="1" applyBorder="1" applyAlignment="1">
      <alignment horizontal="center" vertical="center" wrapText="1"/>
    </xf>
    <xf numFmtId="2" fontId="16" fillId="0" borderId="35" xfId="0" applyNumberFormat="1" applyFont="1" applyFill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left" vertical="top"/>
    </xf>
    <xf numFmtId="9" fontId="18" fillId="0" borderId="19" xfId="62" applyFont="1" applyBorder="1" applyAlignment="1">
      <alignment horizontal="right" vertical="center"/>
    </xf>
    <xf numFmtId="2" fontId="18" fillId="0" borderId="13" xfId="0" applyNumberFormat="1" applyFont="1" applyBorder="1" applyAlignment="1">
      <alignment horizontal="center" vertical="center" wrapText="1"/>
    </xf>
    <xf numFmtId="2" fontId="16" fillId="0" borderId="13" xfId="0" applyNumberFormat="1" applyFont="1" applyBorder="1" applyAlignment="1">
      <alignment horizontal="center" vertical="center" wrapText="1"/>
    </xf>
    <xf numFmtId="204" fontId="16" fillId="0" borderId="13" xfId="0" applyNumberFormat="1" applyFont="1" applyBorder="1" applyAlignment="1">
      <alignment horizontal="center" vertical="center" wrapText="1"/>
    </xf>
    <xf numFmtId="2" fontId="18" fillId="0" borderId="28" xfId="0" applyNumberFormat="1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left" vertical="top"/>
    </xf>
    <xf numFmtId="9" fontId="18" fillId="0" borderId="20" xfId="62" applyFont="1" applyBorder="1" applyAlignment="1">
      <alignment horizontal="center" vertical="center"/>
    </xf>
    <xf numFmtId="1" fontId="16" fillId="0" borderId="15" xfId="0" applyNumberFormat="1" applyFont="1" applyBorder="1" applyAlignment="1">
      <alignment horizontal="center" vertical="center" wrapText="1"/>
    </xf>
    <xf numFmtId="204" fontId="16" fillId="0" borderId="15" xfId="0" applyNumberFormat="1" applyFont="1" applyBorder="1" applyAlignment="1">
      <alignment horizontal="center" vertical="center" wrapText="1"/>
    </xf>
    <xf numFmtId="2" fontId="16" fillId="0" borderId="15" xfId="0" applyNumberFormat="1" applyFont="1" applyBorder="1" applyAlignment="1">
      <alignment horizontal="center" vertical="center" wrapText="1"/>
    </xf>
    <xf numFmtId="2" fontId="16" fillId="0" borderId="30" xfId="0" applyNumberFormat="1" applyFont="1" applyBorder="1" applyAlignment="1">
      <alignment horizontal="center" vertical="center" wrapText="1"/>
    </xf>
    <xf numFmtId="1" fontId="18" fillId="0" borderId="15" xfId="0" applyNumberFormat="1" applyFont="1" applyBorder="1" applyAlignment="1">
      <alignment horizontal="center" vertical="center" wrapText="1"/>
    </xf>
    <xf numFmtId="204" fontId="18" fillId="0" borderId="15" xfId="0" applyNumberFormat="1" applyFont="1" applyBorder="1" applyAlignment="1">
      <alignment horizontal="center" vertical="center" wrapText="1"/>
    </xf>
    <xf numFmtId="2" fontId="18" fillId="0" borderId="30" xfId="0" applyNumberFormat="1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left" vertical="top"/>
    </xf>
    <xf numFmtId="0" fontId="18" fillId="0" borderId="31" xfId="0" applyFont="1" applyBorder="1" applyAlignment="1">
      <alignment horizontal="center" vertical="center"/>
    </xf>
    <xf numFmtId="9" fontId="18" fillId="0" borderId="31" xfId="62" applyFont="1" applyBorder="1" applyAlignment="1">
      <alignment horizontal="right" vertical="center"/>
    </xf>
    <xf numFmtId="1" fontId="16" fillId="0" borderId="11" xfId="0" applyNumberFormat="1" applyFont="1" applyBorder="1" applyAlignment="1">
      <alignment horizontal="center" vertical="center" wrapText="1"/>
    </xf>
    <xf numFmtId="204" fontId="16" fillId="0" borderId="11" xfId="0" applyNumberFormat="1" applyFont="1" applyBorder="1" applyAlignment="1">
      <alignment horizontal="center" vertical="center" wrapText="1"/>
    </xf>
    <xf numFmtId="2" fontId="18" fillId="0" borderId="29" xfId="0" applyNumberFormat="1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/>
    </xf>
    <xf numFmtId="0" fontId="16" fillId="0" borderId="26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36" xfId="0" applyFont="1" applyFill="1" applyBorder="1" applyAlignment="1">
      <alignment horizontal="center" vertical="center"/>
    </xf>
    <xf numFmtId="0" fontId="16" fillId="0" borderId="37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textRotation="90"/>
    </xf>
    <xf numFmtId="0" fontId="16" fillId="0" borderId="25" xfId="0" applyFont="1" applyFill="1" applyBorder="1" applyAlignment="1">
      <alignment horizontal="center" textRotation="90"/>
    </xf>
    <xf numFmtId="0" fontId="16" fillId="0" borderId="13" xfId="0" applyFont="1" applyFill="1" applyBorder="1" applyAlignment="1">
      <alignment horizontal="center" textRotation="90"/>
    </xf>
    <xf numFmtId="0" fontId="16" fillId="0" borderId="22" xfId="0" applyFont="1" applyFill="1" applyBorder="1" applyAlignment="1">
      <alignment horizontal="center" vertical="center"/>
    </xf>
    <xf numFmtId="0" fontId="16" fillId="0" borderId="25" xfId="0" applyFont="1" applyFill="1" applyBorder="1" applyAlignment="1">
      <alignment horizontal="center" vertical="center"/>
    </xf>
    <xf numFmtId="0" fontId="16" fillId="0" borderId="38" xfId="0" applyFont="1" applyFill="1" applyBorder="1" applyAlignment="1">
      <alignment horizontal="center" vertical="center"/>
    </xf>
    <xf numFmtId="0" fontId="16" fillId="0" borderId="23" xfId="0" applyFont="1" applyFill="1" applyBorder="1" applyAlignment="1">
      <alignment horizontal="center" vertical="center"/>
    </xf>
    <xf numFmtId="0" fontId="16" fillId="0" borderId="38" xfId="0" applyFont="1" applyFill="1" applyBorder="1" applyAlignment="1">
      <alignment horizontal="center" vertical="top" wrapText="1"/>
    </xf>
    <xf numFmtId="0" fontId="17" fillId="0" borderId="23" xfId="0" applyFont="1" applyFill="1" applyBorder="1" applyAlignment="1">
      <alignment horizont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3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_gare wyalsadfenigagarini 10" xfId="59"/>
    <cellStyle name="Note" xfId="60"/>
    <cellStyle name="Output" xfId="61"/>
    <cellStyle name="Percent" xfId="62"/>
    <cellStyle name="Title" xfId="63"/>
    <cellStyle name="Total" xfId="64"/>
    <cellStyle name="Warning Text" xfId="65"/>
    <cellStyle name="Обычный 2" xfId="66"/>
    <cellStyle name="Обычный 4" xfId="67"/>
    <cellStyle name="Обычный_დემონტაჟი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05"/>
  <sheetViews>
    <sheetView tabSelected="1" zoomScalePageLayoutView="0" workbookViewId="0" topLeftCell="A1">
      <selection activeCell="H10" sqref="H10"/>
    </sheetView>
  </sheetViews>
  <sheetFormatPr defaultColWidth="9.140625" defaultRowHeight="12.75"/>
  <cols>
    <col min="1" max="1" width="0.13671875" style="19" customWidth="1"/>
    <col min="2" max="2" width="4.140625" style="15" customWidth="1"/>
    <col min="3" max="3" width="11.8515625" style="15" customWidth="1"/>
    <col min="4" max="4" width="48.28125" style="1" customWidth="1"/>
    <col min="5" max="5" width="12.28125" style="1" customWidth="1"/>
    <col min="6" max="6" width="12.57421875" style="1" customWidth="1"/>
    <col min="7" max="7" width="10.8515625" style="1" customWidth="1"/>
    <col min="8" max="8" width="15.8515625" style="1" customWidth="1"/>
    <col min="9" max="9" width="9.57421875" style="1" customWidth="1"/>
    <col min="10" max="10" width="10.57421875" style="1" bestFit="1" customWidth="1"/>
    <col min="11" max="11" width="11.28125" style="1" customWidth="1"/>
    <col min="12" max="12" width="10.8515625" style="1" customWidth="1"/>
    <col min="13" max="13" width="11.7109375" style="1" customWidth="1"/>
    <col min="14" max="14" width="12.28125" style="18" customWidth="1"/>
    <col min="15" max="15" width="9.8515625" style="18" customWidth="1"/>
    <col min="16" max="16" width="3.7109375" style="18" customWidth="1"/>
    <col min="17" max="17" width="4.421875" style="18" customWidth="1"/>
    <col min="18" max="18" width="5.140625" style="18" customWidth="1"/>
    <col min="19" max="19" width="5.8515625" style="18" customWidth="1"/>
    <col min="20" max="20" width="13.57421875" style="18" customWidth="1"/>
    <col min="21" max="21" width="9.140625" style="18" customWidth="1"/>
    <col min="22" max="16384" width="9.140625" style="19" customWidth="1"/>
  </cols>
  <sheetData>
    <row r="1" spans="2:21" s="38" customFormat="1" ht="21">
      <c r="B1" s="205" t="s">
        <v>24</v>
      </c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40"/>
      <c r="O1" s="40"/>
      <c r="P1" s="40"/>
      <c r="Q1" s="40"/>
      <c r="R1" s="40"/>
      <c r="S1" s="40"/>
      <c r="T1" s="40"/>
      <c r="U1" s="40"/>
    </row>
    <row r="2" spans="1:19" s="66" customFormat="1" ht="35.25" customHeight="1">
      <c r="A2" s="63"/>
      <c r="B2" s="204" t="s">
        <v>52</v>
      </c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64"/>
      <c r="N2" s="65"/>
      <c r="O2" s="65"/>
      <c r="P2" s="65"/>
      <c r="Q2" s="65"/>
      <c r="R2" s="17"/>
      <c r="S2" s="17"/>
    </row>
    <row r="3" spans="1:19" s="66" customFormat="1" ht="16.5">
      <c r="A3" s="67"/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68"/>
      <c r="P3" s="17"/>
      <c r="Q3" s="17"/>
      <c r="R3" s="17"/>
      <c r="S3" s="17"/>
    </row>
    <row r="4" spans="1:16" s="66" customFormat="1" ht="16.5">
      <c r="A4" s="67"/>
      <c r="B4" s="69" t="s">
        <v>31</v>
      </c>
      <c r="C4" s="69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</row>
    <row r="5" spans="2:21" s="71" customFormat="1" ht="17.25" thickBot="1">
      <c r="B5" s="72"/>
      <c r="C5" s="72"/>
      <c r="D5" s="70"/>
      <c r="E5" s="70" t="s">
        <v>12</v>
      </c>
      <c r="F5" s="70"/>
      <c r="G5" s="70"/>
      <c r="H5" s="70"/>
      <c r="I5" s="70"/>
      <c r="J5" s="73"/>
      <c r="K5" s="70"/>
      <c r="L5" s="73">
        <f>M40/1000</f>
        <v>0</v>
      </c>
      <c r="M5" s="70" t="s">
        <v>2</v>
      </c>
      <c r="N5" s="70"/>
      <c r="O5" s="74"/>
      <c r="P5" s="74"/>
      <c r="Q5" s="74"/>
      <c r="R5" s="74"/>
      <c r="S5" s="74"/>
      <c r="T5" s="74"/>
      <c r="U5" s="74"/>
    </row>
    <row r="6" spans="2:21" s="38" customFormat="1" ht="35.25" customHeight="1">
      <c r="B6" s="208" t="s">
        <v>0</v>
      </c>
      <c r="C6" s="211" t="s">
        <v>14</v>
      </c>
      <c r="D6" s="90"/>
      <c r="E6" s="214" t="s">
        <v>3</v>
      </c>
      <c r="F6" s="91"/>
      <c r="G6" s="216" t="s">
        <v>6</v>
      </c>
      <c r="H6" s="217"/>
      <c r="I6" s="216" t="s">
        <v>7</v>
      </c>
      <c r="J6" s="217"/>
      <c r="K6" s="218" t="s">
        <v>17</v>
      </c>
      <c r="L6" s="219"/>
      <c r="M6" s="92"/>
      <c r="N6" s="39"/>
      <c r="O6" s="39"/>
      <c r="P6" s="39"/>
      <c r="Q6" s="39"/>
      <c r="R6" s="39"/>
      <c r="S6" s="39"/>
      <c r="T6" s="39"/>
      <c r="U6" s="40"/>
    </row>
    <row r="7" spans="2:21" s="38" customFormat="1" ht="15.75">
      <c r="B7" s="209"/>
      <c r="C7" s="212"/>
      <c r="D7" s="93" t="s">
        <v>16</v>
      </c>
      <c r="E7" s="215"/>
      <c r="F7" s="206" t="s">
        <v>15</v>
      </c>
      <c r="G7" s="94" t="s">
        <v>4</v>
      </c>
      <c r="H7" s="94" t="s">
        <v>1</v>
      </c>
      <c r="I7" s="94" t="s">
        <v>4</v>
      </c>
      <c r="J7" s="94" t="s">
        <v>1</v>
      </c>
      <c r="K7" s="94" t="s">
        <v>4</v>
      </c>
      <c r="L7" s="94" t="s">
        <v>1</v>
      </c>
      <c r="M7" s="95" t="s">
        <v>1</v>
      </c>
      <c r="N7" s="39"/>
      <c r="O7" s="39"/>
      <c r="P7" s="39"/>
      <c r="Q7" s="39"/>
      <c r="R7" s="39"/>
      <c r="S7" s="39"/>
      <c r="T7" s="39"/>
      <c r="U7" s="40"/>
    </row>
    <row r="8" spans="2:21" s="38" customFormat="1" ht="15.75">
      <c r="B8" s="210"/>
      <c r="C8" s="213"/>
      <c r="D8" s="96"/>
      <c r="E8" s="207"/>
      <c r="F8" s="207"/>
      <c r="G8" s="97" t="s">
        <v>5</v>
      </c>
      <c r="H8" s="97"/>
      <c r="I8" s="97" t="s">
        <v>5</v>
      </c>
      <c r="J8" s="97"/>
      <c r="K8" s="97" t="s">
        <v>5</v>
      </c>
      <c r="L8" s="97"/>
      <c r="M8" s="98"/>
      <c r="N8" s="39"/>
      <c r="O8" s="39"/>
      <c r="P8" s="39"/>
      <c r="Q8" s="39"/>
      <c r="R8" s="39"/>
      <c r="S8" s="39"/>
      <c r="T8" s="39"/>
      <c r="U8" s="40"/>
    </row>
    <row r="9" spans="2:21" s="41" customFormat="1" ht="16.5" thickBot="1">
      <c r="B9" s="99">
        <v>1</v>
      </c>
      <c r="C9" s="100">
        <v>2</v>
      </c>
      <c r="D9" s="100">
        <v>3</v>
      </c>
      <c r="E9" s="100">
        <v>4</v>
      </c>
      <c r="F9" s="100">
        <v>6</v>
      </c>
      <c r="G9" s="100">
        <v>7</v>
      </c>
      <c r="H9" s="100">
        <v>8</v>
      </c>
      <c r="I9" s="100">
        <v>9</v>
      </c>
      <c r="J9" s="100">
        <v>10</v>
      </c>
      <c r="K9" s="100">
        <v>11</v>
      </c>
      <c r="L9" s="100">
        <v>12</v>
      </c>
      <c r="M9" s="101">
        <v>13</v>
      </c>
      <c r="N9" s="44"/>
      <c r="O9" s="44"/>
      <c r="P9" s="44"/>
      <c r="Q9" s="44"/>
      <c r="R9" s="44"/>
      <c r="S9" s="44"/>
      <c r="T9" s="44"/>
      <c r="U9" s="45"/>
    </row>
    <row r="10" spans="2:21" s="38" customFormat="1" ht="25.5">
      <c r="B10" s="102">
        <v>1</v>
      </c>
      <c r="C10" s="103" t="s">
        <v>32</v>
      </c>
      <c r="D10" s="104" t="s">
        <v>57</v>
      </c>
      <c r="E10" s="105" t="s">
        <v>58</v>
      </c>
      <c r="F10" s="106">
        <v>7.77</v>
      </c>
      <c r="G10" s="107"/>
      <c r="H10" s="107"/>
      <c r="I10" s="107"/>
      <c r="J10" s="107"/>
      <c r="K10" s="108"/>
      <c r="L10" s="107"/>
      <c r="M10" s="109"/>
      <c r="N10" s="52"/>
      <c r="O10" s="39"/>
      <c r="P10" s="39"/>
      <c r="Q10" s="39"/>
      <c r="R10" s="39"/>
      <c r="S10" s="39"/>
      <c r="T10" s="39"/>
      <c r="U10" s="40"/>
    </row>
    <row r="11" spans="2:21" s="38" customFormat="1" ht="15.75">
      <c r="B11" s="110"/>
      <c r="C11" s="111"/>
      <c r="D11" s="112" t="s">
        <v>25</v>
      </c>
      <c r="E11" s="113" t="s">
        <v>21</v>
      </c>
      <c r="F11" s="114">
        <v>46.5423</v>
      </c>
      <c r="G11" s="114"/>
      <c r="H11" s="114"/>
      <c r="I11" s="115"/>
      <c r="J11" s="116"/>
      <c r="K11" s="116"/>
      <c r="L11" s="116"/>
      <c r="M11" s="117"/>
      <c r="N11" s="52"/>
      <c r="O11" s="39"/>
      <c r="P11" s="39"/>
      <c r="Q11" s="39"/>
      <c r="R11" s="39"/>
      <c r="S11" s="39"/>
      <c r="T11" s="39"/>
      <c r="U11" s="40"/>
    </row>
    <row r="12" spans="2:21" s="38" customFormat="1" ht="15.75">
      <c r="B12" s="110"/>
      <c r="C12" s="111"/>
      <c r="D12" s="112" t="s">
        <v>19</v>
      </c>
      <c r="E12" s="113" t="s">
        <v>10</v>
      </c>
      <c r="F12" s="114">
        <v>9.6348</v>
      </c>
      <c r="G12" s="114"/>
      <c r="H12" s="114"/>
      <c r="I12" s="114"/>
      <c r="J12" s="114"/>
      <c r="K12" s="118"/>
      <c r="L12" s="114"/>
      <c r="M12" s="117"/>
      <c r="N12" s="52"/>
      <c r="O12" s="39"/>
      <c r="P12" s="39"/>
      <c r="Q12" s="39"/>
      <c r="R12" s="39"/>
      <c r="S12" s="39"/>
      <c r="T12" s="39"/>
      <c r="U12" s="40"/>
    </row>
    <row r="13" spans="2:21" s="38" customFormat="1" ht="15.75">
      <c r="B13" s="110"/>
      <c r="C13" s="111"/>
      <c r="D13" s="119" t="s">
        <v>59</v>
      </c>
      <c r="E13" s="120" t="s">
        <v>8</v>
      </c>
      <c r="F13" s="121">
        <v>0.438</v>
      </c>
      <c r="G13" s="115"/>
      <c r="H13" s="116"/>
      <c r="I13" s="116"/>
      <c r="J13" s="116"/>
      <c r="K13" s="116"/>
      <c r="L13" s="116"/>
      <c r="M13" s="117"/>
      <c r="N13" s="52"/>
      <c r="O13" s="39"/>
      <c r="P13" s="39"/>
      <c r="Q13" s="39"/>
      <c r="R13" s="39"/>
      <c r="S13" s="39"/>
      <c r="T13" s="39"/>
      <c r="U13" s="40"/>
    </row>
    <row r="14" spans="2:21" s="38" customFormat="1" ht="15.75">
      <c r="B14" s="110"/>
      <c r="C14" s="111"/>
      <c r="D14" s="119" t="s">
        <v>60</v>
      </c>
      <c r="E14" s="120" t="s">
        <v>8</v>
      </c>
      <c r="F14" s="121">
        <v>0.023</v>
      </c>
      <c r="G14" s="115"/>
      <c r="H14" s="116"/>
      <c r="I14" s="116"/>
      <c r="J14" s="116"/>
      <c r="K14" s="116"/>
      <c r="L14" s="116"/>
      <c r="M14" s="117"/>
      <c r="N14" s="52"/>
      <c r="O14" s="39"/>
      <c r="P14" s="39"/>
      <c r="Q14" s="39"/>
      <c r="R14" s="39"/>
      <c r="S14" s="39"/>
      <c r="T14" s="39"/>
      <c r="U14" s="40"/>
    </row>
    <row r="15" spans="2:21" s="38" customFormat="1" ht="15.75">
      <c r="B15" s="110"/>
      <c r="C15" s="111"/>
      <c r="D15" s="119" t="s">
        <v>61</v>
      </c>
      <c r="E15" s="122" t="s">
        <v>51</v>
      </c>
      <c r="F15" s="116">
        <v>1.5</v>
      </c>
      <c r="G15" s="116"/>
      <c r="H15" s="116"/>
      <c r="I15" s="116"/>
      <c r="J15" s="116"/>
      <c r="K15" s="116"/>
      <c r="L15" s="116"/>
      <c r="M15" s="117"/>
      <c r="N15" s="52"/>
      <c r="O15" s="39"/>
      <c r="P15" s="39"/>
      <c r="Q15" s="39"/>
      <c r="R15" s="39"/>
      <c r="S15" s="39"/>
      <c r="T15" s="39"/>
      <c r="U15" s="40"/>
    </row>
    <row r="16" spans="2:21" s="38" customFormat="1" ht="15.75">
      <c r="B16" s="110"/>
      <c r="C16" s="111"/>
      <c r="D16" s="119" t="s">
        <v>62</v>
      </c>
      <c r="E16" s="122" t="s">
        <v>63</v>
      </c>
      <c r="F16" s="116">
        <v>7.886549999999999</v>
      </c>
      <c r="G16" s="115"/>
      <c r="H16" s="116"/>
      <c r="I16" s="116"/>
      <c r="J16" s="116"/>
      <c r="K16" s="116"/>
      <c r="L16" s="116"/>
      <c r="M16" s="117"/>
      <c r="N16" s="52"/>
      <c r="O16" s="39"/>
      <c r="P16" s="39"/>
      <c r="Q16" s="39"/>
      <c r="R16" s="39"/>
      <c r="S16" s="39"/>
      <c r="T16" s="39"/>
      <c r="U16" s="40"/>
    </row>
    <row r="17" spans="2:21" s="38" customFormat="1" ht="15.75">
      <c r="B17" s="110"/>
      <c r="C17" s="111"/>
      <c r="D17" s="119" t="s">
        <v>37</v>
      </c>
      <c r="E17" s="122" t="s">
        <v>64</v>
      </c>
      <c r="F17" s="116">
        <v>14.2968</v>
      </c>
      <c r="G17" s="115"/>
      <c r="H17" s="116"/>
      <c r="I17" s="116"/>
      <c r="J17" s="116"/>
      <c r="K17" s="116"/>
      <c r="L17" s="116"/>
      <c r="M17" s="117"/>
      <c r="N17" s="52"/>
      <c r="O17" s="39"/>
      <c r="P17" s="39"/>
      <c r="Q17" s="39"/>
      <c r="R17" s="39"/>
      <c r="S17" s="39"/>
      <c r="T17" s="39"/>
      <c r="U17" s="40"/>
    </row>
    <row r="18" spans="2:21" s="38" customFormat="1" ht="15.75">
      <c r="B18" s="110"/>
      <c r="C18" s="111"/>
      <c r="D18" s="119" t="s">
        <v>38</v>
      </c>
      <c r="E18" s="122" t="s">
        <v>63</v>
      </c>
      <c r="F18" s="116">
        <v>0.026417999999999997</v>
      </c>
      <c r="G18" s="115"/>
      <c r="H18" s="116"/>
      <c r="I18" s="116"/>
      <c r="J18" s="116"/>
      <c r="K18" s="116"/>
      <c r="L18" s="116"/>
      <c r="M18" s="117"/>
      <c r="N18" s="52"/>
      <c r="O18" s="39"/>
      <c r="P18" s="39"/>
      <c r="Q18" s="39"/>
      <c r="R18" s="39"/>
      <c r="S18" s="39"/>
      <c r="T18" s="39"/>
      <c r="U18" s="40"/>
    </row>
    <row r="19" spans="2:21" s="38" customFormat="1" ht="15.75">
      <c r="B19" s="110"/>
      <c r="C19" s="111"/>
      <c r="D19" s="119" t="s">
        <v>39</v>
      </c>
      <c r="E19" s="122" t="s">
        <v>63</v>
      </c>
      <c r="F19" s="116">
        <v>0.375291</v>
      </c>
      <c r="G19" s="115"/>
      <c r="H19" s="116"/>
      <c r="I19" s="116"/>
      <c r="J19" s="116"/>
      <c r="K19" s="116"/>
      <c r="L19" s="116"/>
      <c r="M19" s="117"/>
      <c r="N19" s="52"/>
      <c r="O19" s="39"/>
      <c r="P19" s="39"/>
      <c r="Q19" s="39"/>
      <c r="R19" s="39"/>
      <c r="S19" s="39"/>
      <c r="T19" s="39"/>
      <c r="U19" s="40"/>
    </row>
    <row r="20" spans="2:21" s="38" customFormat="1" ht="15.75">
      <c r="B20" s="110"/>
      <c r="C20" s="111"/>
      <c r="D20" s="119" t="s">
        <v>40</v>
      </c>
      <c r="E20" s="120" t="s">
        <v>41</v>
      </c>
      <c r="F20" s="116">
        <v>17.094</v>
      </c>
      <c r="G20" s="116"/>
      <c r="H20" s="116"/>
      <c r="I20" s="116"/>
      <c r="J20" s="116"/>
      <c r="K20" s="116"/>
      <c r="L20" s="116"/>
      <c r="M20" s="117"/>
      <c r="N20" s="52"/>
      <c r="O20" s="39"/>
      <c r="P20" s="39"/>
      <c r="Q20" s="39"/>
      <c r="R20" s="39"/>
      <c r="S20" s="39"/>
      <c r="T20" s="39"/>
      <c r="U20" s="40"/>
    </row>
    <row r="21" spans="2:21" s="38" customFormat="1" ht="15.75">
      <c r="B21" s="110"/>
      <c r="C21" s="111"/>
      <c r="D21" s="119" t="s">
        <v>42</v>
      </c>
      <c r="E21" s="120" t="s">
        <v>41</v>
      </c>
      <c r="F21" s="116">
        <v>10.100999999999999</v>
      </c>
      <c r="G21" s="116"/>
      <c r="H21" s="116"/>
      <c r="I21" s="116"/>
      <c r="J21" s="116"/>
      <c r="K21" s="116"/>
      <c r="L21" s="116"/>
      <c r="M21" s="117"/>
      <c r="N21" s="52"/>
      <c r="O21" s="39"/>
      <c r="P21" s="39"/>
      <c r="Q21" s="39"/>
      <c r="R21" s="39"/>
      <c r="S21" s="39"/>
      <c r="T21" s="39"/>
      <c r="U21" s="40"/>
    </row>
    <row r="22" spans="2:21" s="38" customFormat="1" ht="16.5" thickBot="1">
      <c r="B22" s="123"/>
      <c r="C22" s="124"/>
      <c r="D22" s="125" t="s">
        <v>43</v>
      </c>
      <c r="E22" s="126" t="s">
        <v>10</v>
      </c>
      <c r="F22" s="127">
        <v>4.1181</v>
      </c>
      <c r="G22" s="128"/>
      <c r="H22" s="116"/>
      <c r="I22" s="128"/>
      <c r="J22" s="128"/>
      <c r="K22" s="128"/>
      <c r="L22" s="128"/>
      <c r="M22" s="117"/>
      <c r="N22" s="52"/>
      <c r="O22" s="39"/>
      <c r="P22" s="39"/>
      <c r="Q22" s="39"/>
      <c r="R22" s="39"/>
      <c r="S22" s="39"/>
      <c r="T22" s="39"/>
      <c r="U22" s="40"/>
    </row>
    <row r="23" spans="2:21" s="38" customFormat="1" ht="25.5">
      <c r="B23" s="129">
        <v>2</v>
      </c>
      <c r="C23" s="103" t="s">
        <v>53</v>
      </c>
      <c r="D23" s="104" t="s">
        <v>56</v>
      </c>
      <c r="E23" s="130" t="s">
        <v>54</v>
      </c>
      <c r="F23" s="106">
        <v>5</v>
      </c>
      <c r="G23" s="131"/>
      <c r="H23" s="131"/>
      <c r="I23" s="131"/>
      <c r="J23" s="131"/>
      <c r="K23" s="131"/>
      <c r="L23" s="131"/>
      <c r="M23" s="132"/>
      <c r="N23" s="40"/>
      <c r="O23" s="40"/>
      <c r="P23" s="40"/>
      <c r="Q23" s="40"/>
      <c r="R23" s="40"/>
      <c r="S23" s="40"/>
      <c r="T23" s="40"/>
      <c r="U23" s="40"/>
    </row>
    <row r="24" spans="2:21" s="38" customFormat="1" ht="15.75">
      <c r="B24" s="110"/>
      <c r="C24" s="133"/>
      <c r="D24" s="134" t="s">
        <v>55</v>
      </c>
      <c r="E24" s="135" t="s">
        <v>21</v>
      </c>
      <c r="F24" s="136">
        <v>12.3</v>
      </c>
      <c r="G24" s="137"/>
      <c r="H24" s="135"/>
      <c r="I24" s="116"/>
      <c r="J24" s="116"/>
      <c r="K24" s="138"/>
      <c r="L24" s="138"/>
      <c r="M24" s="117"/>
      <c r="N24" s="40"/>
      <c r="O24" s="40"/>
      <c r="P24" s="40"/>
      <c r="Q24" s="40"/>
      <c r="R24" s="40"/>
      <c r="S24" s="40"/>
      <c r="T24" s="40"/>
      <c r="U24" s="40"/>
    </row>
    <row r="25" spans="2:21" s="38" customFormat="1" ht="16.5" thickBot="1">
      <c r="B25" s="123"/>
      <c r="C25" s="100"/>
      <c r="D25" s="139" t="s">
        <v>19</v>
      </c>
      <c r="E25" s="100" t="s">
        <v>10</v>
      </c>
      <c r="F25" s="140">
        <v>4.65</v>
      </c>
      <c r="G25" s="141"/>
      <c r="H25" s="141"/>
      <c r="I25" s="142"/>
      <c r="J25" s="143"/>
      <c r="K25" s="141"/>
      <c r="L25" s="144"/>
      <c r="M25" s="145"/>
      <c r="N25" s="40"/>
      <c r="O25" s="40"/>
      <c r="P25" s="40"/>
      <c r="Q25" s="40"/>
      <c r="R25" s="40"/>
      <c r="S25" s="40"/>
      <c r="T25" s="40"/>
      <c r="U25" s="40"/>
    </row>
    <row r="26" spans="2:21" s="53" customFormat="1" ht="38.25" customHeight="1">
      <c r="B26" s="146">
        <v>3</v>
      </c>
      <c r="C26" s="147" t="s">
        <v>44</v>
      </c>
      <c r="D26" s="148" t="s">
        <v>45</v>
      </c>
      <c r="E26" s="105" t="s">
        <v>58</v>
      </c>
      <c r="F26" s="106">
        <v>10</v>
      </c>
      <c r="G26" s="107"/>
      <c r="H26" s="107"/>
      <c r="I26" s="107"/>
      <c r="J26" s="107"/>
      <c r="K26" s="108"/>
      <c r="L26" s="107"/>
      <c r="M26" s="109"/>
      <c r="N26" s="54"/>
      <c r="O26" s="54"/>
      <c r="P26" s="54"/>
      <c r="Q26" s="54"/>
      <c r="R26" s="54"/>
      <c r="S26" s="54"/>
      <c r="T26" s="54"/>
      <c r="U26" s="54"/>
    </row>
    <row r="27" spans="1:14" s="59" customFormat="1" ht="16.5">
      <c r="A27" s="57"/>
      <c r="B27" s="149"/>
      <c r="C27" s="150"/>
      <c r="D27" s="151" t="s">
        <v>18</v>
      </c>
      <c r="E27" s="152" t="s">
        <v>21</v>
      </c>
      <c r="F27" s="153">
        <v>8.96</v>
      </c>
      <c r="G27" s="153"/>
      <c r="H27" s="153"/>
      <c r="I27" s="154"/>
      <c r="J27" s="155"/>
      <c r="K27" s="155"/>
      <c r="L27" s="155"/>
      <c r="M27" s="156"/>
      <c r="N27" s="58"/>
    </row>
    <row r="28" spans="2:21" s="53" customFormat="1" ht="54.75" customHeight="1" thickBot="1">
      <c r="B28" s="123"/>
      <c r="C28" s="157"/>
      <c r="D28" s="158" t="s">
        <v>46</v>
      </c>
      <c r="E28" s="159" t="s">
        <v>23</v>
      </c>
      <c r="F28" s="127">
        <v>10</v>
      </c>
      <c r="G28" s="127"/>
      <c r="H28" s="127"/>
      <c r="I28" s="128"/>
      <c r="J28" s="128"/>
      <c r="K28" s="160"/>
      <c r="L28" s="127"/>
      <c r="M28" s="161"/>
      <c r="N28" s="54"/>
      <c r="O28" s="54"/>
      <c r="P28" s="54"/>
      <c r="Q28" s="54"/>
      <c r="R28" s="54"/>
      <c r="S28" s="54"/>
      <c r="T28" s="54"/>
      <c r="U28" s="54"/>
    </row>
    <row r="29" spans="2:21" s="21" customFormat="1" ht="25.5">
      <c r="B29" s="162">
        <v>4</v>
      </c>
      <c r="C29" s="147" t="s">
        <v>26</v>
      </c>
      <c r="D29" s="163" t="s">
        <v>30</v>
      </c>
      <c r="E29" s="164" t="s">
        <v>8</v>
      </c>
      <c r="F29" s="165">
        <v>20</v>
      </c>
      <c r="G29" s="166"/>
      <c r="H29" s="166"/>
      <c r="I29" s="166"/>
      <c r="J29" s="166"/>
      <c r="K29" s="166"/>
      <c r="L29" s="166"/>
      <c r="M29" s="167"/>
      <c r="N29" s="20"/>
      <c r="O29" s="20"/>
      <c r="P29" s="20"/>
      <c r="Q29" s="20"/>
      <c r="R29" s="20"/>
      <c r="S29" s="20"/>
      <c r="T29" s="20"/>
      <c r="U29" s="20"/>
    </row>
    <row r="30" spans="1:14" s="4" customFormat="1" ht="17.25" thickBot="1">
      <c r="A30" s="8"/>
      <c r="B30" s="168"/>
      <c r="C30" s="124" t="s">
        <v>27</v>
      </c>
      <c r="D30" s="158" t="s">
        <v>18</v>
      </c>
      <c r="E30" s="169" t="s">
        <v>21</v>
      </c>
      <c r="F30" s="127">
        <v>13.992000000000003</v>
      </c>
      <c r="G30" s="127"/>
      <c r="H30" s="127"/>
      <c r="I30" s="128"/>
      <c r="J30" s="128"/>
      <c r="K30" s="128"/>
      <c r="L30" s="128"/>
      <c r="M30" s="145"/>
      <c r="N30" s="5"/>
    </row>
    <row r="31" spans="2:21" s="21" customFormat="1" ht="26.25" thickBot="1">
      <c r="B31" s="170">
        <v>5</v>
      </c>
      <c r="C31" s="171" t="s">
        <v>28</v>
      </c>
      <c r="D31" s="163" t="s">
        <v>29</v>
      </c>
      <c r="E31" s="172" t="s">
        <v>8</v>
      </c>
      <c r="F31" s="173">
        <v>20</v>
      </c>
      <c r="G31" s="174"/>
      <c r="H31" s="174"/>
      <c r="I31" s="174"/>
      <c r="J31" s="174"/>
      <c r="K31" s="175"/>
      <c r="L31" s="174"/>
      <c r="M31" s="176"/>
      <c r="N31" s="20"/>
      <c r="O31" s="20"/>
      <c r="P31" s="20"/>
      <c r="Q31" s="20"/>
      <c r="R31" s="20"/>
      <c r="S31" s="20"/>
      <c r="T31" s="20"/>
      <c r="U31" s="20"/>
    </row>
    <row r="32" spans="2:21" s="21" customFormat="1" ht="15.75">
      <c r="B32" s="177"/>
      <c r="C32" s="178"/>
      <c r="D32" s="179" t="s">
        <v>9</v>
      </c>
      <c r="E32" s="150" t="s">
        <v>10</v>
      </c>
      <c r="F32" s="180"/>
      <c r="G32" s="178"/>
      <c r="H32" s="181"/>
      <c r="I32" s="182"/>
      <c r="J32" s="181"/>
      <c r="K32" s="183"/>
      <c r="L32" s="181"/>
      <c r="M32" s="184"/>
      <c r="N32" s="20"/>
      <c r="O32" s="20"/>
      <c r="P32" s="20"/>
      <c r="Q32" s="20"/>
      <c r="R32" s="20"/>
      <c r="S32" s="20"/>
      <c r="T32" s="20"/>
      <c r="U32" s="20"/>
    </row>
    <row r="33" spans="2:21" s="21" customFormat="1" ht="16.5" thickBot="1">
      <c r="B33" s="185"/>
      <c r="C33" s="186"/>
      <c r="D33" s="187" t="s">
        <v>66</v>
      </c>
      <c r="E33" s="124"/>
      <c r="F33" s="188"/>
      <c r="G33" s="186"/>
      <c r="H33" s="189"/>
      <c r="I33" s="190"/>
      <c r="J33" s="189"/>
      <c r="K33" s="191"/>
      <c r="L33" s="189"/>
      <c r="M33" s="192"/>
      <c r="N33" s="20"/>
      <c r="O33" s="20"/>
      <c r="P33" s="20"/>
      <c r="Q33" s="20"/>
      <c r="R33" s="20"/>
      <c r="S33" s="20"/>
      <c r="T33" s="20"/>
      <c r="U33" s="20"/>
    </row>
    <row r="34" spans="2:21" s="21" customFormat="1" ht="15.75">
      <c r="B34" s="185"/>
      <c r="C34" s="186"/>
      <c r="D34" s="187" t="s">
        <v>1</v>
      </c>
      <c r="E34" s="150" t="s">
        <v>10</v>
      </c>
      <c r="F34" s="188"/>
      <c r="G34" s="186"/>
      <c r="H34" s="193"/>
      <c r="I34" s="191"/>
      <c r="J34" s="189"/>
      <c r="K34" s="194"/>
      <c r="L34" s="193"/>
      <c r="M34" s="195"/>
      <c r="N34" s="20"/>
      <c r="O34" s="20"/>
      <c r="P34" s="20"/>
      <c r="Q34" s="20"/>
      <c r="R34" s="20"/>
      <c r="S34" s="20"/>
      <c r="T34" s="20"/>
      <c r="U34" s="20"/>
    </row>
    <row r="35" spans="2:21" s="21" customFormat="1" ht="16.5" thickBot="1">
      <c r="B35" s="185"/>
      <c r="C35" s="186"/>
      <c r="D35" s="187" t="s">
        <v>65</v>
      </c>
      <c r="E35" s="124"/>
      <c r="F35" s="188"/>
      <c r="G35" s="186"/>
      <c r="H35" s="189"/>
      <c r="I35" s="190"/>
      <c r="J35" s="189"/>
      <c r="K35" s="190"/>
      <c r="L35" s="189"/>
      <c r="M35" s="192"/>
      <c r="N35" s="20"/>
      <c r="O35" s="20"/>
      <c r="P35" s="20"/>
      <c r="Q35" s="20"/>
      <c r="R35" s="20"/>
      <c r="S35" s="20"/>
      <c r="T35" s="20"/>
      <c r="U35" s="20"/>
    </row>
    <row r="36" spans="2:21" s="21" customFormat="1" ht="15.75">
      <c r="B36" s="185"/>
      <c r="C36" s="186"/>
      <c r="D36" s="187" t="s">
        <v>1</v>
      </c>
      <c r="E36" s="150" t="s">
        <v>10</v>
      </c>
      <c r="F36" s="188"/>
      <c r="G36" s="186"/>
      <c r="H36" s="193"/>
      <c r="I36" s="191"/>
      <c r="J36" s="189"/>
      <c r="K36" s="194"/>
      <c r="L36" s="193"/>
      <c r="M36" s="195"/>
      <c r="N36" s="20"/>
      <c r="O36" s="20"/>
      <c r="P36" s="20"/>
      <c r="Q36" s="20"/>
      <c r="R36" s="20"/>
      <c r="S36" s="20"/>
      <c r="T36" s="20"/>
      <c r="U36" s="20"/>
    </row>
    <row r="37" spans="2:21" s="21" customFormat="1" ht="16.5" thickBot="1">
      <c r="B37" s="185"/>
      <c r="C37" s="186"/>
      <c r="D37" s="187" t="s">
        <v>22</v>
      </c>
      <c r="E37" s="124"/>
      <c r="F37" s="188">
        <v>0.03</v>
      </c>
      <c r="G37" s="186"/>
      <c r="H37" s="193"/>
      <c r="I37" s="191"/>
      <c r="J37" s="189"/>
      <c r="K37" s="194"/>
      <c r="L37" s="193"/>
      <c r="M37" s="192"/>
      <c r="N37" s="20"/>
      <c r="O37" s="20"/>
      <c r="P37" s="20"/>
      <c r="Q37" s="20"/>
      <c r="R37" s="20"/>
      <c r="S37" s="20"/>
      <c r="T37" s="20"/>
      <c r="U37" s="20"/>
    </row>
    <row r="38" spans="2:21" s="21" customFormat="1" ht="15.75">
      <c r="B38" s="185"/>
      <c r="C38" s="186"/>
      <c r="D38" s="187" t="s">
        <v>1</v>
      </c>
      <c r="E38" s="150" t="s">
        <v>10</v>
      </c>
      <c r="F38" s="188"/>
      <c r="G38" s="186"/>
      <c r="H38" s="193"/>
      <c r="I38" s="191"/>
      <c r="J38" s="189"/>
      <c r="K38" s="194"/>
      <c r="L38" s="193"/>
      <c r="M38" s="195"/>
      <c r="N38" s="20"/>
      <c r="O38" s="20"/>
      <c r="P38" s="20"/>
      <c r="Q38" s="20"/>
      <c r="R38" s="20"/>
      <c r="S38" s="20"/>
      <c r="T38" s="20"/>
      <c r="U38" s="20"/>
    </row>
    <row r="39" spans="2:21" s="21" customFormat="1" ht="16.5" thickBot="1">
      <c r="B39" s="185"/>
      <c r="C39" s="186"/>
      <c r="D39" s="187" t="s">
        <v>13</v>
      </c>
      <c r="E39" s="124"/>
      <c r="F39" s="188">
        <v>0.18</v>
      </c>
      <c r="G39" s="186"/>
      <c r="H39" s="193"/>
      <c r="I39" s="191"/>
      <c r="J39" s="189"/>
      <c r="K39" s="194"/>
      <c r="L39" s="193"/>
      <c r="M39" s="192"/>
      <c r="N39" s="20"/>
      <c r="O39" s="20"/>
      <c r="P39" s="20"/>
      <c r="Q39" s="20"/>
      <c r="R39" s="20"/>
      <c r="S39" s="20"/>
      <c r="T39" s="20"/>
      <c r="U39" s="20"/>
    </row>
    <row r="40" spans="2:21" s="21" customFormat="1" ht="16.5" thickBot="1">
      <c r="B40" s="196"/>
      <c r="C40" s="197"/>
      <c r="D40" s="198" t="s">
        <v>11</v>
      </c>
      <c r="E40" s="199" t="s">
        <v>10</v>
      </c>
      <c r="F40" s="200"/>
      <c r="G40" s="197"/>
      <c r="H40" s="201"/>
      <c r="I40" s="202"/>
      <c r="J40" s="201"/>
      <c r="K40" s="202"/>
      <c r="L40" s="201"/>
      <c r="M40" s="203"/>
      <c r="N40" s="20"/>
      <c r="O40" s="20"/>
      <c r="P40" s="20"/>
      <c r="Q40" s="20"/>
      <c r="R40" s="20"/>
      <c r="S40" s="20"/>
      <c r="T40" s="20"/>
      <c r="U40" s="20"/>
    </row>
    <row r="41" spans="2:21" s="21" customFormat="1" ht="16.5">
      <c r="B41" s="8"/>
      <c r="C41" s="8"/>
      <c r="D41" s="3"/>
      <c r="E41" s="2"/>
      <c r="F41" s="6"/>
      <c r="G41" s="8"/>
      <c r="H41" s="23"/>
      <c r="I41" s="12"/>
      <c r="J41" s="23"/>
      <c r="K41" s="12"/>
      <c r="L41" s="23"/>
      <c r="M41" s="31"/>
      <c r="N41" s="89"/>
      <c r="O41" s="20"/>
      <c r="P41" s="20"/>
      <c r="Q41" s="20"/>
      <c r="R41" s="20"/>
      <c r="S41" s="20"/>
      <c r="T41" s="20"/>
      <c r="U41" s="20"/>
    </row>
    <row r="42" spans="2:21" s="21" customFormat="1" ht="16.5">
      <c r="B42" s="7"/>
      <c r="D42" s="7"/>
      <c r="F42" s="7"/>
      <c r="G42" s="16"/>
      <c r="H42" s="7"/>
      <c r="I42" s="7"/>
      <c r="J42" s="16"/>
      <c r="K42" s="7"/>
      <c r="L42" s="7"/>
      <c r="M42" s="1"/>
      <c r="N42" s="20"/>
      <c r="O42" s="20"/>
      <c r="P42" s="20"/>
      <c r="Q42" s="20"/>
      <c r="R42" s="20"/>
      <c r="S42" s="20"/>
      <c r="T42" s="20"/>
      <c r="U42" s="20"/>
    </row>
    <row r="43" spans="2:21" s="21" customFormat="1" ht="16.5">
      <c r="B43" s="7"/>
      <c r="D43" s="7"/>
      <c r="E43" s="7"/>
      <c r="F43" s="7"/>
      <c r="G43" s="16"/>
      <c r="H43" s="7"/>
      <c r="I43" s="7"/>
      <c r="J43" s="16"/>
      <c r="K43" s="7"/>
      <c r="L43" s="7"/>
      <c r="M43" s="1"/>
      <c r="N43" s="20"/>
      <c r="O43" s="20"/>
      <c r="P43" s="20"/>
      <c r="Q43" s="20"/>
      <c r="R43" s="20"/>
      <c r="S43" s="20"/>
      <c r="T43" s="20"/>
      <c r="U43" s="20"/>
    </row>
    <row r="44" spans="2:21" s="21" customFormat="1" ht="16.5">
      <c r="B44" s="7"/>
      <c r="D44" s="7"/>
      <c r="E44" s="7"/>
      <c r="F44" s="7"/>
      <c r="G44" s="16"/>
      <c r="H44" s="7"/>
      <c r="I44" s="7"/>
      <c r="J44" s="16"/>
      <c r="K44" s="7"/>
      <c r="L44" s="7"/>
      <c r="M44" s="1"/>
      <c r="N44" s="20"/>
      <c r="O44" s="20"/>
      <c r="P44" s="20"/>
      <c r="Q44" s="20"/>
      <c r="R44" s="20"/>
      <c r="S44" s="20"/>
      <c r="T44" s="20"/>
      <c r="U44" s="20"/>
    </row>
    <row r="45" spans="2:21" s="21" customFormat="1" ht="16.5">
      <c r="B45" s="7"/>
      <c r="D45" s="7"/>
      <c r="E45" s="7"/>
      <c r="F45" s="7"/>
      <c r="G45" s="16"/>
      <c r="H45" s="7"/>
      <c r="I45" s="7"/>
      <c r="J45" s="16"/>
      <c r="K45" s="7"/>
      <c r="L45" s="7"/>
      <c r="M45" s="1"/>
      <c r="N45" s="20"/>
      <c r="O45" s="20"/>
      <c r="P45" s="20"/>
      <c r="Q45" s="20"/>
      <c r="R45" s="20"/>
      <c r="S45" s="20"/>
      <c r="T45" s="20"/>
      <c r="U45" s="20"/>
    </row>
    <row r="46" spans="2:21" s="21" customFormat="1" ht="16.5">
      <c r="B46" s="7"/>
      <c r="C46" s="7"/>
      <c r="D46" s="7"/>
      <c r="E46" s="7"/>
      <c r="F46" s="16"/>
      <c r="G46" s="7"/>
      <c r="H46" s="7"/>
      <c r="I46" s="16"/>
      <c r="J46" s="7"/>
      <c r="K46" s="16"/>
      <c r="L46" s="7"/>
      <c r="M46" s="1"/>
      <c r="N46" s="20"/>
      <c r="O46" s="20"/>
      <c r="P46" s="20"/>
      <c r="Q46" s="20"/>
      <c r="R46" s="20"/>
      <c r="S46" s="20"/>
      <c r="T46" s="20"/>
      <c r="U46" s="20"/>
    </row>
    <row r="47" spans="2:21" s="21" customFormat="1" ht="16.5">
      <c r="B47" s="7"/>
      <c r="C47" s="7"/>
      <c r="D47" s="7"/>
      <c r="E47" s="7"/>
      <c r="F47" s="16"/>
      <c r="G47" s="7"/>
      <c r="H47" s="7"/>
      <c r="I47" s="16"/>
      <c r="J47" s="7"/>
      <c r="K47" s="16"/>
      <c r="L47" s="7"/>
      <c r="M47" s="1"/>
      <c r="N47" s="20"/>
      <c r="O47" s="20"/>
      <c r="P47" s="20"/>
      <c r="Q47" s="20"/>
      <c r="R47" s="20"/>
      <c r="S47" s="20"/>
      <c r="T47" s="20"/>
      <c r="U47" s="20"/>
    </row>
    <row r="48" spans="2:21" s="21" customFormat="1" ht="16.5">
      <c r="B48" s="8"/>
      <c r="C48" s="8"/>
      <c r="D48" s="24"/>
      <c r="E48" s="2"/>
      <c r="F48" s="37"/>
      <c r="G48" s="7"/>
      <c r="H48" s="26"/>
      <c r="I48" s="27"/>
      <c r="J48" s="28"/>
      <c r="K48" s="27"/>
      <c r="L48" s="30"/>
      <c r="M48" s="31"/>
      <c r="N48" s="20"/>
      <c r="O48" s="20"/>
      <c r="P48" s="20"/>
      <c r="Q48" s="20"/>
      <c r="R48" s="20"/>
      <c r="S48" s="20"/>
      <c r="T48" s="20"/>
      <c r="U48" s="20"/>
    </row>
    <row r="49" spans="2:21" s="21" customFormat="1" ht="16.5">
      <c r="B49" s="8"/>
      <c r="C49" s="8"/>
      <c r="D49" s="24"/>
      <c r="E49" s="2"/>
      <c r="F49" s="37"/>
      <c r="G49" s="7"/>
      <c r="H49" s="26"/>
      <c r="I49" s="27"/>
      <c r="J49" s="32"/>
      <c r="K49" s="27"/>
      <c r="L49" s="30"/>
      <c r="M49" s="31"/>
      <c r="N49" s="20"/>
      <c r="O49" s="20"/>
      <c r="P49" s="20"/>
      <c r="Q49" s="20"/>
      <c r="R49" s="20"/>
      <c r="S49" s="20"/>
      <c r="T49" s="20"/>
      <c r="U49" s="20"/>
    </row>
    <row r="50" spans="2:21" s="21" customFormat="1" ht="16.5">
      <c r="B50" s="8"/>
      <c r="C50" s="8"/>
      <c r="D50" s="24"/>
      <c r="E50" s="2"/>
      <c r="F50" s="37"/>
      <c r="G50" s="7"/>
      <c r="H50" s="26"/>
      <c r="I50" s="27"/>
      <c r="J50" s="28"/>
      <c r="K50" s="27"/>
      <c r="L50" s="30"/>
      <c r="M50" s="31"/>
      <c r="N50" s="20"/>
      <c r="O50" s="20"/>
      <c r="P50" s="20"/>
      <c r="Q50" s="20"/>
      <c r="R50" s="20"/>
      <c r="S50" s="20"/>
      <c r="T50" s="20"/>
      <c r="U50" s="20"/>
    </row>
    <row r="51" spans="2:21" s="21" customFormat="1" ht="16.5">
      <c r="B51" s="8"/>
      <c r="C51" s="8"/>
      <c r="D51" s="24"/>
      <c r="E51" s="8"/>
      <c r="F51" s="8"/>
      <c r="G51" s="8"/>
      <c r="H51" s="33"/>
      <c r="I51" s="34"/>
      <c r="J51" s="33"/>
      <c r="K51" s="35"/>
      <c r="L51" s="33"/>
      <c r="M51" s="31"/>
      <c r="N51" s="20"/>
      <c r="O51" s="20"/>
      <c r="P51" s="20"/>
      <c r="Q51" s="20"/>
      <c r="R51" s="20"/>
      <c r="S51" s="20"/>
      <c r="T51" s="20"/>
      <c r="U51" s="20"/>
    </row>
    <row r="52" spans="2:21" s="21" customFormat="1" ht="16.5">
      <c r="B52" s="8"/>
      <c r="C52" s="8"/>
      <c r="D52" s="36"/>
      <c r="E52" s="8"/>
      <c r="F52" s="8"/>
      <c r="G52" s="8"/>
      <c r="H52" s="33"/>
      <c r="I52" s="34"/>
      <c r="J52" s="33"/>
      <c r="K52" s="35"/>
      <c r="L52" s="35"/>
      <c r="M52" s="31"/>
      <c r="N52" s="20"/>
      <c r="O52" s="20"/>
      <c r="P52" s="20"/>
      <c r="Q52" s="20"/>
      <c r="R52" s="20"/>
      <c r="S52" s="20"/>
      <c r="T52" s="20"/>
      <c r="U52" s="20"/>
    </row>
    <row r="53" spans="2:21" s="21" customFormat="1" ht="16.5">
      <c r="B53" s="8"/>
      <c r="C53" s="8"/>
      <c r="D53" s="24"/>
      <c r="E53" s="8"/>
      <c r="F53" s="8"/>
      <c r="G53" s="8"/>
      <c r="H53" s="35"/>
      <c r="I53" s="34"/>
      <c r="J53" s="33"/>
      <c r="K53" s="35"/>
      <c r="L53" s="35"/>
      <c r="M53" s="31"/>
      <c r="N53" s="20"/>
      <c r="O53" s="20"/>
      <c r="P53" s="20"/>
      <c r="Q53" s="20"/>
      <c r="R53" s="20"/>
      <c r="S53" s="20"/>
      <c r="T53" s="20"/>
      <c r="U53" s="20"/>
    </row>
    <row r="54" spans="2:21" s="21" customFormat="1" ht="16.5">
      <c r="B54" s="8"/>
      <c r="C54" s="8"/>
      <c r="D54" s="36"/>
      <c r="E54" s="8"/>
      <c r="F54" s="8"/>
      <c r="G54" s="8"/>
      <c r="H54" s="35"/>
      <c r="I54" s="34"/>
      <c r="J54" s="33"/>
      <c r="K54" s="35"/>
      <c r="L54" s="35"/>
      <c r="M54" s="31"/>
      <c r="N54" s="20"/>
      <c r="O54" s="20"/>
      <c r="P54" s="20"/>
      <c r="Q54" s="20"/>
      <c r="R54" s="20"/>
      <c r="S54" s="20"/>
      <c r="T54" s="20"/>
      <c r="U54" s="20"/>
    </row>
    <row r="55" spans="1:14" s="4" customFormat="1" ht="16.5">
      <c r="A55" s="8"/>
      <c r="B55" s="8"/>
      <c r="C55" s="8"/>
      <c r="D55" s="24"/>
      <c r="E55" s="8"/>
      <c r="F55" s="8"/>
      <c r="G55" s="8"/>
      <c r="H55" s="35"/>
      <c r="I55" s="34"/>
      <c r="J55" s="33"/>
      <c r="K55" s="35"/>
      <c r="L55" s="35"/>
      <c r="M55" s="31"/>
      <c r="N55" s="5"/>
    </row>
    <row r="56" spans="2:21" s="21" customFormat="1" ht="16.5">
      <c r="B56" s="9"/>
      <c r="C56" s="9"/>
      <c r="D56" s="3"/>
      <c r="E56" s="2"/>
      <c r="F56" s="6"/>
      <c r="G56" s="7"/>
      <c r="H56" s="2"/>
      <c r="I56" s="7"/>
      <c r="J56" s="6"/>
      <c r="K56" s="7"/>
      <c r="L56" s="2"/>
      <c r="M56" s="4"/>
      <c r="N56" s="20"/>
      <c r="O56" s="20"/>
      <c r="P56" s="20"/>
      <c r="Q56" s="20"/>
      <c r="R56" s="20"/>
      <c r="S56" s="20"/>
      <c r="T56" s="20"/>
      <c r="U56" s="20"/>
    </row>
    <row r="57" spans="2:21" s="21" customFormat="1" ht="16.5">
      <c r="B57" s="8"/>
      <c r="C57" s="8"/>
      <c r="D57" s="36"/>
      <c r="E57" s="8"/>
      <c r="F57" s="8"/>
      <c r="G57" s="8"/>
      <c r="H57" s="35"/>
      <c r="I57" s="34"/>
      <c r="J57" s="33"/>
      <c r="K57" s="35"/>
      <c r="L57" s="35"/>
      <c r="M57" s="31"/>
      <c r="N57" s="20"/>
      <c r="O57" s="20"/>
      <c r="P57" s="20"/>
      <c r="Q57" s="20"/>
      <c r="R57" s="20"/>
      <c r="S57" s="20"/>
      <c r="T57" s="20"/>
      <c r="U57" s="20"/>
    </row>
    <row r="58" spans="2:21" s="21" customFormat="1" ht="16.5">
      <c r="B58" s="8"/>
      <c r="C58" s="8"/>
      <c r="D58" s="13"/>
      <c r="E58" s="8"/>
      <c r="F58" s="8"/>
      <c r="G58" s="8"/>
      <c r="H58" s="23"/>
      <c r="I58" s="11"/>
      <c r="J58" s="23"/>
      <c r="K58" s="8"/>
      <c r="L58" s="23"/>
      <c r="M58" s="23"/>
      <c r="N58" s="20"/>
      <c r="O58" s="20"/>
      <c r="P58" s="20"/>
      <c r="Q58" s="20"/>
      <c r="R58" s="20"/>
      <c r="S58" s="20"/>
      <c r="T58" s="20"/>
      <c r="U58" s="20"/>
    </row>
    <row r="59" spans="2:21" s="21" customFormat="1" ht="16.5">
      <c r="B59" s="8"/>
      <c r="C59" s="8"/>
      <c r="D59" s="13"/>
      <c r="E59" s="8"/>
      <c r="F59" s="8"/>
      <c r="G59" s="8"/>
      <c r="H59" s="23"/>
      <c r="I59" s="11"/>
      <c r="J59" s="23"/>
      <c r="K59" s="8"/>
      <c r="L59" s="23"/>
      <c r="M59" s="23"/>
      <c r="N59" s="20"/>
      <c r="O59" s="20"/>
      <c r="P59" s="20"/>
      <c r="Q59" s="20"/>
      <c r="R59" s="20"/>
      <c r="S59" s="20"/>
      <c r="T59" s="20"/>
      <c r="U59" s="20"/>
    </row>
    <row r="60" spans="2:21" s="21" customFormat="1" ht="16.5">
      <c r="B60" s="8"/>
      <c r="C60" s="8"/>
      <c r="D60" s="13"/>
      <c r="E60" s="8"/>
      <c r="F60" s="8"/>
      <c r="G60" s="8"/>
      <c r="H60" s="23"/>
      <c r="I60" s="11"/>
      <c r="J60" s="23"/>
      <c r="K60" s="8"/>
      <c r="L60" s="23"/>
      <c r="M60" s="23"/>
      <c r="N60" s="20"/>
      <c r="O60" s="20"/>
      <c r="P60" s="20"/>
      <c r="Q60" s="20"/>
      <c r="R60" s="20"/>
      <c r="S60" s="20"/>
      <c r="T60" s="20"/>
      <c r="U60" s="20"/>
    </row>
    <row r="61" spans="2:21" s="21" customFormat="1" ht="16.5">
      <c r="B61" s="8"/>
      <c r="C61" s="8"/>
      <c r="D61" s="13"/>
      <c r="E61" s="8"/>
      <c r="F61" s="8"/>
      <c r="G61" s="8"/>
      <c r="H61" s="23"/>
      <c r="I61" s="11"/>
      <c r="J61" s="23"/>
      <c r="K61" s="8"/>
      <c r="L61" s="23"/>
      <c r="M61" s="23"/>
      <c r="N61" s="20"/>
      <c r="O61" s="20"/>
      <c r="P61" s="20"/>
      <c r="Q61" s="20"/>
      <c r="R61" s="20"/>
      <c r="S61" s="20"/>
      <c r="T61" s="20"/>
      <c r="U61" s="20"/>
    </row>
    <row r="62" spans="2:21" s="21" customFormat="1" ht="16.5">
      <c r="B62" s="8"/>
      <c r="C62" s="8"/>
      <c r="D62" s="13"/>
      <c r="E62" s="8"/>
      <c r="F62" s="8"/>
      <c r="G62" s="8"/>
      <c r="H62" s="23"/>
      <c r="I62" s="11"/>
      <c r="J62" s="23"/>
      <c r="K62" s="8"/>
      <c r="L62" s="23"/>
      <c r="M62" s="23"/>
      <c r="N62" s="20"/>
      <c r="O62" s="20"/>
      <c r="P62" s="20"/>
      <c r="Q62" s="20"/>
      <c r="R62" s="20"/>
      <c r="S62" s="20"/>
      <c r="T62" s="20"/>
      <c r="U62" s="20"/>
    </row>
    <row r="63" spans="2:21" s="21" customFormat="1" ht="16.5">
      <c r="B63" s="15"/>
      <c r="C63" s="15"/>
      <c r="D63" s="1"/>
      <c r="E63" s="1"/>
      <c r="F63" s="1"/>
      <c r="G63" s="1"/>
      <c r="H63" s="1"/>
      <c r="I63" s="1"/>
      <c r="J63" s="1"/>
      <c r="K63" s="1"/>
      <c r="L63" s="1"/>
      <c r="M63" s="1"/>
      <c r="N63" s="20"/>
      <c r="O63" s="20"/>
      <c r="P63" s="20"/>
      <c r="Q63" s="20"/>
      <c r="R63" s="20"/>
      <c r="S63" s="20"/>
      <c r="T63" s="20"/>
      <c r="U63" s="20"/>
    </row>
    <row r="64" spans="2:21" s="21" customFormat="1" ht="16.5">
      <c r="B64" s="8"/>
      <c r="C64" s="8"/>
      <c r="D64" s="13"/>
      <c r="E64" s="8"/>
      <c r="F64" s="8"/>
      <c r="G64" s="8"/>
      <c r="H64" s="23"/>
      <c r="I64" s="11"/>
      <c r="J64" s="23"/>
      <c r="K64" s="8"/>
      <c r="L64" s="23"/>
      <c r="M64" s="23"/>
      <c r="N64" s="20"/>
      <c r="O64" s="20"/>
      <c r="P64" s="20"/>
      <c r="Q64" s="20"/>
      <c r="R64" s="20"/>
      <c r="S64" s="20"/>
      <c r="T64" s="20"/>
      <c r="U64" s="20"/>
    </row>
    <row r="65" spans="2:21" s="21" customFormat="1" ht="16.5">
      <c r="B65" s="8"/>
      <c r="C65" s="8"/>
      <c r="D65" s="13"/>
      <c r="E65" s="8"/>
      <c r="F65" s="8"/>
      <c r="G65" s="8"/>
      <c r="H65" s="23"/>
      <c r="I65" s="11"/>
      <c r="J65" s="23"/>
      <c r="K65" s="8"/>
      <c r="L65" s="23"/>
      <c r="M65" s="23"/>
      <c r="N65" s="20"/>
      <c r="O65" s="20"/>
      <c r="P65" s="20"/>
      <c r="Q65" s="20"/>
      <c r="R65" s="20"/>
      <c r="S65" s="20"/>
      <c r="T65" s="20"/>
      <c r="U65" s="20"/>
    </row>
    <row r="66" spans="2:21" s="21" customFormat="1" ht="16.5">
      <c r="B66" s="9"/>
      <c r="C66" s="9"/>
      <c r="D66" s="3"/>
      <c r="E66" s="2"/>
      <c r="F66" s="6"/>
      <c r="G66" s="7"/>
      <c r="H66" s="2"/>
      <c r="I66" s="7"/>
      <c r="J66" s="6"/>
      <c r="K66" s="7"/>
      <c r="L66" s="2"/>
      <c r="M66" s="4"/>
      <c r="N66" s="20"/>
      <c r="O66" s="20"/>
      <c r="P66" s="20"/>
      <c r="Q66" s="20"/>
      <c r="R66" s="20"/>
      <c r="S66" s="20"/>
      <c r="T66" s="20"/>
      <c r="U66" s="20"/>
    </row>
    <row r="67" spans="2:21" s="21" customFormat="1" ht="16.5">
      <c r="B67" s="8"/>
      <c r="C67" s="8"/>
      <c r="D67" s="13"/>
      <c r="E67" s="8"/>
      <c r="F67" s="8"/>
      <c r="G67" s="8"/>
      <c r="H67" s="23"/>
      <c r="I67" s="11"/>
      <c r="J67" s="23"/>
      <c r="K67" s="8"/>
      <c r="L67" s="23"/>
      <c r="M67" s="23"/>
      <c r="N67" s="20"/>
      <c r="O67" s="20"/>
      <c r="P67" s="20"/>
      <c r="Q67" s="20"/>
      <c r="R67" s="20"/>
      <c r="S67" s="20"/>
      <c r="T67" s="20"/>
      <c r="U67" s="20"/>
    </row>
    <row r="68" spans="2:21" s="21" customFormat="1" ht="16.5">
      <c r="B68" s="8"/>
      <c r="C68" s="8"/>
      <c r="D68" s="13"/>
      <c r="E68" s="8"/>
      <c r="F68" s="12"/>
      <c r="G68" s="8"/>
      <c r="H68" s="23"/>
      <c r="I68" s="11"/>
      <c r="J68" s="23"/>
      <c r="K68" s="8"/>
      <c r="L68" s="8"/>
      <c r="M68" s="23"/>
      <c r="N68" s="20"/>
      <c r="O68" s="20"/>
      <c r="P68" s="20"/>
      <c r="Q68" s="20"/>
      <c r="R68" s="20"/>
      <c r="S68" s="20"/>
      <c r="T68" s="20"/>
      <c r="U68" s="20"/>
    </row>
    <row r="69" spans="2:13" ht="16.5">
      <c r="B69" s="8"/>
      <c r="C69" s="8"/>
      <c r="D69" s="13"/>
      <c r="E69" s="8"/>
      <c r="F69" s="12"/>
      <c r="G69" s="8"/>
      <c r="H69" s="23"/>
      <c r="I69" s="12"/>
      <c r="J69" s="23"/>
      <c r="K69" s="8"/>
      <c r="L69" s="23"/>
      <c r="M69" s="23"/>
    </row>
    <row r="70" spans="2:13" ht="16.5">
      <c r="B70" s="8"/>
      <c r="C70" s="8"/>
      <c r="D70" s="13"/>
      <c r="E70" s="8"/>
      <c r="F70" s="12"/>
      <c r="G70" s="8"/>
      <c r="H70" s="23"/>
      <c r="I70" s="12"/>
      <c r="J70" s="23"/>
      <c r="K70" s="8"/>
      <c r="L70" s="23"/>
      <c r="M70" s="23"/>
    </row>
    <row r="71" spans="2:21" ht="16.5">
      <c r="B71" s="8"/>
      <c r="C71" s="8"/>
      <c r="D71" s="10"/>
      <c r="E71" s="2"/>
      <c r="F71" s="12"/>
      <c r="G71" s="8"/>
      <c r="H71" s="23"/>
      <c r="I71" s="12"/>
      <c r="J71" s="23"/>
      <c r="K71" s="8"/>
      <c r="L71" s="23"/>
      <c r="M71" s="23"/>
      <c r="N71" s="19"/>
      <c r="O71" s="19"/>
      <c r="P71" s="19"/>
      <c r="Q71" s="19"/>
      <c r="R71" s="19"/>
      <c r="S71" s="19"/>
      <c r="T71" s="19"/>
      <c r="U71" s="19"/>
    </row>
    <row r="72" spans="2:21" ht="16.5">
      <c r="B72" s="8"/>
      <c r="C72" s="8"/>
      <c r="D72" s="10"/>
      <c r="E72" s="8"/>
      <c r="F72" s="8"/>
      <c r="G72" s="8"/>
      <c r="H72" s="23"/>
      <c r="I72" s="12"/>
      <c r="J72" s="23"/>
      <c r="K72" s="8"/>
      <c r="L72" s="8"/>
      <c r="M72" s="23"/>
      <c r="N72" s="19"/>
      <c r="O72" s="19"/>
      <c r="P72" s="19"/>
      <c r="Q72" s="19"/>
      <c r="R72" s="19"/>
      <c r="S72" s="19"/>
      <c r="T72" s="19"/>
      <c r="U72" s="19"/>
    </row>
    <row r="73" spans="2:21" ht="16.5">
      <c r="B73" s="8"/>
      <c r="C73" s="8"/>
      <c r="D73" s="24"/>
      <c r="E73" s="2"/>
      <c r="F73" s="6"/>
      <c r="G73" s="25"/>
      <c r="H73" s="26"/>
      <c r="I73" s="27"/>
      <c r="J73" s="28"/>
      <c r="K73" s="29"/>
      <c r="L73" s="30"/>
      <c r="M73" s="31"/>
      <c r="N73" s="19"/>
      <c r="O73" s="19"/>
      <c r="P73" s="19"/>
      <c r="Q73" s="19"/>
      <c r="R73" s="19"/>
      <c r="S73" s="19"/>
      <c r="T73" s="19"/>
      <c r="U73" s="19"/>
    </row>
    <row r="74" spans="2:21" ht="16.5">
      <c r="B74" s="8"/>
      <c r="C74" s="8"/>
      <c r="D74" s="24"/>
      <c r="E74" s="2"/>
      <c r="F74" s="6"/>
      <c r="G74" s="7"/>
      <c r="H74" s="26"/>
      <c r="I74" s="27"/>
      <c r="J74" s="28"/>
      <c r="K74" s="27"/>
      <c r="L74" s="30"/>
      <c r="M74" s="31"/>
      <c r="N74" s="19"/>
      <c r="O74" s="19"/>
      <c r="P74" s="19"/>
      <c r="Q74" s="19"/>
      <c r="R74" s="19"/>
      <c r="S74" s="19"/>
      <c r="T74" s="19"/>
      <c r="U74" s="19"/>
    </row>
    <row r="75" spans="2:21" ht="16.5">
      <c r="B75" s="8"/>
      <c r="C75" s="8"/>
      <c r="D75" s="24"/>
      <c r="E75" s="2"/>
      <c r="F75" s="6"/>
      <c r="G75" s="7"/>
      <c r="H75" s="26"/>
      <c r="I75" s="27"/>
      <c r="J75" s="32"/>
      <c r="K75" s="27"/>
      <c r="L75" s="30"/>
      <c r="M75" s="31"/>
      <c r="N75" s="19"/>
      <c r="O75" s="19"/>
      <c r="P75" s="19"/>
      <c r="Q75" s="19"/>
      <c r="R75" s="19"/>
      <c r="S75" s="19"/>
      <c r="T75" s="19"/>
      <c r="U75" s="19"/>
    </row>
    <row r="76" spans="2:21" ht="16.5">
      <c r="B76" s="8"/>
      <c r="C76" s="8"/>
      <c r="D76" s="24"/>
      <c r="E76" s="2"/>
      <c r="F76" s="6"/>
      <c r="G76" s="7"/>
      <c r="H76" s="26"/>
      <c r="I76" s="27"/>
      <c r="J76" s="28"/>
      <c r="K76" s="27"/>
      <c r="L76" s="30"/>
      <c r="M76" s="31"/>
      <c r="N76" s="19"/>
      <c r="O76" s="19"/>
      <c r="P76" s="19"/>
      <c r="Q76" s="19"/>
      <c r="R76" s="19"/>
      <c r="S76" s="19"/>
      <c r="T76" s="19"/>
      <c r="U76" s="19"/>
    </row>
    <row r="77" spans="2:21" ht="16.5">
      <c r="B77" s="8"/>
      <c r="C77" s="8"/>
      <c r="D77" s="24"/>
      <c r="E77" s="8"/>
      <c r="F77" s="8"/>
      <c r="G77" s="8"/>
      <c r="H77" s="33"/>
      <c r="I77" s="34"/>
      <c r="J77" s="33"/>
      <c r="K77" s="35"/>
      <c r="L77" s="33"/>
      <c r="M77" s="31"/>
      <c r="N77" s="19"/>
      <c r="O77" s="19"/>
      <c r="P77" s="19"/>
      <c r="Q77" s="19"/>
      <c r="R77" s="19"/>
      <c r="S77" s="19"/>
      <c r="T77" s="19"/>
      <c r="U77" s="19"/>
    </row>
    <row r="78" spans="2:21" ht="16.5">
      <c r="B78" s="8"/>
      <c r="C78" s="8"/>
      <c r="D78" s="36"/>
      <c r="E78" s="8"/>
      <c r="F78" s="8"/>
      <c r="G78" s="8"/>
      <c r="H78" s="33"/>
      <c r="I78" s="34"/>
      <c r="J78" s="33"/>
      <c r="K78" s="35"/>
      <c r="L78" s="35"/>
      <c r="M78" s="31"/>
      <c r="N78" s="19"/>
      <c r="O78" s="19"/>
      <c r="P78" s="19"/>
      <c r="Q78" s="19"/>
      <c r="R78" s="19"/>
      <c r="S78" s="19"/>
      <c r="T78" s="19"/>
      <c r="U78" s="19"/>
    </row>
    <row r="79" spans="2:21" ht="16.5">
      <c r="B79" s="8"/>
      <c r="C79" s="8"/>
      <c r="D79" s="24"/>
      <c r="E79" s="8"/>
      <c r="F79" s="8"/>
      <c r="G79" s="8"/>
      <c r="H79" s="35"/>
      <c r="I79" s="34"/>
      <c r="J79" s="33"/>
      <c r="K79" s="35"/>
      <c r="L79" s="35"/>
      <c r="M79" s="31"/>
      <c r="N79" s="19"/>
      <c r="O79" s="19"/>
      <c r="P79" s="19"/>
      <c r="Q79" s="19"/>
      <c r="R79" s="19"/>
      <c r="S79" s="19"/>
      <c r="T79" s="19"/>
      <c r="U79" s="19"/>
    </row>
    <row r="80" spans="2:21" ht="16.5">
      <c r="B80" s="8"/>
      <c r="C80" s="8"/>
      <c r="D80" s="36"/>
      <c r="E80" s="8"/>
      <c r="F80" s="8"/>
      <c r="G80" s="8"/>
      <c r="H80" s="35"/>
      <c r="I80" s="34"/>
      <c r="J80" s="33"/>
      <c r="K80" s="35"/>
      <c r="L80" s="35"/>
      <c r="M80" s="31"/>
      <c r="N80" s="19"/>
      <c r="O80" s="19"/>
      <c r="P80" s="19"/>
      <c r="Q80" s="19"/>
      <c r="R80" s="19"/>
      <c r="S80" s="19"/>
      <c r="T80" s="19"/>
      <c r="U80" s="19"/>
    </row>
    <row r="81" spans="2:21" ht="16.5">
      <c r="B81" s="8"/>
      <c r="C81" s="8"/>
      <c r="D81" s="24"/>
      <c r="E81" s="8"/>
      <c r="F81" s="8"/>
      <c r="G81" s="8"/>
      <c r="H81" s="35"/>
      <c r="I81" s="34"/>
      <c r="J81" s="33"/>
      <c r="K81" s="35"/>
      <c r="L81" s="35"/>
      <c r="M81" s="31"/>
      <c r="N81" s="19"/>
      <c r="O81" s="19"/>
      <c r="P81" s="19"/>
      <c r="Q81" s="19"/>
      <c r="R81" s="19"/>
      <c r="S81" s="19"/>
      <c r="T81" s="19"/>
      <c r="U81" s="19"/>
    </row>
    <row r="82" spans="2:21" ht="16.5">
      <c r="B82" s="8"/>
      <c r="C82" s="8"/>
      <c r="D82" s="36"/>
      <c r="E82" s="8"/>
      <c r="F82" s="8"/>
      <c r="G82" s="8"/>
      <c r="H82" s="35"/>
      <c r="I82" s="34"/>
      <c r="J82" s="33"/>
      <c r="K82" s="35"/>
      <c r="L82" s="35"/>
      <c r="M82" s="31"/>
      <c r="N82" s="19"/>
      <c r="O82" s="19"/>
      <c r="P82" s="19"/>
      <c r="Q82" s="19"/>
      <c r="R82" s="19"/>
      <c r="S82" s="19"/>
      <c r="T82" s="19"/>
      <c r="U82" s="19"/>
    </row>
    <row r="83" spans="2:21" ht="16.5">
      <c r="B83" s="8"/>
      <c r="C83" s="8"/>
      <c r="D83" s="36"/>
      <c r="E83" s="8"/>
      <c r="F83" s="8"/>
      <c r="G83" s="8"/>
      <c r="H83" s="35"/>
      <c r="I83" s="34"/>
      <c r="J83" s="33"/>
      <c r="K83" s="35"/>
      <c r="L83" s="35"/>
      <c r="M83" s="31"/>
      <c r="N83" s="19"/>
      <c r="O83" s="19"/>
      <c r="P83" s="19"/>
      <c r="Q83" s="19"/>
      <c r="R83" s="19"/>
      <c r="S83" s="19"/>
      <c r="T83" s="19"/>
      <c r="U83" s="19"/>
    </row>
    <row r="84" spans="2:21" ht="16.5">
      <c r="B84" s="8"/>
      <c r="C84" s="8"/>
      <c r="D84" s="14"/>
      <c r="E84" s="8"/>
      <c r="F84" s="8"/>
      <c r="G84" s="8"/>
      <c r="H84" s="8"/>
      <c r="I84" s="11"/>
      <c r="J84" s="12"/>
      <c r="K84" s="8"/>
      <c r="L84" s="8"/>
      <c r="M84" s="12"/>
      <c r="N84" s="19"/>
      <c r="O84" s="19"/>
      <c r="P84" s="19"/>
      <c r="Q84" s="19"/>
      <c r="R84" s="19"/>
      <c r="S84" s="19"/>
      <c r="T84" s="19"/>
      <c r="U84" s="19"/>
    </row>
    <row r="85" spans="2:21" ht="16.5">
      <c r="B85" s="8"/>
      <c r="C85" s="8"/>
      <c r="D85" s="14"/>
      <c r="E85" s="8"/>
      <c r="F85" s="8"/>
      <c r="G85" s="8"/>
      <c r="H85" s="8"/>
      <c r="I85" s="11"/>
      <c r="J85" s="12"/>
      <c r="K85" s="8"/>
      <c r="L85" s="8"/>
      <c r="M85" s="12"/>
      <c r="N85" s="19"/>
      <c r="O85" s="19"/>
      <c r="P85" s="19"/>
      <c r="Q85" s="19"/>
      <c r="R85" s="19"/>
      <c r="S85" s="19"/>
      <c r="T85" s="19"/>
      <c r="U85" s="19"/>
    </row>
    <row r="86" spans="2:21" ht="16.5">
      <c r="B86" s="8"/>
      <c r="C86" s="8"/>
      <c r="D86" s="14"/>
      <c r="E86" s="8"/>
      <c r="F86" s="8"/>
      <c r="G86" s="8"/>
      <c r="H86" s="12"/>
      <c r="I86" s="11"/>
      <c r="J86" s="12"/>
      <c r="K86" s="8"/>
      <c r="L86" s="8"/>
      <c r="M86" s="12"/>
      <c r="N86" s="19"/>
      <c r="O86" s="19"/>
      <c r="P86" s="19"/>
      <c r="Q86" s="19"/>
      <c r="R86" s="19"/>
      <c r="S86" s="19"/>
      <c r="T86" s="19"/>
      <c r="U86" s="19"/>
    </row>
    <row r="87" spans="2:21" ht="16.5">
      <c r="B87" s="8"/>
      <c r="C87" s="8"/>
      <c r="D87" s="14"/>
      <c r="E87" s="8"/>
      <c r="F87" s="8"/>
      <c r="G87" s="8"/>
      <c r="H87" s="8"/>
      <c r="I87" s="11"/>
      <c r="J87" s="8"/>
      <c r="K87" s="8"/>
      <c r="L87" s="8"/>
      <c r="M87" s="12"/>
      <c r="N87" s="19"/>
      <c r="O87" s="19"/>
      <c r="P87" s="19"/>
      <c r="Q87" s="19"/>
      <c r="R87" s="19"/>
      <c r="S87" s="19"/>
      <c r="T87" s="19"/>
      <c r="U87" s="19"/>
    </row>
    <row r="88" spans="2:21" ht="16.5">
      <c r="B88" s="8"/>
      <c r="C88" s="8"/>
      <c r="D88" s="14"/>
      <c r="E88" s="8"/>
      <c r="F88" s="8"/>
      <c r="G88" s="8"/>
      <c r="H88" s="8"/>
      <c r="I88" s="11"/>
      <c r="J88" s="8"/>
      <c r="K88" s="8"/>
      <c r="L88" s="8"/>
      <c r="M88" s="12"/>
      <c r="N88" s="19"/>
      <c r="O88" s="19"/>
      <c r="P88" s="19"/>
      <c r="Q88" s="19"/>
      <c r="R88" s="19"/>
      <c r="S88" s="19"/>
      <c r="T88" s="19"/>
      <c r="U88" s="19"/>
    </row>
    <row r="89" spans="2:21" ht="16.5">
      <c r="B89" s="8"/>
      <c r="C89" s="8"/>
      <c r="D89" s="14"/>
      <c r="E89" s="8"/>
      <c r="F89" s="8"/>
      <c r="G89" s="8"/>
      <c r="H89" s="8"/>
      <c r="I89" s="11"/>
      <c r="J89" s="8"/>
      <c r="K89" s="8"/>
      <c r="L89" s="8"/>
      <c r="M89" s="12"/>
      <c r="N89" s="19"/>
      <c r="O89" s="19"/>
      <c r="P89" s="19"/>
      <c r="Q89" s="19"/>
      <c r="R89" s="19"/>
      <c r="S89" s="19"/>
      <c r="T89" s="19"/>
      <c r="U89" s="19"/>
    </row>
    <row r="90" spans="2:21" ht="16.5">
      <c r="B90" s="8"/>
      <c r="C90" s="8"/>
      <c r="D90" s="14"/>
      <c r="E90" s="8"/>
      <c r="F90" s="8"/>
      <c r="G90" s="8"/>
      <c r="H90" s="8"/>
      <c r="I90" s="11"/>
      <c r="J90" s="8"/>
      <c r="K90" s="8"/>
      <c r="L90" s="8"/>
      <c r="M90" s="12"/>
      <c r="N90" s="19"/>
      <c r="O90" s="19"/>
      <c r="P90" s="19"/>
      <c r="Q90" s="19"/>
      <c r="R90" s="19"/>
      <c r="S90" s="19"/>
      <c r="T90" s="19"/>
      <c r="U90" s="19"/>
    </row>
    <row r="91" spans="2:21" ht="16.5">
      <c r="B91" s="9"/>
      <c r="C91" s="9"/>
      <c r="D91" s="3"/>
      <c r="E91" s="2"/>
      <c r="F91" s="6"/>
      <c r="G91" s="7"/>
      <c r="H91" s="2"/>
      <c r="I91" s="7"/>
      <c r="J91" s="6"/>
      <c r="K91" s="7"/>
      <c r="L91" s="2"/>
      <c r="M91" s="4"/>
      <c r="N91" s="19"/>
      <c r="O91" s="19"/>
      <c r="P91" s="19"/>
      <c r="Q91" s="19"/>
      <c r="R91" s="19"/>
      <c r="S91" s="19"/>
      <c r="T91" s="19"/>
      <c r="U91" s="19"/>
    </row>
    <row r="92" spans="2:21" ht="16.5">
      <c r="B92" s="8"/>
      <c r="C92" s="8"/>
      <c r="D92" s="14"/>
      <c r="E92" s="8"/>
      <c r="F92" s="8"/>
      <c r="G92" s="8"/>
      <c r="H92" s="8"/>
      <c r="I92" s="11"/>
      <c r="J92" s="8"/>
      <c r="K92" s="8"/>
      <c r="L92" s="8"/>
      <c r="M92" s="12"/>
      <c r="N92" s="19"/>
      <c r="O92" s="19"/>
      <c r="P92" s="19"/>
      <c r="Q92" s="19"/>
      <c r="R92" s="19"/>
      <c r="S92" s="19"/>
      <c r="T92" s="19"/>
      <c r="U92" s="19"/>
    </row>
    <row r="93" spans="2:21" ht="16.5">
      <c r="B93" s="8"/>
      <c r="C93" s="8"/>
      <c r="D93" s="14"/>
      <c r="E93" s="8"/>
      <c r="F93" s="8"/>
      <c r="G93" s="8"/>
      <c r="H93" s="8"/>
      <c r="I93" s="11"/>
      <c r="J93" s="8"/>
      <c r="K93" s="8"/>
      <c r="L93" s="8"/>
      <c r="M93" s="12"/>
      <c r="N93" s="19"/>
      <c r="O93" s="19"/>
      <c r="P93" s="19"/>
      <c r="Q93" s="19"/>
      <c r="R93" s="19"/>
      <c r="S93" s="19"/>
      <c r="T93" s="19"/>
      <c r="U93" s="19"/>
    </row>
    <row r="94" spans="2:21" ht="16.5">
      <c r="B94" s="8"/>
      <c r="C94" s="8"/>
      <c r="D94" s="14"/>
      <c r="E94" s="8"/>
      <c r="F94" s="8"/>
      <c r="G94" s="8"/>
      <c r="H94" s="8"/>
      <c r="I94" s="11"/>
      <c r="J94" s="8"/>
      <c r="K94" s="8"/>
      <c r="L94" s="8"/>
      <c r="M94" s="12"/>
      <c r="N94" s="19"/>
      <c r="O94" s="19"/>
      <c r="P94" s="19"/>
      <c r="Q94" s="19"/>
      <c r="R94" s="19"/>
      <c r="S94" s="19"/>
      <c r="T94" s="19"/>
      <c r="U94" s="19"/>
    </row>
    <row r="95" spans="2:21" ht="16.5">
      <c r="B95" s="8"/>
      <c r="C95" s="8"/>
      <c r="D95" s="14"/>
      <c r="E95" s="8"/>
      <c r="F95" s="8"/>
      <c r="G95" s="8"/>
      <c r="H95" s="8"/>
      <c r="I95" s="11"/>
      <c r="J95" s="8"/>
      <c r="K95" s="8"/>
      <c r="L95" s="8"/>
      <c r="M95" s="12"/>
      <c r="N95" s="19"/>
      <c r="O95" s="19"/>
      <c r="P95" s="19"/>
      <c r="Q95" s="19"/>
      <c r="R95" s="19"/>
      <c r="S95" s="19"/>
      <c r="T95" s="19"/>
      <c r="U95" s="19"/>
    </row>
    <row r="96" spans="2:21" ht="16.5">
      <c r="B96" s="8"/>
      <c r="C96" s="8"/>
      <c r="D96" s="14"/>
      <c r="E96" s="8"/>
      <c r="F96" s="8"/>
      <c r="G96" s="8"/>
      <c r="H96" s="8"/>
      <c r="I96" s="11"/>
      <c r="J96" s="8"/>
      <c r="K96" s="8"/>
      <c r="L96" s="8"/>
      <c r="M96" s="12"/>
      <c r="N96" s="19"/>
      <c r="O96" s="19"/>
      <c r="P96" s="19"/>
      <c r="Q96" s="19"/>
      <c r="R96" s="19"/>
      <c r="S96" s="19"/>
      <c r="T96" s="19"/>
      <c r="U96" s="19"/>
    </row>
    <row r="97" spans="2:21" ht="16.5">
      <c r="B97" s="8"/>
      <c r="C97" s="8"/>
      <c r="D97" s="14"/>
      <c r="E97" s="8"/>
      <c r="F97" s="8"/>
      <c r="G97" s="8"/>
      <c r="H97" s="8"/>
      <c r="I97" s="11"/>
      <c r="J97" s="8"/>
      <c r="K97" s="8"/>
      <c r="L97" s="8"/>
      <c r="M97" s="12"/>
      <c r="N97" s="19"/>
      <c r="O97" s="19"/>
      <c r="P97" s="19"/>
      <c r="Q97" s="19"/>
      <c r="R97" s="19"/>
      <c r="S97" s="19"/>
      <c r="T97" s="19"/>
      <c r="U97" s="19"/>
    </row>
    <row r="98" spans="2:21" ht="16.5">
      <c r="B98" s="8"/>
      <c r="C98" s="8"/>
      <c r="D98" s="14"/>
      <c r="E98" s="8"/>
      <c r="F98" s="8"/>
      <c r="G98" s="8"/>
      <c r="H98" s="8"/>
      <c r="I98" s="11"/>
      <c r="J98" s="8"/>
      <c r="K98" s="8"/>
      <c r="L98" s="8"/>
      <c r="M98" s="12"/>
      <c r="N98" s="19"/>
      <c r="O98" s="19"/>
      <c r="P98" s="19"/>
      <c r="Q98" s="19"/>
      <c r="R98" s="19"/>
      <c r="S98" s="19"/>
      <c r="T98" s="19"/>
      <c r="U98" s="19"/>
    </row>
    <row r="99" spans="2:21" ht="16.5">
      <c r="B99" s="8"/>
      <c r="C99" s="8"/>
      <c r="D99" s="14"/>
      <c r="E99" s="8"/>
      <c r="F99" s="8"/>
      <c r="G99" s="8"/>
      <c r="H99" s="8"/>
      <c r="I99" s="11"/>
      <c r="J99" s="8"/>
      <c r="K99" s="8"/>
      <c r="L99" s="8"/>
      <c r="M99" s="12"/>
      <c r="N99" s="19"/>
      <c r="O99" s="19"/>
      <c r="P99" s="19"/>
      <c r="Q99" s="19"/>
      <c r="R99" s="19"/>
      <c r="S99" s="19"/>
      <c r="T99" s="19"/>
      <c r="U99" s="19"/>
    </row>
    <row r="100" spans="2:21" ht="16.5">
      <c r="B100" s="8"/>
      <c r="C100" s="8"/>
      <c r="D100" s="14"/>
      <c r="E100" s="8"/>
      <c r="F100" s="8"/>
      <c r="G100" s="8"/>
      <c r="H100" s="8"/>
      <c r="I100" s="11"/>
      <c r="J100" s="8"/>
      <c r="K100" s="8"/>
      <c r="L100" s="8"/>
      <c r="M100" s="12"/>
      <c r="N100" s="19"/>
      <c r="O100" s="19"/>
      <c r="P100" s="19"/>
      <c r="Q100" s="19"/>
      <c r="R100" s="19"/>
      <c r="S100" s="19"/>
      <c r="T100" s="19"/>
      <c r="U100" s="19"/>
    </row>
    <row r="101" spans="2:21" ht="16.5">
      <c r="B101" s="8"/>
      <c r="C101" s="8"/>
      <c r="D101" s="14"/>
      <c r="E101" s="8"/>
      <c r="F101" s="8"/>
      <c r="G101" s="8"/>
      <c r="H101" s="8"/>
      <c r="I101" s="11"/>
      <c r="J101" s="8"/>
      <c r="K101" s="8"/>
      <c r="L101" s="8"/>
      <c r="M101" s="12"/>
      <c r="N101" s="19"/>
      <c r="O101" s="19"/>
      <c r="P101" s="19"/>
      <c r="Q101" s="19"/>
      <c r="R101" s="19"/>
      <c r="S101" s="19"/>
      <c r="T101" s="19"/>
      <c r="U101" s="19"/>
    </row>
    <row r="102" spans="2:21" ht="16.5">
      <c r="B102" s="8"/>
      <c r="C102" s="8"/>
      <c r="D102" s="14"/>
      <c r="E102" s="8"/>
      <c r="F102" s="8"/>
      <c r="G102" s="8"/>
      <c r="H102" s="8"/>
      <c r="I102" s="11"/>
      <c r="J102" s="8"/>
      <c r="K102" s="8"/>
      <c r="L102" s="8"/>
      <c r="M102" s="12"/>
      <c r="N102" s="19"/>
      <c r="O102" s="19"/>
      <c r="P102" s="19"/>
      <c r="Q102" s="19"/>
      <c r="R102" s="19"/>
      <c r="S102" s="19"/>
      <c r="T102" s="19"/>
      <c r="U102" s="19"/>
    </row>
    <row r="103" spans="2:13" ht="16.5">
      <c r="B103" s="8"/>
      <c r="C103" s="8"/>
      <c r="D103" s="14"/>
      <c r="E103" s="8"/>
      <c r="F103" s="8"/>
      <c r="G103" s="8"/>
      <c r="H103" s="8"/>
      <c r="I103" s="11"/>
      <c r="J103" s="8"/>
      <c r="K103" s="8"/>
      <c r="L103" s="8"/>
      <c r="M103" s="12"/>
    </row>
    <row r="104" spans="2:13" ht="16.5">
      <c r="B104" s="8"/>
      <c r="C104" s="8"/>
      <c r="D104" s="14"/>
      <c r="E104" s="8"/>
      <c r="F104" s="8"/>
      <c r="G104" s="8"/>
      <c r="H104" s="8"/>
      <c r="I104" s="11"/>
      <c r="J104" s="8"/>
      <c r="K104" s="8"/>
      <c r="L104" s="8"/>
      <c r="M104" s="12"/>
    </row>
    <row r="105" spans="2:13" ht="16.5">
      <c r="B105" s="16"/>
      <c r="C105" s="16"/>
      <c r="D105" s="7"/>
      <c r="E105" s="7"/>
      <c r="F105" s="7"/>
      <c r="G105" s="7"/>
      <c r="H105" s="7"/>
      <c r="I105" s="22"/>
      <c r="J105" s="7"/>
      <c r="K105" s="7"/>
      <c r="L105" s="7"/>
      <c r="M105" s="7"/>
    </row>
  </sheetData>
  <sheetProtection/>
  <autoFilter ref="A9:U40"/>
  <mergeCells count="9">
    <mergeCell ref="K6:L6"/>
    <mergeCell ref="F7:F8"/>
    <mergeCell ref="B1:M1"/>
    <mergeCell ref="B2:L3"/>
    <mergeCell ref="B6:B8"/>
    <mergeCell ref="C6:C8"/>
    <mergeCell ref="E6:E8"/>
    <mergeCell ref="G6:H6"/>
    <mergeCell ref="I6:J6"/>
  </mergeCells>
  <printOptions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75"/>
  <sheetViews>
    <sheetView view="pageBreakPreview" zoomScale="85" zoomScaleNormal="75" zoomScaleSheetLayoutView="85" zoomScalePageLayoutView="0" workbookViewId="0" topLeftCell="A1">
      <selection activeCell="L18" sqref="L18"/>
    </sheetView>
  </sheetViews>
  <sheetFormatPr defaultColWidth="9.140625" defaultRowHeight="12.75"/>
  <cols>
    <col min="1" max="1" width="0.13671875" style="19" customWidth="1"/>
    <col min="2" max="2" width="4.140625" style="15" customWidth="1"/>
    <col min="3" max="3" width="53.421875" style="1" customWidth="1"/>
    <col min="4" max="4" width="12.28125" style="1" customWidth="1"/>
    <col min="5" max="5" width="20.57421875" style="1" customWidth="1"/>
    <col min="6" max="6" width="9.8515625" style="18" customWidth="1"/>
    <col min="7" max="7" width="3.7109375" style="18" customWidth="1"/>
    <col min="8" max="8" width="4.421875" style="18" customWidth="1"/>
    <col min="9" max="9" width="5.140625" style="18" customWidth="1"/>
    <col min="10" max="10" width="5.8515625" style="18" customWidth="1"/>
    <col min="11" max="11" width="13.57421875" style="18" customWidth="1"/>
    <col min="12" max="12" width="9.140625" style="18" customWidth="1"/>
    <col min="13" max="16384" width="9.140625" style="19" customWidth="1"/>
  </cols>
  <sheetData>
    <row r="1" spans="2:12" s="38" customFormat="1" ht="5.25" customHeight="1">
      <c r="B1" s="75"/>
      <c r="C1" s="76"/>
      <c r="D1" s="76"/>
      <c r="E1" s="76"/>
      <c r="F1" s="40"/>
      <c r="G1" s="40"/>
      <c r="H1" s="40"/>
      <c r="I1" s="40"/>
      <c r="J1" s="40"/>
      <c r="K1" s="40"/>
      <c r="L1" s="40"/>
    </row>
    <row r="2" spans="2:12" s="38" customFormat="1" ht="21">
      <c r="B2" s="205" t="s">
        <v>48</v>
      </c>
      <c r="C2" s="205"/>
      <c r="D2" s="205"/>
      <c r="E2" s="205"/>
      <c r="F2" s="40"/>
      <c r="G2" s="40"/>
      <c r="H2" s="40"/>
      <c r="I2" s="40"/>
      <c r="J2" s="40"/>
      <c r="K2" s="40"/>
      <c r="L2" s="40"/>
    </row>
    <row r="3" spans="1:12" s="66" customFormat="1" ht="35.25" customHeight="1">
      <c r="A3" s="63"/>
      <c r="B3" s="204" t="s">
        <v>52</v>
      </c>
      <c r="C3" s="204"/>
      <c r="D3" s="204"/>
      <c r="E3" s="204"/>
      <c r="F3" s="88"/>
      <c r="G3" s="88"/>
      <c r="H3" s="88"/>
      <c r="I3" s="88"/>
      <c r="J3" s="88"/>
      <c r="K3" s="88"/>
      <c r="L3" s="88"/>
    </row>
    <row r="4" spans="1:12" s="66" customFormat="1" ht="16.5">
      <c r="A4" s="67"/>
      <c r="B4" s="204"/>
      <c r="C4" s="204"/>
      <c r="D4" s="204"/>
      <c r="E4" s="204"/>
      <c r="F4" s="88"/>
      <c r="G4" s="88"/>
      <c r="H4" s="88"/>
      <c r="I4" s="88"/>
      <c r="J4" s="88"/>
      <c r="K4" s="88"/>
      <c r="L4" s="88"/>
    </row>
    <row r="5" spans="1:7" s="66" customFormat="1" ht="16.5">
      <c r="A5" s="67"/>
      <c r="B5" s="69" t="s">
        <v>47</v>
      </c>
      <c r="C5" s="70"/>
      <c r="D5" s="70"/>
      <c r="E5" s="70"/>
      <c r="F5" s="70"/>
      <c r="G5" s="70"/>
    </row>
    <row r="6" spans="2:12" s="38" customFormat="1" ht="16.5">
      <c r="B6" s="85" t="s">
        <v>0</v>
      </c>
      <c r="C6" s="86" t="s">
        <v>16</v>
      </c>
      <c r="D6" s="85" t="s">
        <v>49</v>
      </c>
      <c r="E6" s="85" t="s">
        <v>15</v>
      </c>
      <c r="F6" s="39"/>
      <c r="G6" s="39"/>
      <c r="H6" s="39"/>
      <c r="I6" s="39"/>
      <c r="J6" s="39"/>
      <c r="K6" s="39"/>
      <c r="L6" s="40"/>
    </row>
    <row r="7" spans="2:12" s="41" customFormat="1" ht="17.25" thickBot="1">
      <c r="B7" s="42">
        <v>1</v>
      </c>
      <c r="C7" s="43">
        <v>3</v>
      </c>
      <c r="D7" s="43">
        <v>4</v>
      </c>
      <c r="E7" s="43">
        <v>6</v>
      </c>
      <c r="F7" s="44"/>
      <c r="G7" s="44"/>
      <c r="H7" s="44"/>
      <c r="I7" s="44"/>
      <c r="J7" s="44"/>
      <c r="K7" s="44"/>
      <c r="L7" s="45"/>
    </row>
    <row r="8" spans="2:12" s="38" customFormat="1" ht="33">
      <c r="B8" s="48">
        <v>1</v>
      </c>
      <c r="C8" s="49" t="s">
        <v>33</v>
      </c>
      <c r="D8" s="81" t="s">
        <v>20</v>
      </c>
      <c r="E8" s="51">
        <f>22.98+32.24</f>
        <v>55.22</v>
      </c>
      <c r="F8" s="39"/>
      <c r="G8" s="39"/>
      <c r="H8" s="39"/>
      <c r="I8" s="39"/>
      <c r="J8" s="39"/>
      <c r="K8" s="39"/>
      <c r="L8" s="40"/>
    </row>
    <row r="9" spans="2:12" s="38" customFormat="1" ht="16.5">
      <c r="B9" s="48"/>
      <c r="C9" s="84" t="s">
        <v>34</v>
      </c>
      <c r="D9" s="82" t="s">
        <v>8</v>
      </c>
      <c r="E9" s="79">
        <f>3.35</f>
        <v>3.35</v>
      </c>
      <c r="F9" s="39"/>
      <c r="G9" s="39"/>
      <c r="H9" s="39"/>
      <c r="I9" s="39"/>
      <c r="J9" s="39"/>
      <c r="K9" s="39"/>
      <c r="L9" s="40"/>
    </row>
    <row r="10" spans="2:12" s="38" customFormat="1" ht="16.5">
      <c r="B10" s="48"/>
      <c r="C10" s="84" t="s">
        <v>35</v>
      </c>
      <c r="D10" s="82" t="s">
        <v>8</v>
      </c>
      <c r="E10" s="79">
        <f>0.102</f>
        <v>0.102</v>
      </c>
      <c r="F10" s="39"/>
      <c r="G10" s="39"/>
      <c r="H10" s="39"/>
      <c r="I10" s="39"/>
      <c r="J10" s="39"/>
      <c r="K10" s="39"/>
      <c r="L10" s="40"/>
    </row>
    <row r="11" spans="2:12" s="38" customFormat="1" ht="16.5">
      <c r="B11" s="48"/>
      <c r="C11" s="84" t="s">
        <v>50</v>
      </c>
      <c r="D11" s="83" t="s">
        <v>51</v>
      </c>
      <c r="E11" s="50">
        <v>1.5</v>
      </c>
      <c r="F11" s="39"/>
      <c r="G11" s="39"/>
      <c r="H11" s="39"/>
      <c r="I11" s="39"/>
      <c r="J11" s="39"/>
      <c r="K11" s="39"/>
      <c r="L11" s="40"/>
    </row>
    <row r="12" spans="2:12" s="38" customFormat="1" ht="21" thickBot="1">
      <c r="B12" s="46"/>
      <c r="C12" s="84" t="s">
        <v>36</v>
      </c>
      <c r="D12" s="83" t="s">
        <v>20</v>
      </c>
      <c r="E12" s="50">
        <f>E8*1.015</f>
        <v>56.04829999999999</v>
      </c>
      <c r="F12" s="40"/>
      <c r="G12" s="40"/>
      <c r="H12" s="40"/>
      <c r="I12" s="40"/>
      <c r="J12" s="40"/>
      <c r="K12" s="40"/>
      <c r="L12" s="40"/>
    </row>
    <row r="13" spans="2:12" s="53" customFormat="1" ht="47.25" customHeight="1">
      <c r="B13" s="61">
        <v>2</v>
      </c>
      <c r="C13" s="49" t="s">
        <v>56</v>
      </c>
      <c r="D13" s="87" t="s">
        <v>54</v>
      </c>
      <c r="E13" s="51">
        <v>5</v>
      </c>
      <c r="F13" s="51"/>
      <c r="G13" s="54"/>
      <c r="H13" s="54"/>
      <c r="I13" s="54"/>
      <c r="J13" s="54"/>
      <c r="K13" s="54"/>
      <c r="L13" s="54"/>
    </row>
    <row r="14" spans="2:12" s="53" customFormat="1" ht="54.75" customHeight="1">
      <c r="B14" s="55">
        <v>3</v>
      </c>
      <c r="C14" s="80" t="s">
        <v>45</v>
      </c>
      <c r="D14" s="81" t="s">
        <v>20</v>
      </c>
      <c r="E14" s="51">
        <v>10</v>
      </c>
      <c r="F14" s="54"/>
      <c r="G14" s="54"/>
      <c r="H14" s="54"/>
      <c r="I14" s="54"/>
      <c r="J14" s="54"/>
      <c r="K14" s="54"/>
      <c r="L14" s="54"/>
    </row>
    <row r="15" spans="2:12" s="21" customFormat="1" ht="47.25" customHeight="1" thickBot="1">
      <c r="B15" s="62">
        <v>4</v>
      </c>
      <c r="C15" s="47" t="s">
        <v>30</v>
      </c>
      <c r="D15" s="78" t="s">
        <v>8</v>
      </c>
      <c r="E15" s="56">
        <v>20</v>
      </c>
      <c r="F15" s="54"/>
      <c r="G15" s="20"/>
      <c r="H15" s="20"/>
      <c r="I15" s="20"/>
      <c r="J15" s="20"/>
      <c r="K15" s="20"/>
      <c r="L15" s="20"/>
    </row>
    <row r="16" spans="2:12" s="21" customFormat="1" ht="63.75" customHeight="1" thickBot="1">
      <c r="B16" s="62">
        <v>5</v>
      </c>
      <c r="C16" s="47" t="s">
        <v>29</v>
      </c>
      <c r="D16" s="77" t="s">
        <v>8</v>
      </c>
      <c r="E16" s="60">
        <v>20</v>
      </c>
      <c r="F16" s="20"/>
      <c r="G16" s="20"/>
      <c r="H16" s="20"/>
      <c r="I16" s="20"/>
      <c r="J16" s="20"/>
      <c r="K16" s="20"/>
      <c r="L16" s="20"/>
    </row>
    <row r="17" spans="2:12" s="21" customFormat="1" ht="16.5">
      <c r="B17" s="8"/>
      <c r="C17" s="7"/>
      <c r="D17" s="7"/>
      <c r="E17" s="16"/>
      <c r="F17" s="20"/>
      <c r="G17" s="20"/>
      <c r="H17" s="20"/>
      <c r="I17" s="20"/>
      <c r="J17" s="20"/>
      <c r="K17" s="20"/>
      <c r="L17" s="20"/>
    </row>
    <row r="18" spans="2:12" s="21" customFormat="1" ht="16.5">
      <c r="B18" s="8"/>
      <c r="C18" s="24"/>
      <c r="D18" s="2"/>
      <c r="E18" s="37"/>
      <c r="F18" s="20"/>
      <c r="G18" s="20"/>
      <c r="H18" s="20"/>
      <c r="I18" s="20"/>
      <c r="J18" s="20"/>
      <c r="K18" s="20"/>
      <c r="L18" s="20"/>
    </row>
    <row r="19" spans="2:12" s="21" customFormat="1" ht="16.5">
      <c r="B19" s="8"/>
      <c r="C19" s="24"/>
      <c r="D19" s="2"/>
      <c r="E19" s="37"/>
      <c r="F19" s="20"/>
      <c r="G19" s="20"/>
      <c r="H19" s="20"/>
      <c r="I19" s="20"/>
      <c r="J19" s="20"/>
      <c r="K19" s="20"/>
      <c r="L19" s="20"/>
    </row>
    <row r="20" spans="2:12" s="21" customFormat="1" ht="16.5">
      <c r="B20" s="8"/>
      <c r="C20" s="24"/>
      <c r="D20" s="2"/>
      <c r="E20" s="37"/>
      <c r="F20" s="20"/>
      <c r="G20" s="20"/>
      <c r="H20" s="20"/>
      <c r="I20" s="20"/>
      <c r="J20" s="20"/>
      <c r="K20" s="20"/>
      <c r="L20" s="20"/>
    </row>
    <row r="21" spans="2:12" s="21" customFormat="1" ht="16.5">
      <c r="B21" s="8"/>
      <c r="C21" s="24"/>
      <c r="D21" s="8"/>
      <c r="E21" s="8"/>
      <c r="F21" s="20"/>
      <c r="G21" s="20"/>
      <c r="H21" s="20"/>
      <c r="I21" s="20"/>
      <c r="J21" s="20"/>
      <c r="K21" s="20"/>
      <c r="L21" s="20"/>
    </row>
    <row r="22" spans="2:12" s="21" customFormat="1" ht="16.5">
      <c r="B22" s="8"/>
      <c r="C22" s="36"/>
      <c r="D22" s="8"/>
      <c r="E22" s="8"/>
      <c r="F22" s="20"/>
      <c r="G22" s="20"/>
      <c r="H22" s="20"/>
      <c r="I22" s="20"/>
      <c r="J22" s="20"/>
      <c r="K22" s="20"/>
      <c r="L22" s="20"/>
    </row>
    <row r="23" spans="2:12" s="21" customFormat="1" ht="16.5">
      <c r="B23" s="8"/>
      <c r="C23" s="24"/>
      <c r="D23" s="8"/>
      <c r="E23" s="8"/>
      <c r="F23" s="20"/>
      <c r="G23" s="20"/>
      <c r="H23" s="20"/>
      <c r="I23" s="20"/>
      <c r="J23" s="20"/>
      <c r="K23" s="20"/>
      <c r="L23" s="20"/>
    </row>
    <row r="24" spans="2:12" s="21" customFormat="1" ht="16.5">
      <c r="B24" s="8"/>
      <c r="C24" s="36"/>
      <c r="D24" s="8"/>
      <c r="E24" s="8"/>
      <c r="F24" s="20"/>
      <c r="G24" s="20"/>
      <c r="H24" s="20"/>
      <c r="I24" s="20"/>
      <c r="J24" s="20"/>
      <c r="K24" s="20"/>
      <c r="L24" s="20"/>
    </row>
    <row r="25" spans="2:12" s="21" customFormat="1" ht="16.5">
      <c r="B25" s="9"/>
      <c r="C25" s="24"/>
      <c r="D25" s="8"/>
      <c r="E25" s="8"/>
      <c r="F25" s="20"/>
      <c r="G25" s="20"/>
      <c r="H25" s="20"/>
      <c r="I25" s="20"/>
      <c r="J25" s="20"/>
      <c r="K25" s="20"/>
      <c r="L25" s="20"/>
    </row>
    <row r="26" spans="1:6" s="4" customFormat="1" ht="16.5">
      <c r="A26" s="8"/>
      <c r="B26" s="8"/>
      <c r="C26" s="3"/>
      <c r="D26" s="2"/>
      <c r="E26" s="6"/>
      <c r="F26" s="20"/>
    </row>
    <row r="27" spans="2:12" s="21" customFormat="1" ht="16.5">
      <c r="B27" s="8"/>
      <c r="C27" s="36"/>
      <c r="D27" s="8"/>
      <c r="E27" s="8"/>
      <c r="F27" s="4"/>
      <c r="G27" s="20"/>
      <c r="H27" s="20"/>
      <c r="I27" s="20"/>
      <c r="J27" s="20"/>
      <c r="K27" s="20"/>
      <c r="L27" s="20"/>
    </row>
    <row r="28" spans="2:12" s="21" customFormat="1" ht="16.5">
      <c r="B28" s="8"/>
      <c r="C28" s="13"/>
      <c r="D28" s="8"/>
      <c r="E28" s="8"/>
      <c r="F28" s="20"/>
      <c r="G28" s="20"/>
      <c r="H28" s="20"/>
      <c r="I28" s="20"/>
      <c r="J28" s="20"/>
      <c r="K28" s="20"/>
      <c r="L28" s="20"/>
    </row>
    <row r="29" spans="2:12" s="21" customFormat="1" ht="16.5">
      <c r="B29" s="8"/>
      <c r="C29" s="13"/>
      <c r="D29" s="8"/>
      <c r="E29" s="8"/>
      <c r="F29" s="20"/>
      <c r="G29" s="20"/>
      <c r="H29" s="20"/>
      <c r="I29" s="20"/>
      <c r="J29" s="20"/>
      <c r="K29" s="20"/>
      <c r="L29" s="20"/>
    </row>
    <row r="30" spans="2:12" s="21" customFormat="1" ht="16.5">
      <c r="B30" s="8"/>
      <c r="C30" s="13"/>
      <c r="D30" s="8"/>
      <c r="E30" s="8"/>
      <c r="F30" s="20"/>
      <c r="G30" s="20"/>
      <c r="H30" s="20"/>
      <c r="I30" s="20"/>
      <c r="J30" s="20"/>
      <c r="K30" s="20"/>
      <c r="L30" s="20"/>
    </row>
    <row r="31" spans="2:12" s="21" customFormat="1" ht="16.5">
      <c r="B31" s="8"/>
      <c r="C31" s="13"/>
      <c r="D31" s="8"/>
      <c r="E31" s="8"/>
      <c r="F31" s="20"/>
      <c r="G31" s="20"/>
      <c r="H31" s="20"/>
      <c r="I31" s="20"/>
      <c r="J31" s="20"/>
      <c r="K31" s="20"/>
      <c r="L31" s="20"/>
    </row>
    <row r="32" spans="2:12" s="21" customFormat="1" ht="16.5">
      <c r="B32" s="15"/>
      <c r="C32" s="13"/>
      <c r="D32" s="8"/>
      <c r="E32" s="8"/>
      <c r="F32" s="20"/>
      <c r="G32" s="20"/>
      <c r="H32" s="20"/>
      <c r="I32" s="20"/>
      <c r="J32" s="20"/>
      <c r="K32" s="20"/>
      <c r="L32" s="20"/>
    </row>
    <row r="33" spans="2:12" s="21" customFormat="1" ht="16.5">
      <c r="B33" s="8"/>
      <c r="C33" s="1"/>
      <c r="D33" s="1"/>
      <c r="E33" s="1"/>
      <c r="F33" s="20"/>
      <c r="G33" s="20"/>
      <c r="H33" s="20"/>
      <c r="I33" s="20"/>
      <c r="J33" s="20"/>
      <c r="K33" s="20"/>
      <c r="L33" s="20"/>
    </row>
    <row r="34" spans="2:12" s="21" customFormat="1" ht="16.5">
      <c r="B34" s="8"/>
      <c r="C34" s="13"/>
      <c r="D34" s="8"/>
      <c r="E34" s="8"/>
      <c r="F34" s="20"/>
      <c r="G34" s="20"/>
      <c r="H34" s="20"/>
      <c r="I34" s="20"/>
      <c r="J34" s="20"/>
      <c r="K34" s="20"/>
      <c r="L34" s="20"/>
    </row>
    <row r="35" spans="2:12" s="21" customFormat="1" ht="16.5">
      <c r="B35" s="9"/>
      <c r="C35" s="13"/>
      <c r="D35" s="8"/>
      <c r="E35" s="8"/>
      <c r="F35" s="20"/>
      <c r="G35" s="20"/>
      <c r="H35" s="20"/>
      <c r="I35" s="20"/>
      <c r="J35" s="20"/>
      <c r="K35" s="20"/>
      <c r="L35" s="20"/>
    </row>
    <row r="36" spans="2:12" s="21" customFormat="1" ht="16.5">
      <c r="B36" s="8"/>
      <c r="C36" s="3"/>
      <c r="D36" s="2"/>
      <c r="E36" s="6"/>
      <c r="F36" s="20"/>
      <c r="G36" s="20"/>
      <c r="H36" s="20"/>
      <c r="I36" s="20"/>
      <c r="J36" s="20"/>
      <c r="K36" s="20"/>
      <c r="L36" s="20"/>
    </row>
    <row r="37" spans="2:12" s="21" customFormat="1" ht="16.5">
      <c r="B37" s="8"/>
      <c r="C37" s="13"/>
      <c r="D37" s="8"/>
      <c r="E37" s="8"/>
      <c r="F37" s="20"/>
      <c r="G37" s="20"/>
      <c r="H37" s="20"/>
      <c r="I37" s="20"/>
      <c r="J37" s="20"/>
      <c r="K37" s="20"/>
      <c r="L37" s="20"/>
    </row>
    <row r="38" spans="2:12" s="21" customFormat="1" ht="16.5">
      <c r="B38" s="8"/>
      <c r="C38" s="13"/>
      <c r="D38" s="8"/>
      <c r="E38" s="12"/>
      <c r="F38" s="20"/>
      <c r="G38" s="20"/>
      <c r="H38" s="20"/>
      <c r="I38" s="20"/>
      <c r="J38" s="20"/>
      <c r="K38" s="20"/>
      <c r="L38" s="20"/>
    </row>
    <row r="39" spans="2:12" s="21" customFormat="1" ht="16.5">
      <c r="B39" s="8"/>
      <c r="C39" s="13"/>
      <c r="D39" s="8"/>
      <c r="E39" s="12"/>
      <c r="F39" s="20"/>
      <c r="G39" s="20"/>
      <c r="H39" s="20"/>
      <c r="I39" s="20"/>
      <c r="J39" s="20"/>
      <c r="K39" s="20"/>
      <c r="L39" s="20"/>
    </row>
    <row r="40" spans="2:6" ht="16.5">
      <c r="B40" s="8"/>
      <c r="C40" s="13"/>
      <c r="D40" s="8"/>
      <c r="E40" s="12"/>
      <c r="F40" s="20"/>
    </row>
    <row r="41" spans="2:5" ht="16.5">
      <c r="B41" s="8"/>
      <c r="C41" s="10"/>
      <c r="D41" s="2"/>
      <c r="E41" s="12"/>
    </row>
    <row r="42" spans="2:12" ht="16.5">
      <c r="B42" s="8"/>
      <c r="C42" s="10"/>
      <c r="D42" s="8"/>
      <c r="E42" s="8"/>
      <c r="G42" s="19"/>
      <c r="H42" s="19"/>
      <c r="I42" s="19"/>
      <c r="J42" s="19"/>
      <c r="K42" s="19"/>
      <c r="L42" s="19"/>
    </row>
    <row r="43" spans="2:12" ht="16.5">
      <c r="B43" s="8"/>
      <c r="C43" s="24"/>
      <c r="D43" s="2"/>
      <c r="E43" s="6"/>
      <c r="F43" s="19"/>
      <c r="G43" s="19"/>
      <c r="H43" s="19"/>
      <c r="I43" s="19"/>
      <c r="J43" s="19"/>
      <c r="K43" s="19"/>
      <c r="L43" s="19"/>
    </row>
    <row r="44" spans="2:12" ht="16.5">
      <c r="B44" s="8"/>
      <c r="C44" s="24"/>
      <c r="D44" s="2"/>
      <c r="E44" s="6"/>
      <c r="F44" s="19"/>
      <c r="G44" s="19"/>
      <c r="H44" s="19"/>
      <c r="I44" s="19"/>
      <c r="J44" s="19"/>
      <c r="K44" s="19"/>
      <c r="L44" s="19"/>
    </row>
    <row r="45" spans="2:12" ht="16.5">
      <c r="B45" s="8"/>
      <c r="C45" s="24"/>
      <c r="D45" s="2"/>
      <c r="E45" s="6"/>
      <c r="F45" s="19"/>
      <c r="G45" s="19"/>
      <c r="H45" s="19"/>
      <c r="I45" s="19"/>
      <c r="J45" s="19"/>
      <c r="K45" s="19"/>
      <c r="L45" s="19"/>
    </row>
    <row r="46" spans="2:12" ht="16.5">
      <c r="B46" s="8"/>
      <c r="C46" s="24"/>
      <c r="D46" s="2"/>
      <c r="E46" s="6"/>
      <c r="F46" s="19"/>
      <c r="G46" s="19"/>
      <c r="H46" s="19"/>
      <c r="I46" s="19"/>
      <c r="J46" s="19"/>
      <c r="K46" s="19"/>
      <c r="L46" s="19"/>
    </row>
    <row r="47" spans="2:12" ht="16.5">
      <c r="B47" s="8"/>
      <c r="C47" s="24"/>
      <c r="D47" s="8"/>
      <c r="E47" s="8"/>
      <c r="F47" s="19"/>
      <c r="G47" s="19"/>
      <c r="H47" s="19"/>
      <c r="I47" s="19"/>
      <c r="J47" s="19"/>
      <c r="K47" s="19"/>
      <c r="L47" s="19"/>
    </row>
    <row r="48" spans="2:12" ht="16.5">
      <c r="B48" s="8"/>
      <c r="C48" s="36"/>
      <c r="D48" s="8"/>
      <c r="E48" s="8"/>
      <c r="F48" s="19"/>
      <c r="G48" s="19"/>
      <c r="H48" s="19"/>
      <c r="I48" s="19"/>
      <c r="J48" s="19"/>
      <c r="K48" s="19"/>
      <c r="L48" s="19"/>
    </row>
    <row r="49" spans="2:12" ht="16.5">
      <c r="B49" s="8"/>
      <c r="C49" s="24"/>
      <c r="D49" s="8"/>
      <c r="E49" s="8"/>
      <c r="F49" s="19"/>
      <c r="G49" s="19"/>
      <c r="H49" s="19"/>
      <c r="I49" s="19"/>
      <c r="J49" s="19"/>
      <c r="K49" s="19"/>
      <c r="L49" s="19"/>
    </row>
    <row r="50" spans="2:12" ht="16.5">
      <c r="B50" s="8"/>
      <c r="C50" s="36"/>
      <c r="D50" s="8"/>
      <c r="E50" s="8"/>
      <c r="F50" s="19"/>
      <c r="G50" s="19"/>
      <c r="H50" s="19"/>
      <c r="I50" s="19"/>
      <c r="J50" s="19"/>
      <c r="K50" s="19"/>
      <c r="L50" s="19"/>
    </row>
    <row r="51" spans="2:12" ht="16.5">
      <c r="B51" s="8"/>
      <c r="C51" s="24"/>
      <c r="D51" s="8"/>
      <c r="E51" s="8"/>
      <c r="F51" s="19"/>
      <c r="G51" s="19"/>
      <c r="H51" s="19"/>
      <c r="I51" s="19"/>
      <c r="J51" s="19"/>
      <c r="K51" s="19"/>
      <c r="L51" s="19"/>
    </row>
    <row r="52" spans="2:12" ht="16.5">
      <c r="B52" s="8"/>
      <c r="C52" s="36"/>
      <c r="D52" s="8"/>
      <c r="E52" s="8"/>
      <c r="F52" s="19"/>
      <c r="G52" s="19"/>
      <c r="H52" s="19"/>
      <c r="I52" s="19"/>
      <c r="J52" s="19"/>
      <c r="K52" s="19"/>
      <c r="L52" s="19"/>
    </row>
    <row r="53" spans="2:12" ht="16.5">
      <c r="B53" s="8"/>
      <c r="C53" s="36"/>
      <c r="D53" s="8"/>
      <c r="E53" s="8"/>
      <c r="F53" s="19"/>
      <c r="G53" s="19"/>
      <c r="H53" s="19"/>
      <c r="I53" s="19"/>
      <c r="J53" s="19"/>
      <c r="K53" s="19"/>
      <c r="L53" s="19"/>
    </row>
    <row r="54" spans="2:12" ht="16.5">
      <c r="B54" s="8"/>
      <c r="C54" s="14"/>
      <c r="D54" s="8"/>
      <c r="E54" s="8"/>
      <c r="F54" s="19"/>
      <c r="G54" s="19"/>
      <c r="H54" s="19"/>
      <c r="I54" s="19"/>
      <c r="J54" s="19"/>
      <c r="K54" s="19"/>
      <c r="L54" s="19"/>
    </row>
    <row r="55" spans="2:12" ht="16.5">
      <c r="B55" s="8"/>
      <c r="C55" s="14"/>
      <c r="D55" s="8"/>
      <c r="E55" s="8"/>
      <c r="F55" s="19"/>
      <c r="G55" s="19"/>
      <c r="H55" s="19"/>
      <c r="I55" s="19"/>
      <c r="J55" s="19"/>
      <c r="K55" s="19"/>
      <c r="L55" s="19"/>
    </row>
    <row r="56" spans="2:12" ht="16.5">
      <c r="B56" s="8"/>
      <c r="C56" s="14"/>
      <c r="D56" s="8"/>
      <c r="E56" s="8"/>
      <c r="F56" s="19"/>
      <c r="G56" s="19"/>
      <c r="H56" s="19"/>
      <c r="I56" s="19"/>
      <c r="J56" s="19"/>
      <c r="K56" s="19"/>
      <c r="L56" s="19"/>
    </row>
    <row r="57" spans="2:12" ht="16.5">
      <c r="B57" s="8"/>
      <c r="C57" s="14"/>
      <c r="D57" s="8"/>
      <c r="E57" s="8"/>
      <c r="F57" s="19"/>
      <c r="G57" s="19"/>
      <c r="H57" s="19"/>
      <c r="I57" s="19"/>
      <c r="J57" s="19"/>
      <c r="K57" s="19"/>
      <c r="L57" s="19"/>
    </row>
    <row r="58" spans="2:12" ht="16.5">
      <c r="B58" s="8"/>
      <c r="C58" s="14"/>
      <c r="D58" s="8"/>
      <c r="E58" s="8"/>
      <c r="F58" s="19"/>
      <c r="G58" s="19"/>
      <c r="H58" s="19"/>
      <c r="I58" s="19"/>
      <c r="J58" s="19"/>
      <c r="K58" s="19"/>
      <c r="L58" s="19"/>
    </row>
    <row r="59" spans="2:12" ht="16.5">
      <c r="B59" s="8"/>
      <c r="C59" s="14"/>
      <c r="D59" s="8"/>
      <c r="E59" s="8"/>
      <c r="F59" s="19"/>
      <c r="G59" s="19"/>
      <c r="H59" s="19"/>
      <c r="I59" s="19"/>
      <c r="J59" s="19"/>
      <c r="K59" s="19"/>
      <c r="L59" s="19"/>
    </row>
    <row r="60" spans="2:12" ht="16.5">
      <c r="B60" s="9"/>
      <c r="C60" s="14"/>
      <c r="D60" s="8"/>
      <c r="E60" s="8"/>
      <c r="F60" s="19"/>
      <c r="G60" s="19"/>
      <c r="H60" s="19"/>
      <c r="I60" s="19"/>
      <c r="J60" s="19"/>
      <c r="K60" s="19"/>
      <c r="L60" s="19"/>
    </row>
    <row r="61" spans="2:12" ht="16.5">
      <c r="B61" s="8"/>
      <c r="C61" s="3"/>
      <c r="D61" s="2"/>
      <c r="E61" s="6"/>
      <c r="F61" s="19"/>
      <c r="G61" s="19"/>
      <c r="H61" s="19"/>
      <c r="I61" s="19"/>
      <c r="J61" s="19"/>
      <c r="K61" s="19"/>
      <c r="L61" s="19"/>
    </row>
    <row r="62" spans="2:12" ht="16.5">
      <c r="B62" s="8"/>
      <c r="C62" s="14"/>
      <c r="D62" s="8"/>
      <c r="E62" s="8"/>
      <c r="F62" s="19"/>
      <c r="G62" s="19"/>
      <c r="H62" s="19"/>
      <c r="I62" s="19"/>
      <c r="J62" s="19"/>
      <c r="K62" s="19"/>
      <c r="L62" s="19"/>
    </row>
    <row r="63" spans="2:12" ht="16.5">
      <c r="B63" s="8"/>
      <c r="C63" s="14"/>
      <c r="D63" s="8"/>
      <c r="E63" s="8"/>
      <c r="F63" s="19"/>
      <c r="G63" s="19"/>
      <c r="H63" s="19"/>
      <c r="I63" s="19"/>
      <c r="J63" s="19"/>
      <c r="K63" s="19"/>
      <c r="L63" s="19"/>
    </row>
    <row r="64" spans="2:12" ht="16.5">
      <c r="B64" s="8"/>
      <c r="C64" s="14"/>
      <c r="D64" s="8"/>
      <c r="E64" s="8"/>
      <c r="F64" s="19"/>
      <c r="G64" s="19"/>
      <c r="H64" s="19"/>
      <c r="I64" s="19"/>
      <c r="J64" s="19"/>
      <c r="K64" s="19"/>
      <c r="L64" s="19"/>
    </row>
    <row r="65" spans="2:12" ht="16.5">
      <c r="B65" s="8"/>
      <c r="C65" s="14"/>
      <c r="D65" s="8"/>
      <c r="E65" s="8"/>
      <c r="F65" s="19"/>
      <c r="G65" s="19"/>
      <c r="H65" s="19"/>
      <c r="I65" s="19"/>
      <c r="J65" s="19"/>
      <c r="K65" s="19"/>
      <c r="L65" s="19"/>
    </row>
    <row r="66" spans="2:12" ht="16.5">
      <c r="B66" s="8"/>
      <c r="C66" s="14"/>
      <c r="D66" s="8"/>
      <c r="E66" s="8"/>
      <c r="F66" s="19"/>
      <c r="G66" s="19"/>
      <c r="H66" s="19"/>
      <c r="I66" s="19"/>
      <c r="J66" s="19"/>
      <c r="K66" s="19"/>
      <c r="L66" s="19"/>
    </row>
    <row r="67" spans="2:12" ht="16.5">
      <c r="B67" s="8"/>
      <c r="C67" s="14"/>
      <c r="D67" s="8"/>
      <c r="E67" s="8"/>
      <c r="F67" s="19"/>
      <c r="G67" s="19"/>
      <c r="H67" s="19"/>
      <c r="I67" s="19"/>
      <c r="J67" s="19"/>
      <c r="K67" s="19"/>
      <c r="L67" s="19"/>
    </row>
    <row r="68" spans="2:12" ht="16.5">
      <c r="B68" s="8"/>
      <c r="C68" s="14"/>
      <c r="D68" s="8"/>
      <c r="E68" s="8"/>
      <c r="F68" s="19"/>
      <c r="G68" s="19"/>
      <c r="H68" s="19"/>
      <c r="I68" s="19"/>
      <c r="J68" s="19"/>
      <c r="K68" s="19"/>
      <c r="L68" s="19"/>
    </row>
    <row r="69" spans="2:12" ht="16.5">
      <c r="B69" s="8"/>
      <c r="C69" s="14"/>
      <c r="D69" s="8"/>
      <c r="E69" s="8"/>
      <c r="F69" s="19"/>
      <c r="G69" s="19"/>
      <c r="H69" s="19"/>
      <c r="I69" s="19"/>
      <c r="J69" s="19"/>
      <c r="K69" s="19"/>
      <c r="L69" s="19"/>
    </row>
    <row r="70" spans="2:12" ht="16.5">
      <c r="B70" s="8"/>
      <c r="C70" s="14"/>
      <c r="D70" s="8"/>
      <c r="E70" s="8"/>
      <c r="F70" s="19"/>
      <c r="G70" s="19"/>
      <c r="H70" s="19"/>
      <c r="I70" s="19"/>
      <c r="J70" s="19"/>
      <c r="K70" s="19"/>
      <c r="L70" s="19"/>
    </row>
    <row r="71" spans="2:12" ht="16.5">
      <c r="B71" s="8"/>
      <c r="C71" s="14"/>
      <c r="D71" s="8"/>
      <c r="E71" s="8"/>
      <c r="F71" s="19"/>
      <c r="G71" s="19"/>
      <c r="H71" s="19"/>
      <c r="I71" s="19"/>
      <c r="J71" s="19"/>
      <c r="K71" s="19"/>
      <c r="L71" s="19"/>
    </row>
    <row r="72" spans="2:12" ht="16.5">
      <c r="B72" s="8"/>
      <c r="C72" s="14"/>
      <c r="D72" s="8"/>
      <c r="E72" s="8"/>
      <c r="F72" s="19"/>
      <c r="G72" s="19"/>
      <c r="H72" s="19"/>
      <c r="I72" s="19"/>
      <c r="J72" s="19"/>
      <c r="K72" s="19"/>
      <c r="L72" s="19"/>
    </row>
    <row r="73" spans="2:12" ht="16.5">
      <c r="B73" s="8"/>
      <c r="C73" s="14"/>
      <c r="D73" s="8"/>
      <c r="E73" s="8"/>
      <c r="F73" s="19"/>
      <c r="G73" s="19"/>
      <c r="H73" s="19"/>
      <c r="I73" s="19"/>
      <c r="J73" s="19"/>
      <c r="K73" s="19"/>
      <c r="L73" s="19"/>
    </row>
    <row r="74" spans="2:6" ht="16.5">
      <c r="B74" s="16"/>
      <c r="C74" s="14"/>
      <c r="D74" s="8"/>
      <c r="E74" s="8"/>
      <c r="F74" s="19"/>
    </row>
    <row r="75" spans="3:5" ht="16.5">
      <c r="C75" s="7"/>
      <c r="D75" s="7"/>
      <c r="E75" s="7"/>
    </row>
  </sheetData>
  <sheetProtection/>
  <mergeCells count="2">
    <mergeCell ref="B2:E2"/>
    <mergeCell ref="B3:E4"/>
  </mergeCells>
  <printOptions horizontalCentered="1"/>
  <pageMargins left="0.393700787401575" right="0.196850393700787" top="0.196850393700787" bottom="0.196850393700787" header="0.511811023622047" footer="0.511811023622047"/>
  <pageSetup horizontalDpi="300" verticalDpi="3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Irma Chokheli</cp:lastModifiedBy>
  <cp:lastPrinted>2018-11-08T12:17:35Z</cp:lastPrinted>
  <dcterms:created xsi:type="dcterms:W3CDTF">2006-05-30T13:39:04Z</dcterms:created>
  <dcterms:modified xsi:type="dcterms:W3CDTF">2019-07-02T07:37:33Z</dcterms:modified>
  <cp:category/>
  <cp:version/>
  <cp:contentType/>
  <cp:contentStatus/>
</cp:coreProperties>
</file>