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so.liparteliani\Desktop\asatvirti\კახურა\"/>
    </mc:Choice>
  </mc:AlternateContent>
  <bookViews>
    <workbookView xWindow="0" yWindow="0" windowWidth="16380" windowHeight="8190" tabRatio="500"/>
  </bookViews>
  <sheets>
    <sheet name="ლოკალური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7" i="1"/>
  <c r="F16" i="1"/>
  <c r="F15" i="1"/>
  <c r="F14" i="1"/>
  <c r="F11" i="1"/>
  <c r="F9" i="1"/>
</calcChain>
</file>

<file path=xl/sharedStrings.xml><?xml version="1.0" encoding="utf-8"?>
<sst xmlns="http://schemas.openxmlformats.org/spreadsheetml/2006/main" count="68" uniqueCount="43">
  <si>
    <r>
      <rPr>
        <b/>
        <sz val="8"/>
        <color rgb="FF000000"/>
        <rFont val="AcadNusx"/>
        <charset val="1"/>
      </rPr>
      <t xml:space="preserve">lentexis </t>
    </r>
    <r>
      <rPr>
        <b/>
        <sz val="8"/>
        <color rgb="FF000000"/>
        <rFont val="Menlo Bold Italic"/>
        <charset val="1"/>
      </rPr>
      <t>მუნიციპალიტეტის</t>
    </r>
    <r>
      <rPr>
        <b/>
        <sz val="8"/>
        <color rgb="FF000000"/>
        <rFont val="AcadNusx"/>
        <charset val="1"/>
      </rPr>
      <t xml:space="preserve"> </t>
    </r>
    <r>
      <rPr>
        <b/>
        <sz val="8"/>
        <color rgb="FF000000"/>
        <rFont val="Menlo Bold Italic"/>
        <charset val="1"/>
      </rPr>
      <t>სოფ</t>
    </r>
    <r>
      <rPr>
        <b/>
        <sz val="8"/>
        <color rgb="FF000000"/>
        <rFont val="AcadNusx"/>
        <charset val="1"/>
      </rPr>
      <t>: kaxuraSi wyalsadenis saTave nagebobisa da magistralis mowyoba</t>
    </r>
  </si>
  <si>
    <t>xarjTaRricxva</t>
  </si>
  <si>
    <t>#</t>
  </si>
  <si>
    <t>safu Zveli</t>
  </si>
  <si>
    <t>samuSaos dasaxeleba</t>
  </si>
  <si>
    <t>ganz-ba</t>
  </si>
  <si>
    <t>normatiuli resursi</t>
  </si>
  <si>
    <t>masala</t>
  </si>
  <si>
    <t>xelfasi</t>
  </si>
  <si>
    <t>manqana-meqanizmebi</t>
  </si>
  <si>
    <t>jami</t>
  </si>
  <si>
    <t>erT-ze</t>
  </si>
  <si>
    <t>sul</t>
  </si>
  <si>
    <t>erT. Ffasi</t>
  </si>
  <si>
    <t>2</t>
  </si>
  <si>
    <t xml:space="preserve"> mildeni </t>
  </si>
  <si>
    <t>a) miwis samuSaoebi</t>
  </si>
  <si>
    <t xml:space="preserve">1-78-3. </t>
  </si>
  <si>
    <t>IVB kat. gruntSi arxis gaWra gverdze dayriT</t>
  </si>
  <si>
    <r>
      <rPr>
        <sz val="8"/>
        <rFont val="AcadNusx"/>
        <charset val="1"/>
      </rPr>
      <t>m</t>
    </r>
    <r>
      <rPr>
        <vertAlign val="superscript"/>
        <sz val="8"/>
        <rFont val="AcadNusx"/>
        <charset val="1"/>
      </rPr>
      <t>3</t>
    </r>
  </si>
  <si>
    <t>Sromis danaxarji</t>
  </si>
  <si>
    <t>kac/sT</t>
  </si>
  <si>
    <t>1-81-3</t>
  </si>
  <si>
    <t xml:space="preserve"> adgilobrivi  gruntiT Txrilis Sevseba xeliT</t>
  </si>
  <si>
    <t>m3</t>
  </si>
  <si>
    <t>b) -mildeni</t>
  </si>
  <si>
    <t>22-8-1</t>
  </si>
  <si>
    <r>
      <rPr>
        <sz val="8"/>
        <rFont val="AcadNusx"/>
        <charset val="1"/>
      </rPr>
      <t xml:space="preserve">saproeqto </t>
    </r>
    <r>
      <rPr>
        <sz val="8"/>
        <rFont val="Amiran SP"/>
        <family val="2"/>
        <charset val="1"/>
      </rPr>
      <t>d-40</t>
    </r>
    <r>
      <rPr>
        <sz val="8"/>
        <rFont val="AcadNusx"/>
        <charset val="1"/>
      </rPr>
      <t>mm</t>
    </r>
    <r>
      <rPr>
        <sz val="8"/>
        <rFont val="Amiran SP"/>
        <family val="2"/>
        <charset val="1"/>
      </rPr>
      <t xml:space="preserve">  </t>
    </r>
    <r>
      <rPr>
        <sz val="8"/>
        <rFont val="AcadNusx"/>
        <charset val="1"/>
      </rPr>
      <t>plastmasis milis SeZena da montaJi</t>
    </r>
  </si>
  <si>
    <t>g/m</t>
  </si>
  <si>
    <t>sxva manqanebi</t>
  </si>
  <si>
    <t>l</t>
  </si>
  <si>
    <t xml:space="preserve">srf2-6-3   </t>
  </si>
  <si>
    <r>
      <rPr>
        <sz val="8"/>
        <rFont val="Amiran SP"/>
        <family val="2"/>
        <charset val="1"/>
      </rPr>
      <t>d40</t>
    </r>
    <r>
      <rPr>
        <sz val="8"/>
        <rFont val="AcadNusx"/>
        <charset val="1"/>
      </rPr>
      <t>m</t>
    </r>
    <r>
      <rPr>
        <sz val="8"/>
        <rFont val="Amiran SP"/>
        <family val="2"/>
        <charset val="1"/>
      </rPr>
      <t xml:space="preserve"> PE100  SDR11 PN-16</t>
    </r>
    <r>
      <rPr>
        <sz val="8"/>
        <rFont val="AcadNusx"/>
        <charset val="1"/>
      </rPr>
      <t xml:space="preserve"> plastmasis mili</t>
    </r>
  </si>
  <si>
    <t>sxva masalebi</t>
  </si>
  <si>
    <r>
      <rPr>
        <sz val="8"/>
        <rFont val="AcadNusx"/>
        <charset val="1"/>
      </rPr>
      <t xml:space="preserve">saproeqto </t>
    </r>
    <r>
      <rPr>
        <sz val="8"/>
        <rFont val="Amiran SP"/>
        <family val="2"/>
        <charset val="1"/>
      </rPr>
      <t>d-25</t>
    </r>
    <r>
      <rPr>
        <sz val="8"/>
        <rFont val="AcadNusx"/>
        <charset val="1"/>
      </rPr>
      <t>mm</t>
    </r>
    <r>
      <rPr>
        <sz val="8"/>
        <rFont val="Amiran SP"/>
        <family val="2"/>
        <charset val="1"/>
      </rPr>
      <t xml:space="preserve">  </t>
    </r>
    <r>
      <rPr>
        <sz val="8"/>
        <rFont val="AcadNusx"/>
        <charset val="1"/>
      </rPr>
      <t>plastmasis milis SeZena da montaJi</t>
    </r>
  </si>
  <si>
    <r>
      <rPr>
        <sz val="8"/>
        <rFont val="Amiran SP"/>
        <family val="2"/>
        <charset val="1"/>
      </rPr>
      <t>d25</t>
    </r>
    <r>
      <rPr>
        <sz val="8"/>
        <rFont val="AcadNusx"/>
        <charset val="1"/>
      </rPr>
      <t>m</t>
    </r>
    <r>
      <rPr>
        <sz val="8"/>
        <rFont val="Amiran SP"/>
        <family val="2"/>
        <charset val="1"/>
      </rPr>
      <t xml:space="preserve"> PE100  SDR11 PN-16</t>
    </r>
    <r>
      <rPr>
        <sz val="8"/>
        <rFont val="AcadNusx"/>
        <charset val="1"/>
      </rPr>
      <t xml:space="preserve"> plastmasis mili</t>
    </r>
  </si>
  <si>
    <t xml:space="preserve"> jami</t>
  </si>
  <si>
    <t>satransporto xarjebi masalis Rirebulebidan</t>
  </si>
  <si>
    <t>zednadebi xarjebi</t>
  </si>
  <si>
    <t>gegmiuri dagroveba</t>
  </si>
  <si>
    <t>gauTvaliswinebeli xarjebi</t>
  </si>
  <si>
    <t>dRg</t>
  </si>
  <si>
    <t>sul jami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</si>
</sst>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\-??_-;_-@_-"/>
    <numFmt numFmtId="165" formatCode="0.00;[Red]0.00"/>
    <numFmt numFmtId="166" formatCode="0.0"/>
    <numFmt numFmtId="167" formatCode="_(* #,##0.00_);_(* \(#,##0.00\);_(* \-??_);_(@_)"/>
  </numFmts>
  <fonts count="14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AcadNusx"/>
      <charset val="1"/>
    </font>
    <font>
      <b/>
      <sz val="8"/>
      <color rgb="FF000000"/>
      <name val="Menlo Bold Italic"/>
      <charset val="1"/>
    </font>
    <font>
      <sz val="8"/>
      <name val="AcadNusx"/>
      <charset val="1"/>
    </font>
    <font>
      <sz val="8"/>
      <color rgb="FF000000"/>
      <name val="AcadNusx"/>
      <charset val="1"/>
    </font>
    <font>
      <b/>
      <sz val="8"/>
      <name val="AcadNusx"/>
      <charset val="1"/>
    </font>
    <font>
      <vertAlign val="superscript"/>
      <sz val="8"/>
      <name val="AcadNusx"/>
      <charset val="1"/>
    </font>
    <font>
      <sz val="8"/>
      <name val="LitNusx"/>
      <charset val="1"/>
    </font>
    <font>
      <sz val="8"/>
      <name val="Amiran SP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67" fontId="13" fillId="0" borderId="0" applyBorder="0" applyProtection="0"/>
    <xf numFmtId="164" fontId="13" fillId="0" borderId="0" applyBorder="0" applyProtection="0"/>
    <xf numFmtId="0" fontId="1" fillId="0" borderId="0"/>
    <xf numFmtId="0" fontId="2" fillId="0" borderId="0"/>
    <xf numFmtId="0" fontId="2" fillId="0" borderId="0"/>
    <xf numFmtId="0" fontId="13" fillId="0" borderId="0"/>
    <xf numFmtId="0" fontId="1" fillId="0" borderId="0"/>
    <xf numFmtId="0" fontId="3" fillId="0" borderId="0"/>
  </cellStyleXfs>
  <cellXfs count="78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2" xfId="6" applyNumberFormat="1" applyFont="1" applyBorder="1" applyAlignment="1" applyProtection="1">
      <alignment horizontal="center" vertical="center" wrapText="1"/>
      <protection hidden="1"/>
    </xf>
    <xf numFmtId="0" fontId="9" fillId="0" borderId="1" xfId="6" applyFont="1" applyBorder="1" applyAlignment="1" applyProtection="1">
      <alignment horizontal="center" vertical="center" wrapText="1"/>
      <protection hidden="1"/>
    </xf>
    <xf numFmtId="49" fontId="7" fillId="0" borderId="1" xfId="6" applyNumberFormat="1" applyFont="1" applyBorder="1" applyAlignment="1" applyProtection="1">
      <alignment horizontal="center" vertical="center" wrapText="1"/>
      <protection hidden="1"/>
    </xf>
    <xf numFmtId="0" fontId="7" fillId="0" borderId="1" xfId="6" applyFont="1" applyBorder="1" applyAlignment="1" applyProtection="1">
      <alignment horizontal="center" vertical="center" wrapText="1"/>
      <protection hidden="1"/>
    </xf>
    <xf numFmtId="49" fontId="7" fillId="0" borderId="3" xfId="6" applyNumberFormat="1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center" vertical="center"/>
    </xf>
    <xf numFmtId="0" fontId="8" fillId="2" borderId="1" xfId="6" applyFont="1" applyFill="1" applyBorder="1" applyAlignment="1" applyProtection="1">
      <alignment horizontal="left" vertical="center" wrapText="1"/>
      <protection hidden="1"/>
    </xf>
    <xf numFmtId="0" fontId="7" fillId="2" borderId="1" xfId="6" applyFont="1" applyFill="1" applyBorder="1" applyAlignment="1" applyProtection="1">
      <alignment horizontal="center" vertical="center" wrapText="1"/>
      <protection hidden="1"/>
    </xf>
    <xf numFmtId="0" fontId="11" fillId="2" borderId="3" xfId="6" applyFont="1" applyFill="1" applyBorder="1" applyAlignment="1" applyProtection="1">
      <alignment horizontal="center" vertical="center" wrapText="1"/>
      <protection hidden="1"/>
    </xf>
    <xf numFmtId="2" fontId="8" fillId="0" borderId="1" xfId="0" applyNumberFormat="1" applyFont="1" applyBorder="1" applyAlignment="1">
      <alignment horizontal="center" vertical="center"/>
    </xf>
    <xf numFmtId="0" fontId="7" fillId="2" borderId="1" xfId="6" applyFont="1" applyFill="1" applyBorder="1" applyAlignment="1" applyProtection="1">
      <alignment vertical="center" wrapText="1"/>
      <protection hidden="1"/>
    </xf>
    <xf numFmtId="49" fontId="7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7" fillId="2" borderId="1" xfId="6" applyFont="1" applyFill="1" applyBorder="1" applyAlignment="1" applyProtection="1">
      <alignment horizontal="left" vertical="center" wrapText="1"/>
      <protection hidden="1"/>
    </xf>
    <xf numFmtId="0" fontId="7" fillId="2" borderId="3" xfId="6" applyFont="1" applyFill="1" applyBorder="1" applyAlignment="1" applyProtection="1">
      <alignment horizontal="center" vertical="center" wrapText="1"/>
      <protection hidden="1"/>
    </xf>
    <xf numFmtId="49" fontId="7" fillId="2" borderId="1" xfId="6" applyNumberFormat="1" applyFont="1" applyFill="1" applyBorder="1" applyAlignment="1" applyProtection="1">
      <alignment vertical="center" wrapText="1"/>
      <protection hidden="1"/>
    </xf>
    <xf numFmtId="2" fontId="7" fillId="2" borderId="1" xfId="6" applyNumberFormat="1" applyFont="1" applyFill="1" applyBorder="1" applyAlignment="1" applyProtection="1">
      <alignment horizontal="center" vertical="center" wrapText="1"/>
      <protection hidden="1"/>
    </xf>
    <xf numFmtId="2" fontId="7" fillId="2" borderId="3" xfId="6" applyNumberFormat="1" applyFont="1" applyFill="1" applyBorder="1" applyAlignment="1" applyProtection="1">
      <alignment horizontal="center" vertical="center" wrapText="1"/>
      <protection hidden="1"/>
    </xf>
    <xf numFmtId="1" fontId="8" fillId="0" borderId="1" xfId="0" applyNumberFormat="1" applyFont="1" applyBorder="1" applyAlignment="1">
      <alignment horizontal="center" vertical="center"/>
    </xf>
    <xf numFmtId="0" fontId="9" fillId="2" borderId="1" xfId="6" applyFont="1" applyFill="1" applyBorder="1" applyAlignment="1" applyProtection="1">
      <alignment horizontal="center" vertical="center" wrapText="1"/>
      <protection hidden="1"/>
    </xf>
    <xf numFmtId="49" fontId="7" fillId="2" borderId="3" xfId="6" applyNumberFormat="1" applyFont="1" applyFill="1" applyBorder="1" applyAlignment="1" applyProtection="1">
      <alignment horizontal="center" vertical="center" wrapText="1"/>
      <protection hidden="1"/>
    </xf>
    <xf numFmtId="166" fontId="7" fillId="0" borderId="3" xfId="6" applyNumberFormat="1" applyFont="1" applyBorder="1" applyAlignment="1" applyProtection="1">
      <alignment horizontal="center" vertical="center" wrapText="1"/>
      <protection hidden="1"/>
    </xf>
    <xf numFmtId="49" fontId="8" fillId="0" borderId="1" xfId="0" applyNumberFormat="1" applyFont="1" applyBorder="1" applyAlignment="1">
      <alignment horizontal="center" vertical="center"/>
    </xf>
    <xf numFmtId="0" fontId="7" fillId="0" borderId="1" xfId="6" applyFont="1" applyBorder="1" applyAlignment="1" applyProtection="1">
      <alignment vertical="center" wrapText="1"/>
      <protection hidden="1"/>
    </xf>
    <xf numFmtId="2" fontId="7" fillId="0" borderId="3" xfId="6" applyNumberFormat="1" applyFont="1" applyBorder="1" applyAlignment="1" applyProtection="1">
      <alignment horizontal="center" vertical="center" wrapText="1"/>
      <protection hidden="1"/>
    </xf>
    <xf numFmtId="0" fontId="12" fillId="0" borderId="1" xfId="6" applyFont="1" applyBorder="1" applyAlignment="1" applyProtection="1">
      <alignment vertical="center" wrapText="1"/>
      <protection hidden="1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9" fontId="9" fillId="3" borderId="2" xfId="6" applyNumberFormat="1" applyFont="1" applyFill="1" applyBorder="1" applyAlignment="1" applyProtection="1">
      <alignment horizontal="center" vertical="center" wrapText="1"/>
      <protection hidden="1"/>
    </xf>
    <xf numFmtId="0" fontId="9" fillId="3" borderId="1" xfId="6" applyFont="1" applyFill="1" applyBorder="1" applyAlignment="1" applyProtection="1">
      <alignment vertical="center" wrapText="1"/>
      <protection hidden="1"/>
    </xf>
    <xf numFmtId="0" fontId="9" fillId="3" borderId="1" xfId="6" applyFont="1" applyFill="1" applyBorder="1" applyAlignment="1" applyProtection="1">
      <alignment horizontal="center" vertical="center" wrapText="1"/>
      <protection hidden="1"/>
    </xf>
    <xf numFmtId="2" fontId="9" fillId="3" borderId="3" xfId="6" applyNumberFormat="1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top" wrapText="1"/>
    </xf>
    <xf numFmtId="0" fontId="7" fillId="0" borderId="1" xfId="1" applyNumberFormat="1" applyFont="1" applyBorder="1" applyAlignment="1" applyProtection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9" fontId="7" fillId="0" borderId="1" xfId="1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9" fontId="8" fillId="0" borderId="1" xfId="0" applyNumberFormat="1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2" fontId="5" fillId="4" borderId="1" xfId="0" applyNumberFormat="1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5" fontId="7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9">
    <cellStyle name="Comma" xfId="1" builtinId="3"/>
    <cellStyle name="Comma 4" xfId="2"/>
    <cellStyle name="Normal" xfId="0" builtinId="0"/>
    <cellStyle name="Normal 15" xfId="3"/>
    <cellStyle name="Normal 3" xfId="4"/>
    <cellStyle name="Normal 4" xfId="5"/>
    <cellStyle name="Обычный 2" xfId="6"/>
    <cellStyle name="Обычный 4_პუშკინის 13" xfId="7"/>
    <cellStyle name="Обычный_Лист1" xfId="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1"/>
  <sheetViews>
    <sheetView tabSelected="1" zoomScale="130" zoomScaleNormal="130" workbookViewId="0">
      <selection activeCell="C35" sqref="C35:L36"/>
    </sheetView>
  </sheetViews>
  <sheetFormatPr defaultRowHeight="15"/>
  <cols>
    <col min="1" max="1" width="3" style="1" customWidth="1"/>
    <col min="2" max="2" width="9.28515625" style="1" customWidth="1"/>
    <col min="3" max="3" width="51.28515625" style="2" customWidth="1"/>
    <col min="4" max="4" width="8.7109375" style="2" customWidth="1"/>
    <col min="5" max="5" width="6.42578125" style="3" customWidth="1"/>
    <col min="6" max="6" width="7.7109375" style="3" customWidth="1"/>
    <col min="7" max="8" width="6.42578125" style="3" customWidth="1"/>
    <col min="9" max="10" width="7.42578125" style="3" customWidth="1"/>
    <col min="11" max="11" width="7.140625" style="3" customWidth="1"/>
    <col min="12" max="12" width="7.7109375" style="3" customWidth="1"/>
    <col min="13" max="13" width="9.42578125" style="3" customWidth="1"/>
    <col min="14" max="15" width="9.140625" style="2" customWidth="1"/>
    <col min="16" max="16" width="12.42578125" style="2" customWidth="1"/>
    <col min="17" max="1025" width="9.140625" style="2" customWidth="1"/>
  </cols>
  <sheetData>
    <row r="1" spans="1:16" ht="16.7" customHeigh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6" ht="18.399999999999999" customHeight="1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  <c r="O2" s="75"/>
      <c r="P2" s="75"/>
    </row>
    <row r="3" spans="1:16" ht="24" customHeight="1">
      <c r="A3" s="76" t="s">
        <v>2</v>
      </c>
      <c r="B3" s="76" t="s">
        <v>3</v>
      </c>
      <c r="C3" s="77" t="s">
        <v>4</v>
      </c>
      <c r="D3" s="77" t="s">
        <v>5</v>
      </c>
      <c r="E3" s="77" t="s">
        <v>6</v>
      </c>
      <c r="F3" s="77"/>
      <c r="G3" s="77" t="s">
        <v>7</v>
      </c>
      <c r="H3" s="77"/>
      <c r="I3" s="77" t="s">
        <v>8</v>
      </c>
      <c r="J3" s="77"/>
      <c r="K3" s="77" t="s">
        <v>9</v>
      </c>
      <c r="L3" s="77"/>
      <c r="M3" s="71" t="s">
        <v>10</v>
      </c>
    </row>
    <row r="4" spans="1:16" ht="21" customHeight="1">
      <c r="A4" s="76"/>
      <c r="B4" s="76"/>
      <c r="C4" s="77"/>
      <c r="D4" s="77"/>
      <c r="E4" s="4" t="s">
        <v>11</v>
      </c>
      <c r="F4" s="4" t="s">
        <v>12</v>
      </c>
      <c r="G4" s="4" t="s">
        <v>13</v>
      </c>
      <c r="H4" s="4" t="s">
        <v>10</v>
      </c>
      <c r="I4" s="4" t="s">
        <v>13</v>
      </c>
      <c r="J4" s="4" t="s">
        <v>10</v>
      </c>
      <c r="K4" s="4" t="s">
        <v>13</v>
      </c>
      <c r="L4" s="4" t="s">
        <v>10</v>
      </c>
      <c r="M4" s="71"/>
    </row>
    <row r="5" spans="1:16">
      <c r="A5" s="5">
        <v>1</v>
      </c>
      <c r="B5" s="4" t="s">
        <v>14</v>
      </c>
      <c r="C5" s="6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</row>
    <row r="6" spans="1:16" ht="16.5" customHeight="1">
      <c r="A6" s="7"/>
      <c r="B6" s="8"/>
      <c r="C6" s="9" t="s">
        <v>15</v>
      </c>
      <c r="D6" s="10"/>
      <c r="E6" s="11"/>
      <c r="F6" s="12"/>
      <c r="G6" s="13"/>
      <c r="H6" s="13"/>
      <c r="I6" s="13"/>
      <c r="J6" s="13"/>
      <c r="K6" s="13"/>
      <c r="L6" s="13"/>
      <c r="M6" s="13"/>
    </row>
    <row r="7" spans="1:16">
      <c r="A7" s="7"/>
      <c r="B7" s="10"/>
      <c r="C7" s="11" t="s">
        <v>16</v>
      </c>
      <c r="D7" s="10"/>
      <c r="E7" s="11"/>
      <c r="F7" s="12"/>
      <c r="G7" s="13"/>
      <c r="H7" s="13"/>
      <c r="I7" s="13"/>
      <c r="J7" s="13"/>
      <c r="K7" s="13"/>
      <c r="L7" s="13"/>
      <c r="M7" s="13"/>
    </row>
    <row r="8" spans="1:16" ht="22.5" customHeight="1">
      <c r="A8" s="71">
        <v>1</v>
      </c>
      <c r="B8" s="72" t="s">
        <v>17</v>
      </c>
      <c r="C8" s="14" t="s">
        <v>18</v>
      </c>
      <c r="D8" s="15" t="s">
        <v>19</v>
      </c>
      <c r="E8" s="15"/>
      <c r="F8" s="16">
        <v>171.6</v>
      </c>
      <c r="G8" s="13"/>
      <c r="H8" s="13"/>
      <c r="I8" s="13"/>
      <c r="J8" s="13"/>
      <c r="K8" s="13"/>
      <c r="L8" s="13"/>
      <c r="M8" s="17"/>
    </row>
    <row r="9" spans="1:16">
      <c r="A9" s="71"/>
      <c r="B9" s="72"/>
      <c r="C9" s="18" t="s">
        <v>20</v>
      </c>
      <c r="D9" s="15" t="s">
        <v>21</v>
      </c>
      <c r="E9" s="15">
        <v>3.97</v>
      </c>
      <c r="F9" s="16">
        <f>E9*F8</f>
        <v>681.25200000000007</v>
      </c>
      <c r="G9" s="13"/>
      <c r="H9" s="13"/>
      <c r="I9" s="13"/>
      <c r="J9" s="17"/>
      <c r="K9" s="13"/>
      <c r="L9" s="13"/>
      <c r="M9" s="17"/>
    </row>
    <row r="10" spans="1:16">
      <c r="A10" s="71">
        <v>2</v>
      </c>
      <c r="B10" s="19" t="s">
        <v>22</v>
      </c>
      <c r="C10" s="20" t="s">
        <v>23</v>
      </c>
      <c r="D10" s="15" t="s">
        <v>24</v>
      </c>
      <c r="E10" s="15"/>
      <c r="F10" s="21">
        <v>171.6</v>
      </c>
      <c r="G10" s="13"/>
      <c r="H10" s="13"/>
      <c r="I10" s="13"/>
      <c r="J10" s="13"/>
      <c r="K10" s="13"/>
      <c r="L10" s="13"/>
      <c r="M10" s="13"/>
    </row>
    <row r="11" spans="1:16">
      <c r="A11" s="71"/>
      <c r="B11" s="22"/>
      <c r="C11" s="18" t="s">
        <v>20</v>
      </c>
      <c r="D11" s="15" t="s">
        <v>21</v>
      </c>
      <c r="E11" s="23">
        <v>1.21</v>
      </c>
      <c r="F11" s="24">
        <f>E11*F10</f>
        <v>207.636</v>
      </c>
      <c r="G11" s="13"/>
      <c r="H11" s="13"/>
      <c r="I11" s="13"/>
      <c r="J11" s="17"/>
      <c r="K11" s="17"/>
      <c r="L11" s="25"/>
      <c r="M11" s="17"/>
    </row>
    <row r="12" spans="1:16">
      <c r="A12" s="7"/>
      <c r="B12" s="19"/>
      <c r="C12" s="26" t="s">
        <v>25</v>
      </c>
      <c r="D12" s="19"/>
      <c r="E12" s="15"/>
      <c r="F12" s="27"/>
      <c r="G12" s="13"/>
      <c r="H12" s="13"/>
      <c r="I12" s="13"/>
      <c r="J12" s="13"/>
      <c r="K12" s="13"/>
      <c r="L12" s="13"/>
      <c r="M12" s="13"/>
    </row>
    <row r="13" spans="1:16">
      <c r="A13" s="71">
        <v>3</v>
      </c>
      <c r="B13" s="19" t="s">
        <v>26</v>
      </c>
      <c r="C13" s="20" t="s">
        <v>27</v>
      </c>
      <c r="D13" s="11" t="s">
        <v>28</v>
      </c>
      <c r="E13" s="15"/>
      <c r="F13" s="28">
        <v>600</v>
      </c>
      <c r="G13" s="13"/>
      <c r="H13" s="29"/>
      <c r="I13" s="13"/>
      <c r="J13" s="29"/>
      <c r="K13" s="13"/>
      <c r="L13" s="29"/>
      <c r="M13" s="29"/>
    </row>
    <row r="14" spans="1:16">
      <c r="A14" s="71"/>
      <c r="B14" s="19"/>
      <c r="C14" s="30" t="s">
        <v>20</v>
      </c>
      <c r="D14" s="11" t="s">
        <v>21</v>
      </c>
      <c r="E14" s="11">
        <v>9.5899999999999999E-2</v>
      </c>
      <c r="F14" s="31">
        <f>E14*F13</f>
        <v>57.54</v>
      </c>
      <c r="G14" s="13"/>
      <c r="H14" s="13"/>
      <c r="I14" s="13"/>
      <c r="J14" s="17"/>
      <c r="K14" s="13"/>
      <c r="L14" s="13"/>
      <c r="M14" s="17"/>
    </row>
    <row r="15" spans="1:16">
      <c r="A15" s="71"/>
      <c r="B15" s="19"/>
      <c r="C15" s="30" t="s">
        <v>29</v>
      </c>
      <c r="D15" s="11" t="s">
        <v>30</v>
      </c>
      <c r="E15" s="11">
        <v>4.5199999999999997E-2</v>
      </c>
      <c r="F15" s="31">
        <f>E15*F13</f>
        <v>27.119999999999997</v>
      </c>
      <c r="G15" s="13"/>
      <c r="H15" s="13"/>
      <c r="I15" s="13"/>
      <c r="J15" s="13"/>
      <c r="K15" s="13"/>
      <c r="L15" s="17"/>
      <c r="M15" s="17"/>
    </row>
    <row r="16" spans="1:16">
      <c r="A16" s="71"/>
      <c r="B16" s="19" t="s">
        <v>31</v>
      </c>
      <c r="C16" s="32" t="s">
        <v>32</v>
      </c>
      <c r="D16" s="11" t="s">
        <v>28</v>
      </c>
      <c r="E16" s="11">
        <v>0.998</v>
      </c>
      <c r="F16" s="31">
        <f>E16*F13</f>
        <v>598.79999999999995</v>
      </c>
      <c r="G16" s="13"/>
      <c r="H16" s="13"/>
      <c r="I16" s="13"/>
      <c r="J16" s="13"/>
      <c r="K16" s="13"/>
      <c r="L16" s="13"/>
      <c r="M16" s="17"/>
    </row>
    <row r="17" spans="1:13">
      <c r="A17" s="71"/>
      <c r="B17" s="19"/>
      <c r="C17" s="30" t="s">
        <v>33</v>
      </c>
      <c r="D17" s="11" t="s">
        <v>30</v>
      </c>
      <c r="E17" s="11">
        <v>5.9999999999999995E-4</v>
      </c>
      <c r="F17" s="31">
        <f>E17*F13</f>
        <v>0.36</v>
      </c>
      <c r="G17" s="13"/>
      <c r="H17" s="13"/>
      <c r="I17" s="13"/>
      <c r="J17" s="13"/>
      <c r="K17" s="13"/>
      <c r="L17" s="17"/>
      <c r="M17" s="13"/>
    </row>
    <row r="18" spans="1:13">
      <c r="A18" s="71">
        <v>4</v>
      </c>
      <c r="B18" s="19" t="s">
        <v>26</v>
      </c>
      <c r="C18" s="20" t="s">
        <v>34</v>
      </c>
      <c r="D18" s="11" t="s">
        <v>28</v>
      </c>
      <c r="E18" s="15"/>
      <c r="F18" s="28">
        <v>115</v>
      </c>
      <c r="G18" s="13"/>
      <c r="H18" s="29"/>
      <c r="I18" s="13"/>
      <c r="J18" s="29"/>
      <c r="K18" s="13"/>
      <c r="L18" s="29"/>
      <c r="M18" s="29"/>
    </row>
    <row r="19" spans="1:13">
      <c r="A19" s="71"/>
      <c r="B19" s="19"/>
      <c r="C19" s="30" t="s">
        <v>20</v>
      </c>
      <c r="D19" s="11" t="s">
        <v>21</v>
      </c>
      <c r="E19" s="11">
        <v>9.5899999999999999E-2</v>
      </c>
      <c r="F19" s="31">
        <f>E19*F18</f>
        <v>11.028499999999999</v>
      </c>
      <c r="G19" s="13"/>
      <c r="H19" s="13"/>
      <c r="I19" s="13"/>
      <c r="J19" s="17"/>
      <c r="K19" s="13"/>
      <c r="L19" s="13"/>
      <c r="M19" s="17"/>
    </row>
    <row r="20" spans="1:13">
      <c r="A20" s="71"/>
      <c r="B20" s="19"/>
      <c r="C20" s="30" t="s">
        <v>29</v>
      </c>
      <c r="D20" s="11" t="s">
        <v>30</v>
      </c>
      <c r="E20" s="11">
        <v>4.5199999999999997E-2</v>
      </c>
      <c r="F20" s="31">
        <f>E20*F18</f>
        <v>5.1979999999999995</v>
      </c>
      <c r="G20" s="13"/>
      <c r="H20" s="13"/>
      <c r="I20" s="13"/>
      <c r="J20" s="13"/>
      <c r="K20" s="13"/>
      <c r="L20" s="17"/>
      <c r="M20" s="17"/>
    </row>
    <row r="21" spans="1:13">
      <c r="A21" s="71"/>
      <c r="B21" s="19" t="s">
        <v>31</v>
      </c>
      <c r="C21" s="32" t="s">
        <v>35</v>
      </c>
      <c r="D21" s="11" t="s">
        <v>28</v>
      </c>
      <c r="E21" s="11">
        <v>0.998</v>
      </c>
      <c r="F21" s="31">
        <f>E21*F18</f>
        <v>114.77</v>
      </c>
      <c r="G21" s="33"/>
      <c r="H21" s="13"/>
      <c r="I21" s="13"/>
      <c r="J21" s="13"/>
      <c r="K21" s="13"/>
      <c r="L21" s="13"/>
      <c r="M21" s="17"/>
    </row>
    <row r="22" spans="1:13">
      <c r="A22" s="71"/>
      <c r="B22" s="19"/>
      <c r="C22" s="30" t="s">
        <v>33</v>
      </c>
      <c r="D22" s="11" t="s">
        <v>30</v>
      </c>
      <c r="E22" s="11">
        <v>5.9999999999999995E-4</v>
      </c>
      <c r="F22" s="31">
        <f>E22*F18</f>
        <v>6.8999999999999992E-2</v>
      </c>
      <c r="G22" s="13"/>
      <c r="H22" s="13"/>
      <c r="I22" s="13"/>
      <c r="J22" s="13"/>
      <c r="K22" s="13"/>
      <c r="L22" s="17"/>
      <c r="M22" s="13"/>
    </row>
    <row r="23" spans="1:13">
      <c r="A23" s="34"/>
      <c r="B23" s="35"/>
      <c r="C23" s="36" t="s">
        <v>36</v>
      </c>
      <c r="D23" s="37"/>
      <c r="E23" s="37"/>
      <c r="F23" s="38"/>
      <c r="G23" s="39"/>
      <c r="H23" s="39"/>
      <c r="I23" s="39"/>
      <c r="J23" s="39"/>
      <c r="K23" s="39"/>
      <c r="L23" s="40"/>
      <c r="M23" s="40"/>
    </row>
    <row r="24" spans="1:13" ht="16.5" customHeight="1">
      <c r="A24" s="7"/>
      <c r="B24" s="41"/>
      <c r="C24" s="42" t="s">
        <v>37</v>
      </c>
      <c r="D24" s="43"/>
      <c r="E24" s="44">
        <v>0.05</v>
      </c>
      <c r="F24" s="45"/>
      <c r="G24" s="45"/>
      <c r="H24" s="46"/>
      <c r="I24" s="45"/>
      <c r="J24" s="46"/>
      <c r="K24" s="46"/>
      <c r="L24" s="46"/>
      <c r="M24" s="47"/>
    </row>
    <row r="25" spans="1:13">
      <c r="A25" s="7"/>
      <c r="B25" s="41"/>
      <c r="C25" s="42" t="s">
        <v>10</v>
      </c>
      <c r="D25" s="43"/>
      <c r="E25" s="45"/>
      <c r="F25" s="45"/>
      <c r="G25" s="45"/>
      <c r="H25" s="46"/>
      <c r="I25" s="45"/>
      <c r="J25" s="46"/>
      <c r="K25" s="46"/>
      <c r="L25" s="46"/>
      <c r="M25" s="47"/>
    </row>
    <row r="26" spans="1:13">
      <c r="A26" s="48"/>
      <c r="B26" s="49"/>
      <c r="C26" s="50" t="s">
        <v>38</v>
      </c>
      <c r="D26" s="51"/>
      <c r="E26" s="52">
        <v>0.1</v>
      </c>
      <c r="F26" s="4"/>
      <c r="G26" s="4"/>
      <c r="H26" s="53"/>
      <c r="I26" s="4"/>
      <c r="J26" s="53"/>
      <c r="K26" s="53"/>
      <c r="L26" s="53"/>
      <c r="M26" s="54"/>
    </row>
    <row r="27" spans="1:13">
      <c r="A27" s="48"/>
      <c r="B27" s="49"/>
      <c r="C27" s="55" t="s">
        <v>10</v>
      </c>
      <c r="D27" s="56"/>
      <c r="E27" s="53"/>
      <c r="F27" s="53"/>
      <c r="G27" s="4"/>
      <c r="H27" s="53"/>
      <c r="I27" s="4"/>
      <c r="J27" s="53"/>
      <c r="K27" s="53"/>
      <c r="L27" s="53"/>
      <c r="M27" s="54"/>
    </row>
    <row r="28" spans="1:13">
      <c r="A28" s="48"/>
      <c r="B28" s="49"/>
      <c r="C28" s="55" t="s">
        <v>39</v>
      </c>
      <c r="D28" s="56"/>
      <c r="E28" s="57">
        <v>0.08</v>
      </c>
      <c r="F28" s="53"/>
      <c r="G28" s="4"/>
      <c r="H28" s="53"/>
      <c r="I28" s="4"/>
      <c r="J28" s="53"/>
      <c r="K28" s="53"/>
      <c r="L28" s="53"/>
      <c r="M28" s="54"/>
    </row>
    <row r="29" spans="1:13">
      <c r="A29" s="48"/>
      <c r="B29" s="49"/>
      <c r="C29" s="55" t="s">
        <v>10</v>
      </c>
      <c r="D29" s="56"/>
      <c r="E29" s="57"/>
      <c r="F29" s="53"/>
      <c r="G29" s="4"/>
      <c r="H29" s="53"/>
      <c r="I29" s="4"/>
      <c r="J29" s="53"/>
      <c r="K29" s="53"/>
      <c r="L29" s="53"/>
      <c r="M29" s="54"/>
    </row>
    <row r="30" spans="1:13">
      <c r="A30" s="58"/>
      <c r="B30" s="58"/>
      <c r="C30" s="59" t="s">
        <v>40</v>
      </c>
      <c r="D30" s="60"/>
      <c r="E30" s="61">
        <v>0.03</v>
      </c>
      <c r="F30" s="61"/>
      <c r="G30" s="60"/>
      <c r="H30" s="60"/>
      <c r="I30" s="60"/>
      <c r="J30" s="60"/>
      <c r="K30" s="60"/>
      <c r="L30" s="60"/>
      <c r="M30" s="62"/>
    </row>
    <row r="31" spans="1:13">
      <c r="A31" s="58"/>
      <c r="B31" s="58"/>
      <c r="C31" s="63" t="s">
        <v>10</v>
      </c>
      <c r="D31" s="64"/>
      <c r="E31" s="64"/>
      <c r="F31" s="64"/>
      <c r="G31" s="64"/>
      <c r="H31" s="64"/>
      <c r="I31" s="64"/>
      <c r="J31" s="64"/>
      <c r="K31" s="64"/>
      <c r="L31" s="64"/>
      <c r="M31" s="65"/>
    </row>
    <row r="32" spans="1:13">
      <c r="A32" s="58"/>
      <c r="B32" s="58"/>
      <c r="C32" s="60" t="s">
        <v>41</v>
      </c>
      <c r="D32" s="60"/>
      <c r="E32" s="61">
        <v>0.18</v>
      </c>
      <c r="F32" s="61"/>
      <c r="G32" s="60"/>
      <c r="H32" s="60"/>
      <c r="I32" s="60"/>
      <c r="J32" s="60"/>
      <c r="K32" s="60"/>
      <c r="L32" s="60"/>
      <c r="M32" s="62"/>
    </row>
    <row r="33" spans="1:13">
      <c r="A33" s="66"/>
      <c r="B33" s="66"/>
      <c r="C33" s="67" t="s">
        <v>42</v>
      </c>
      <c r="D33" s="67"/>
      <c r="E33" s="67"/>
      <c r="F33" s="67"/>
      <c r="G33" s="67"/>
      <c r="H33" s="67"/>
      <c r="I33" s="67"/>
      <c r="J33" s="67"/>
      <c r="K33" s="67"/>
      <c r="L33" s="67"/>
      <c r="M33" s="68"/>
    </row>
    <row r="34" spans="1:13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</row>
    <row r="35" spans="1:13">
      <c r="A35" s="69"/>
      <c r="B35" s="69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69"/>
    </row>
    <row r="36" spans="1:13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</row>
    <row r="37" spans="1:13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</row>
    <row r="38" spans="1:13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</row>
    <row r="39" spans="1:13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</row>
    <row r="40" spans="1:13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</row>
    <row r="41" spans="1:13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</row>
    <row r="42" spans="1:13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</row>
    <row r="43" spans="1:13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</row>
    <row r="44" spans="1:13" s="2" customFormat="1" ht="11.25">
      <c r="A44" s="1"/>
      <c r="B44" s="1"/>
      <c r="C44" s="69"/>
      <c r="D44" s="69"/>
      <c r="E44" s="69"/>
      <c r="F44" s="69"/>
      <c r="G44" s="69"/>
      <c r="H44" s="69"/>
      <c r="I44" s="69"/>
      <c r="J44" s="69"/>
    </row>
    <row r="45" spans="1:13">
      <c r="K45" s="2"/>
      <c r="L45" s="2"/>
      <c r="M45" s="2"/>
    </row>
    <row r="46" spans="1:13">
      <c r="K46" s="2"/>
      <c r="L46" s="2"/>
      <c r="M46" s="2"/>
    </row>
    <row r="47" spans="1:13">
      <c r="K47" s="2"/>
      <c r="L47" s="2"/>
      <c r="M47" s="2"/>
    </row>
    <row r="48" spans="1:13">
      <c r="K48" s="2"/>
      <c r="L48" s="2"/>
      <c r="M48" s="2"/>
    </row>
    <row r="49" spans="11:13">
      <c r="K49" s="2"/>
      <c r="L49" s="2"/>
      <c r="M49" s="2"/>
    </row>
    <row r="50" spans="11:13">
      <c r="K50" s="2"/>
      <c r="L50" s="2"/>
      <c r="M50" s="2"/>
    </row>
    <row r="51" spans="11:13">
      <c r="K51" s="2"/>
      <c r="L51" s="2"/>
      <c r="M51" s="2"/>
    </row>
  </sheetData>
  <mergeCells count="18">
    <mergeCell ref="A1:M1"/>
    <mergeCell ref="A2:M2"/>
    <mergeCell ref="N2:P2"/>
    <mergeCell ref="A3:A4"/>
    <mergeCell ref="B3:B4"/>
    <mergeCell ref="C3:C4"/>
    <mergeCell ref="D3:D4"/>
    <mergeCell ref="E3:F3"/>
    <mergeCell ref="G3:H3"/>
    <mergeCell ref="I3:J3"/>
    <mergeCell ref="K3:L3"/>
    <mergeCell ref="M3:M4"/>
    <mergeCell ref="C35:L35"/>
    <mergeCell ref="A8:A9"/>
    <mergeCell ref="B8:B9"/>
    <mergeCell ref="A10:A11"/>
    <mergeCell ref="A13:A17"/>
    <mergeCell ref="A18:A22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ლოკალური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Soso Liparteliani</cp:lastModifiedBy>
  <cp:revision>1</cp:revision>
  <cp:lastPrinted>2019-06-23T13:42:18Z</cp:lastPrinted>
  <dcterms:created xsi:type="dcterms:W3CDTF">2006-09-16T00:00:00Z</dcterms:created>
  <dcterms:modified xsi:type="dcterms:W3CDTF">2019-07-25T07:30:23Z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