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C8F05EDB-5FEA-4548-BA25-9115D5B3B35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0" i="1" l="1"/>
  <c r="J20" i="1" l="1"/>
</calcChain>
</file>

<file path=xl/sharedStrings.xml><?xml version="1.0" encoding="utf-8"?>
<sst xmlns="http://schemas.openxmlformats.org/spreadsheetml/2006/main" count="266" uniqueCount="91">
  <si>
    <t>N</t>
  </si>
  <si>
    <t>საქონლის დასახელება</t>
  </si>
  <si>
    <t>მახასიათებლები</t>
  </si>
  <si>
    <t>საქონლის რაოდენობა (ცალი)</t>
  </si>
  <si>
    <t>ერთეულის ფასი</t>
  </si>
  <si>
    <t>საერთო ღირებულება</t>
  </si>
  <si>
    <t>ფორმატი</t>
  </si>
  <si>
    <t>ქაღალდის ტიპი</t>
  </si>
  <si>
    <t>ქაღალდის გრამაჟი                  გრ/კვ.მ</t>
  </si>
  <si>
    <t>ნაბეჭდი გვერდების რაოდენობა</t>
  </si>
  <si>
    <t>ფურცლის       რაოდენობა</t>
  </si>
  <si>
    <t>ნაბეჭდის ფერი</t>
  </si>
  <si>
    <t xml:space="preserve">აკინძვა </t>
  </si>
  <si>
    <r>
      <rPr>
        <b/>
        <sz val="9"/>
        <color theme="1"/>
        <rFont val="Calibri"/>
        <family val="2"/>
        <scheme val="minor"/>
      </rPr>
      <t xml:space="preserve">A4  </t>
    </r>
    <r>
      <rPr>
        <sz val="9"/>
        <color theme="1"/>
        <rFont val="Calibri"/>
        <family val="2"/>
        <scheme val="minor"/>
      </rPr>
      <t xml:space="preserve">                                                       (გადაკეცილი </t>
    </r>
    <r>
      <rPr>
        <b/>
        <sz val="9"/>
        <color theme="1"/>
        <rFont val="Calibri"/>
        <family val="2"/>
        <scheme val="minor"/>
      </rPr>
      <t>A3</t>
    </r>
    <r>
      <rPr>
        <sz val="9"/>
        <color theme="1"/>
        <rFont val="Calibri"/>
        <family val="2"/>
        <scheme val="minor"/>
      </rPr>
      <t xml:space="preserve">) </t>
    </r>
  </si>
  <si>
    <t>ოფსეტი</t>
  </si>
  <si>
    <t>შავ-თეთრი</t>
  </si>
  <si>
    <t>ცარცი</t>
  </si>
  <si>
    <t>ნეონატოლოგიის  კურსუსი</t>
  </si>
  <si>
    <r>
      <rPr>
        <b/>
        <sz val="9"/>
        <color theme="1"/>
        <rFont val="Calibri"/>
        <family val="2"/>
        <scheme val="minor"/>
      </rPr>
      <t xml:space="preserve">A4  </t>
    </r>
    <r>
      <rPr>
        <sz val="9"/>
        <color theme="1"/>
        <rFont val="Calibri"/>
        <family val="2"/>
        <scheme val="minor"/>
      </rPr>
      <t xml:space="preserve">                                                       </t>
    </r>
    <r>
      <rPr>
        <sz val="9"/>
        <color theme="1"/>
        <rFont val="Calibri"/>
        <family val="2"/>
        <scheme val="minor"/>
      </rPr>
      <t xml:space="preserve"> </t>
    </r>
  </si>
  <si>
    <t>_</t>
  </si>
  <si>
    <t>დანიშნულების / ფიზიკური მაჩვენებლების ფურცელი</t>
  </si>
  <si>
    <t>კონსულტანტის ჩანაწერის ფურცელი</t>
  </si>
  <si>
    <t>პაციენტის გასინჯვის ფურცელი (დღიური)</t>
  </si>
  <si>
    <t>სისხლის გადასხმის თანხმობა და ოქმი ერთად</t>
  </si>
  <si>
    <t>სტაციონარის  ჟურნალი</t>
  </si>
  <si>
    <t>არასტანდარტული, ზომა: 60X21 სმ</t>
  </si>
  <si>
    <t>თერმულად</t>
  </si>
  <si>
    <t>სტაციონარის  ჟურნალის ყდა</t>
  </si>
  <si>
    <t>ნაბეჭდი არასტანდარტული მასალის, ზომით: 60X21 სმ - ჩასასმელად</t>
  </si>
  <si>
    <t>მიმართვა სტაციონარში მოთავსებაზე</t>
  </si>
  <si>
    <t>ჩარტის ფურცელი</t>
  </si>
  <si>
    <t>შავ-თეთრი, პირველ გვერდზე ხელით ჩასაწერი მონაცემები უნდა გადავიდეს მე-3 გვერდზე</t>
  </si>
  <si>
    <t xml:space="preserve">მიმართვა  </t>
  </si>
  <si>
    <r>
      <rPr>
        <b/>
        <sz val="9"/>
        <color theme="1"/>
        <rFont val="Calibri"/>
        <family val="2"/>
        <scheme val="minor"/>
      </rPr>
      <t>A6</t>
    </r>
    <r>
      <rPr>
        <sz val="9"/>
        <color theme="1"/>
        <rFont val="Calibri"/>
        <family val="2"/>
        <scheme val="minor"/>
      </rPr>
      <t xml:space="preserve">                                                        </t>
    </r>
  </si>
  <si>
    <t>ანტირაბიული ვაქცინაციის ბარათი</t>
  </si>
  <si>
    <r>
      <rPr>
        <b/>
        <sz val="9"/>
        <color theme="1"/>
        <rFont val="Calibri"/>
        <family val="2"/>
        <scheme val="minor"/>
      </rPr>
      <t>A5</t>
    </r>
    <r>
      <rPr>
        <sz val="9"/>
        <color theme="1"/>
        <rFont val="Calibri"/>
        <family val="2"/>
        <scheme val="minor"/>
      </rPr>
      <t xml:space="preserve">                                                       </t>
    </r>
  </si>
  <si>
    <t>ანტირაბიული ქირურგიული დახმარების და აცრების ბარათი</t>
  </si>
  <si>
    <t>პაციენტის დანიშნულების  ფურცელი (გადაუდებელი)</t>
  </si>
  <si>
    <t>განცხადება უარის თქმის ფურცელზე</t>
  </si>
  <si>
    <t>ჩატარებული გამოკვლევების აღრიცხვის ფურცელი</t>
  </si>
  <si>
    <t>მედიკამენტების ხარჯვის ფურცელი</t>
  </si>
  <si>
    <t>წერილობითი თანხმობა სამედიცინო დახმარების შესახებ</t>
  </si>
  <si>
    <t>პლევრის ღრუს პუნქციის ოქმი</t>
  </si>
  <si>
    <t>ლუმბალური და ვენტრიკულური პუნქციის თანხმობის ფურცელი</t>
  </si>
  <si>
    <t>სისხლისა და მისი კომპონენტების ჩამოწერის აქტი</t>
  </si>
  <si>
    <t>ცენტრალური ვენის კათეტერიზაციის ოქმი</t>
  </si>
  <si>
    <t>ფერადი,               კლინიკის ლოგო            4 ფერში</t>
  </si>
  <si>
    <t>ცნობა ინსულინ-დამოკიდებულების შესახებ</t>
  </si>
  <si>
    <r>
      <rPr>
        <b/>
        <sz val="9"/>
        <color theme="1"/>
        <rFont val="Calibri"/>
        <family val="2"/>
        <scheme val="minor"/>
      </rPr>
      <t xml:space="preserve">A5  </t>
    </r>
    <r>
      <rPr>
        <sz val="9"/>
        <color theme="1"/>
        <rFont val="Calibri"/>
        <family val="2"/>
        <scheme val="minor"/>
      </rPr>
      <t xml:space="preserve">                                                        </t>
    </r>
  </si>
  <si>
    <t xml:space="preserve">ოპერაციის აღწერის ჟურნალის ყდა </t>
  </si>
  <si>
    <t>A4</t>
  </si>
  <si>
    <t>სასტერილიზაციო დანადგარის მუშაობის აღრიცხვის ჟურნალი</t>
  </si>
  <si>
    <t>სასტერილიზაციო დანადგარის მუშაობის აღრიცხვის ჟურნალის ყდა</t>
  </si>
  <si>
    <t>გასული დოკუმენტის აღრიცხვის ჟურნალი</t>
  </si>
  <si>
    <t>გასული დოკუმენტის აღრიცხვის ჟურნალის ყდა</t>
  </si>
  <si>
    <t>განცხადებებისა და მოხსენებითი ბარათების აღრიცხვის ჟურნალი</t>
  </si>
  <si>
    <t>განცხადებებისა და მოხსენებითი ბარათების აღრიცხვის ჟურნალის ყდა</t>
  </si>
  <si>
    <t>შემოსული კორესპონდენციების აღრიცხვის ჟურნალი</t>
  </si>
  <si>
    <t>შემოსული კორესპონდენციების აღრიცხვის ჟურნალის ყდა</t>
  </si>
  <si>
    <t>სულ:</t>
  </si>
  <si>
    <t>სპეციალურ კონტროლს დაქვემდებარებული სამკურნალო საშუალებების მორიგე პერსონალზე გადაბარების ჟურნალი</t>
  </si>
  <si>
    <t xml:space="preserve">A3  (ორად გადაკეცილი)                                                      </t>
  </si>
  <si>
    <t>სპეციალურ კონტროლს დაქვემდებარებული სამკურნალო საშუალებების მორიგე პერსონალზე გადაბარების ჟურნალის ყდა</t>
  </si>
  <si>
    <t>სპეციალურ კონტროლს დაქვემდებარებული სამკურნალო საშუალებების აღრიცხვის ჟურნალი</t>
  </si>
  <si>
    <t>სპეციალურ კონტროლს დაქვემდებარებული სამკურნალო საშუალებების აღრიცხვის ჟურნალის ყდა</t>
  </si>
  <si>
    <t>სპეციალურ კონტროლს დაქვემდებარებული სამკურნალო საშუალებების მოთხოვნის ჟურნალი (ფორმა N434)</t>
  </si>
  <si>
    <t>სპეციალურ კონტროლს დაქვემდებარებული სამკურნალო საშუალებების მოთხოვნის ჟურნალის (ფორმა N434) ყდა</t>
  </si>
  <si>
    <t>გეგმიური დალაგების გრაფიკი</t>
  </si>
  <si>
    <t>დანართი N1</t>
  </si>
  <si>
    <t>სტატისტიკური ფურცელი</t>
  </si>
  <si>
    <t>ნარჩენების აღრიცხვის ჟურნალი</t>
  </si>
  <si>
    <t>ნარჩენების აღრიცხვისჟურნალის  ყდა</t>
  </si>
  <si>
    <t>კოპირებადი  ქაღალდი</t>
  </si>
  <si>
    <t>ზოგადი ანესთეზიის რუქა</t>
  </si>
  <si>
    <t>ფორმა 100</t>
  </si>
  <si>
    <t xml:space="preserve">A4                                                    </t>
  </si>
  <si>
    <t xml:space="preserve">ნარჩენების კონტეინერების /შეფუთვების დამატებითი ეტიკეტი </t>
  </si>
  <si>
    <t>ჩასადები კონვერტი   A3 ფორმატის   რენტგენოფირებისთვის</t>
  </si>
  <si>
    <t>არასტანდარტული, ზომა: 35X43 სმ</t>
  </si>
  <si>
    <t xml:space="preserve">ზომა დაახლოებით - 9სმX7სმ                                                                                                                                                                                 თვითწებვადი მასალა;   
ბეჭდვის მაღალი ხარისხი.
ზედაპირი  - არალამინირებული, შესაძლებელი უნდა იყოს ეტიკეტზე დამატებითი წარწერის დატანა.
      (იხ. საორიენტაციო ნიმუში N3)
</t>
  </si>
  <si>
    <t>ანესთეზიოლოგიის ოპერაციის ხარჯის ჩამონათვალი</t>
  </si>
  <si>
    <t>რენდგენო გრამების სარეგისტრაციო ჟურნალი</t>
  </si>
  <si>
    <t>რენდგენო გრამების სარეგისტრაციო ჟურნალის ყდა</t>
  </si>
  <si>
    <r>
      <t>ფ-</t>
    </r>
    <r>
      <rPr>
        <sz val="9"/>
        <color theme="1"/>
        <rFont val="AcadNusx"/>
      </rPr>
      <t>#</t>
    </r>
    <r>
      <rPr>
        <sz val="9"/>
        <color theme="1"/>
        <rFont val="Calibri"/>
        <family val="2"/>
        <scheme val="minor"/>
      </rPr>
      <t>2 რეცეპტის ბლანკის სააღრიცხვო ჟურნალი</t>
    </r>
  </si>
  <si>
    <r>
      <t>ფ-</t>
    </r>
    <r>
      <rPr>
        <sz val="9"/>
        <color theme="1"/>
        <rFont val="AcadNusx"/>
      </rPr>
      <t>#</t>
    </r>
    <r>
      <rPr>
        <sz val="9"/>
        <color theme="1"/>
        <rFont val="Calibri"/>
        <family val="2"/>
        <scheme val="minor"/>
      </rPr>
      <t>2 რეცეპტის ბლანკის სააღრიცხვო ჟურნალის ყდა</t>
    </r>
  </si>
  <si>
    <t>მომართვის ფორმა (რეანიმაციის)</t>
  </si>
  <si>
    <t>C ჰეპატიტის სკრინინინგის უარის თქმის ფურცელი</t>
  </si>
  <si>
    <t>ოპერაციის აღწერის ჟურნალი</t>
  </si>
  <si>
    <t>ფერადი, სამ ფერში (წითელი, ლურჯი  და შავი)       (იხ. საორიენტაციო ნიმუში N1)</t>
  </si>
  <si>
    <t>შავ-თეთრი (იხ. საორიენტაციო ნიმუში N2)</t>
  </si>
  <si>
    <t>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</si>
</sst>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view="pageBreakPreview" zoomScale="160" zoomScaleSheetLayoutView="160" workbookViewId="0">
      <pane ySplit="1" topLeftCell="A57" activePane="bottomLeft" state="frozen"/>
      <selection pane="bottomLeft" activeCell="F58" sqref="F58"/>
    </sheetView>
  </sheetViews>
  <sheetFormatPr defaultRowHeight="15" x14ac:dyDescent="0.25"/>
  <cols>
    <col min="1" max="1" width="4" style="5" bestFit="1" customWidth="1"/>
    <col min="2" max="2" width="35.85546875" style="1" customWidth="1"/>
    <col min="3" max="3" width="19.42578125" style="1" customWidth="1"/>
    <col min="4" max="4" width="12" style="1" customWidth="1"/>
    <col min="5" max="5" width="12.28515625" style="1" customWidth="1"/>
    <col min="6" max="6" width="12.5703125" style="1" customWidth="1"/>
    <col min="7" max="7" width="9" style="1" customWidth="1"/>
    <col min="8" max="8" width="17.85546875" style="1" customWidth="1"/>
    <col min="9" max="9" width="11.42578125" style="1" customWidth="1"/>
    <col min="10" max="10" width="15.42578125" style="1" customWidth="1"/>
    <col min="11" max="11" width="12.42578125" style="1" customWidth="1"/>
    <col min="12" max="12" width="14.7109375" style="1" customWidth="1"/>
    <col min="13" max="16384" width="9.140625" style="1"/>
  </cols>
  <sheetData>
    <row r="1" spans="1:13" ht="21" customHeight="1" x14ac:dyDescent="0.25">
      <c r="H1" s="24" t="s">
        <v>68</v>
      </c>
      <c r="I1" s="24"/>
      <c r="J1" s="24"/>
      <c r="K1" s="24"/>
      <c r="L1" s="24"/>
    </row>
    <row r="2" spans="1:13" ht="28.5" customHeight="1" x14ac:dyDescent="0.25">
      <c r="A2" s="25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ht="17.25" customHeight="1" x14ac:dyDescent="0.25"/>
    <row r="4" spans="1:13" ht="33.75" customHeight="1" x14ac:dyDescent="0.25">
      <c r="A4" s="29" t="s">
        <v>0</v>
      </c>
      <c r="B4" s="30" t="s">
        <v>1</v>
      </c>
      <c r="C4" s="30" t="s">
        <v>2</v>
      </c>
      <c r="D4" s="30"/>
      <c r="E4" s="30"/>
      <c r="F4" s="30"/>
      <c r="G4" s="30"/>
      <c r="H4" s="30"/>
      <c r="I4" s="30"/>
      <c r="J4" s="30" t="s">
        <v>3</v>
      </c>
      <c r="K4" s="27" t="s">
        <v>4</v>
      </c>
      <c r="L4" s="27" t="s">
        <v>5</v>
      </c>
    </row>
    <row r="5" spans="1:13" ht="87" customHeight="1" x14ac:dyDescent="0.25">
      <c r="A5" s="29"/>
      <c r="B5" s="30"/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30"/>
      <c r="K5" s="27"/>
      <c r="L5" s="27"/>
    </row>
    <row r="6" spans="1:13" x14ac:dyDescent="0.25">
      <c r="A6" s="29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7"/>
    </row>
    <row r="7" spans="1:13" ht="35.25" customHeight="1" x14ac:dyDescent="0.25">
      <c r="A7" s="6">
        <v>1</v>
      </c>
      <c r="B7" s="8" t="s">
        <v>17</v>
      </c>
      <c r="C7" s="13" t="s">
        <v>18</v>
      </c>
      <c r="D7" s="13" t="s">
        <v>14</v>
      </c>
      <c r="E7" s="13">
        <v>80</v>
      </c>
      <c r="F7" s="13">
        <v>2</v>
      </c>
      <c r="G7" s="13">
        <v>1</v>
      </c>
      <c r="H7" s="13" t="s">
        <v>15</v>
      </c>
      <c r="I7" s="13" t="s">
        <v>19</v>
      </c>
      <c r="J7" s="2">
        <v>1000</v>
      </c>
      <c r="K7" s="3"/>
      <c r="L7" s="9"/>
    </row>
    <row r="8" spans="1:13" ht="50.25" customHeight="1" x14ac:dyDescent="0.25">
      <c r="A8" s="6">
        <v>2</v>
      </c>
      <c r="B8" s="8" t="s">
        <v>20</v>
      </c>
      <c r="C8" s="13" t="s">
        <v>13</v>
      </c>
      <c r="D8" s="13" t="s">
        <v>14</v>
      </c>
      <c r="E8" s="13">
        <v>80</v>
      </c>
      <c r="F8" s="13">
        <v>4</v>
      </c>
      <c r="G8" s="13">
        <v>2</v>
      </c>
      <c r="H8" s="13" t="s">
        <v>15</v>
      </c>
      <c r="I8" s="13" t="s">
        <v>19</v>
      </c>
      <c r="J8" s="2">
        <v>5000</v>
      </c>
      <c r="K8" s="3"/>
      <c r="L8" s="9"/>
    </row>
    <row r="9" spans="1:13" ht="36.75" customHeight="1" x14ac:dyDescent="0.25">
      <c r="A9" s="6">
        <v>3</v>
      </c>
      <c r="B9" s="8" t="s">
        <v>21</v>
      </c>
      <c r="C9" s="13" t="s">
        <v>18</v>
      </c>
      <c r="D9" s="13" t="s">
        <v>14</v>
      </c>
      <c r="E9" s="13">
        <v>80</v>
      </c>
      <c r="F9" s="13">
        <v>1</v>
      </c>
      <c r="G9" s="13">
        <v>1</v>
      </c>
      <c r="H9" s="13" t="s">
        <v>15</v>
      </c>
      <c r="I9" s="13" t="s">
        <v>19</v>
      </c>
      <c r="J9" s="2">
        <v>5000</v>
      </c>
      <c r="K9" s="3"/>
      <c r="L9" s="9"/>
    </row>
    <row r="10" spans="1:13" ht="40.5" customHeight="1" x14ac:dyDescent="0.25">
      <c r="A10" s="6">
        <v>4</v>
      </c>
      <c r="B10" s="8" t="s">
        <v>22</v>
      </c>
      <c r="C10" s="13" t="s">
        <v>18</v>
      </c>
      <c r="D10" s="13" t="s">
        <v>14</v>
      </c>
      <c r="E10" s="13">
        <v>80</v>
      </c>
      <c r="F10" s="13">
        <v>2</v>
      </c>
      <c r="G10" s="13">
        <v>1</v>
      </c>
      <c r="H10" s="13" t="s">
        <v>15</v>
      </c>
      <c r="I10" s="13" t="s">
        <v>19</v>
      </c>
      <c r="J10" s="2">
        <v>8000</v>
      </c>
      <c r="K10" s="3"/>
      <c r="L10" s="9"/>
    </row>
    <row r="11" spans="1:13" ht="48" customHeight="1" x14ac:dyDescent="0.25">
      <c r="A11" s="6">
        <v>5</v>
      </c>
      <c r="B11" s="8" t="s">
        <v>23</v>
      </c>
      <c r="C11" s="13" t="s">
        <v>13</v>
      </c>
      <c r="D11" s="13" t="s">
        <v>14</v>
      </c>
      <c r="E11" s="13">
        <v>80</v>
      </c>
      <c r="F11" s="13">
        <v>3</v>
      </c>
      <c r="G11" s="13">
        <v>2</v>
      </c>
      <c r="H11" s="13" t="s">
        <v>15</v>
      </c>
      <c r="I11" s="13" t="s">
        <v>19</v>
      </c>
      <c r="J11" s="2">
        <v>300</v>
      </c>
      <c r="K11" s="3"/>
      <c r="L11" s="9"/>
    </row>
    <row r="12" spans="1:13" ht="46.5" customHeight="1" x14ac:dyDescent="0.25">
      <c r="A12" s="6">
        <v>6</v>
      </c>
      <c r="B12" s="8" t="s">
        <v>24</v>
      </c>
      <c r="C12" s="13" t="s">
        <v>25</v>
      </c>
      <c r="D12" s="13" t="s">
        <v>14</v>
      </c>
      <c r="E12" s="13">
        <v>80</v>
      </c>
      <c r="F12" s="13">
        <v>200</v>
      </c>
      <c r="G12" s="13">
        <v>100</v>
      </c>
      <c r="H12" s="13" t="s">
        <v>15</v>
      </c>
      <c r="I12" s="31" t="s">
        <v>26</v>
      </c>
      <c r="J12" s="2">
        <v>40</v>
      </c>
      <c r="K12" s="3"/>
      <c r="L12" s="9"/>
    </row>
    <row r="13" spans="1:13" ht="60" customHeight="1" x14ac:dyDescent="0.25">
      <c r="A13" s="6">
        <v>7</v>
      </c>
      <c r="B13" s="8" t="s">
        <v>27</v>
      </c>
      <c r="C13" s="13" t="s">
        <v>28</v>
      </c>
      <c r="D13" s="13" t="s">
        <v>16</v>
      </c>
      <c r="E13" s="13">
        <v>300</v>
      </c>
      <c r="F13" s="13">
        <v>1</v>
      </c>
      <c r="G13" s="13">
        <v>2</v>
      </c>
      <c r="H13" s="13" t="s">
        <v>15</v>
      </c>
      <c r="I13" s="31"/>
      <c r="J13" s="2">
        <v>40</v>
      </c>
      <c r="K13" s="3"/>
      <c r="L13" s="9"/>
    </row>
    <row r="14" spans="1:13" ht="35.25" customHeight="1" x14ac:dyDescent="0.25">
      <c r="A14" s="6">
        <v>8</v>
      </c>
      <c r="B14" s="8" t="s">
        <v>29</v>
      </c>
      <c r="C14" s="13" t="s">
        <v>18</v>
      </c>
      <c r="D14" s="13" t="s">
        <v>14</v>
      </c>
      <c r="E14" s="13">
        <v>80</v>
      </c>
      <c r="F14" s="13">
        <v>1</v>
      </c>
      <c r="G14" s="13">
        <v>1</v>
      </c>
      <c r="H14" s="13" t="s">
        <v>15</v>
      </c>
      <c r="I14" s="13" t="s">
        <v>19</v>
      </c>
      <c r="J14" s="2">
        <v>10000</v>
      </c>
      <c r="K14" s="3"/>
      <c r="L14" s="9"/>
    </row>
    <row r="15" spans="1:13" ht="72" x14ac:dyDescent="0.25">
      <c r="A15" s="6">
        <v>9</v>
      </c>
      <c r="B15" s="8" t="s">
        <v>30</v>
      </c>
      <c r="C15" s="13" t="s">
        <v>18</v>
      </c>
      <c r="D15" s="26" t="s">
        <v>72</v>
      </c>
      <c r="E15" s="26"/>
      <c r="F15" s="13">
        <v>2</v>
      </c>
      <c r="G15" s="13">
        <v>2</v>
      </c>
      <c r="H15" s="13" t="s">
        <v>31</v>
      </c>
      <c r="I15" s="13" t="s">
        <v>19</v>
      </c>
      <c r="J15" s="2">
        <v>25000</v>
      </c>
      <c r="K15" s="9"/>
      <c r="L15" s="9"/>
    </row>
    <row r="16" spans="1:13" ht="26.25" customHeight="1" x14ac:dyDescent="0.25">
      <c r="A16" s="6">
        <v>10</v>
      </c>
      <c r="B16" s="8" t="s">
        <v>32</v>
      </c>
      <c r="C16" s="13" t="s">
        <v>33</v>
      </c>
      <c r="D16" s="13" t="s">
        <v>14</v>
      </c>
      <c r="E16" s="13">
        <v>80</v>
      </c>
      <c r="F16" s="13">
        <v>1</v>
      </c>
      <c r="G16" s="13">
        <v>1</v>
      </c>
      <c r="H16" s="13" t="s">
        <v>15</v>
      </c>
      <c r="I16" s="13" t="s">
        <v>19</v>
      </c>
      <c r="J16" s="2">
        <v>30000</v>
      </c>
      <c r="K16" s="3"/>
      <c r="L16" s="9"/>
    </row>
    <row r="17" spans="1:12" ht="68.25" customHeight="1" x14ac:dyDescent="0.25">
      <c r="A17" s="6">
        <v>11</v>
      </c>
      <c r="B17" s="8" t="s">
        <v>34</v>
      </c>
      <c r="C17" s="13" t="s">
        <v>35</v>
      </c>
      <c r="D17" s="13" t="s">
        <v>14</v>
      </c>
      <c r="E17" s="13">
        <v>80</v>
      </c>
      <c r="F17" s="13">
        <v>2</v>
      </c>
      <c r="G17" s="13">
        <v>1</v>
      </c>
      <c r="H17" s="13" t="s">
        <v>88</v>
      </c>
      <c r="I17" s="13" t="s">
        <v>19</v>
      </c>
      <c r="J17" s="2">
        <v>500</v>
      </c>
      <c r="K17" s="3"/>
      <c r="L17" s="9"/>
    </row>
    <row r="18" spans="1:12" ht="60.75" customHeight="1" x14ac:dyDescent="0.25">
      <c r="A18" s="6">
        <v>12</v>
      </c>
      <c r="B18" s="8" t="s">
        <v>36</v>
      </c>
      <c r="C18" s="13" t="s">
        <v>18</v>
      </c>
      <c r="D18" s="13" t="s">
        <v>14</v>
      </c>
      <c r="E18" s="13">
        <v>80</v>
      </c>
      <c r="F18" s="13">
        <v>2</v>
      </c>
      <c r="G18" s="13">
        <v>1</v>
      </c>
      <c r="H18" s="13" t="s">
        <v>89</v>
      </c>
      <c r="I18" s="13" t="s">
        <v>19</v>
      </c>
      <c r="J18" s="2">
        <v>500</v>
      </c>
      <c r="K18" s="3"/>
      <c r="L18" s="9"/>
    </row>
    <row r="19" spans="1:12" ht="34.5" customHeight="1" x14ac:dyDescent="0.25">
      <c r="A19" s="6">
        <v>13</v>
      </c>
      <c r="B19" s="8" t="s">
        <v>37</v>
      </c>
      <c r="C19" s="13" t="s">
        <v>18</v>
      </c>
      <c r="D19" s="13" t="s">
        <v>14</v>
      </c>
      <c r="E19" s="13">
        <v>80</v>
      </c>
      <c r="F19" s="13">
        <v>1</v>
      </c>
      <c r="G19" s="13">
        <v>1</v>
      </c>
      <c r="H19" s="13" t="s">
        <v>15</v>
      </c>
      <c r="I19" s="13" t="s">
        <v>19</v>
      </c>
      <c r="J19" s="2">
        <v>15000</v>
      </c>
      <c r="K19" s="3"/>
      <c r="L19" s="9"/>
    </row>
    <row r="20" spans="1:12" ht="34.5" customHeight="1" x14ac:dyDescent="0.25">
      <c r="A20" s="6">
        <v>14</v>
      </c>
      <c r="B20" s="8" t="s">
        <v>38</v>
      </c>
      <c r="C20" s="13" t="s">
        <v>18</v>
      </c>
      <c r="D20" s="13" t="s">
        <v>14</v>
      </c>
      <c r="E20" s="13">
        <v>80</v>
      </c>
      <c r="F20" s="13">
        <v>1</v>
      </c>
      <c r="G20" s="13">
        <v>1</v>
      </c>
      <c r="H20" s="13" t="s">
        <v>15</v>
      </c>
      <c r="I20" s="13" t="s">
        <v>19</v>
      </c>
      <c r="J20" s="2">
        <f>500+500</f>
        <v>1000</v>
      </c>
      <c r="K20" s="3"/>
      <c r="L20" s="9"/>
    </row>
    <row r="21" spans="1:12" ht="46.5" customHeight="1" x14ac:dyDescent="0.25">
      <c r="A21" s="6">
        <v>15</v>
      </c>
      <c r="B21" s="8" t="s">
        <v>39</v>
      </c>
      <c r="C21" s="13" t="s">
        <v>18</v>
      </c>
      <c r="D21" s="13" t="s">
        <v>14</v>
      </c>
      <c r="E21" s="13">
        <v>80</v>
      </c>
      <c r="F21" s="13">
        <v>2</v>
      </c>
      <c r="G21" s="13">
        <v>1</v>
      </c>
      <c r="H21" s="13" t="s">
        <v>15</v>
      </c>
      <c r="I21" s="13" t="s">
        <v>19</v>
      </c>
      <c r="J21" s="2">
        <v>200</v>
      </c>
      <c r="K21" s="3"/>
      <c r="L21" s="9"/>
    </row>
    <row r="22" spans="1:12" ht="34.5" customHeight="1" x14ac:dyDescent="0.25">
      <c r="A22" s="6">
        <v>16</v>
      </c>
      <c r="B22" s="8" t="s">
        <v>40</v>
      </c>
      <c r="C22" s="13" t="s">
        <v>18</v>
      </c>
      <c r="D22" s="13" t="s">
        <v>14</v>
      </c>
      <c r="E22" s="13">
        <v>80</v>
      </c>
      <c r="F22" s="13">
        <v>1</v>
      </c>
      <c r="G22" s="13">
        <v>1</v>
      </c>
      <c r="H22" s="13" t="s">
        <v>15</v>
      </c>
      <c r="I22" s="13" t="s">
        <v>19</v>
      </c>
      <c r="J22" s="2">
        <v>25000</v>
      </c>
      <c r="K22" s="3"/>
      <c r="L22" s="9"/>
    </row>
    <row r="23" spans="1:12" ht="49.5" customHeight="1" x14ac:dyDescent="0.25">
      <c r="A23" s="6">
        <v>17</v>
      </c>
      <c r="B23" s="8" t="s">
        <v>41</v>
      </c>
      <c r="C23" s="13" t="s">
        <v>18</v>
      </c>
      <c r="D23" s="13" t="s">
        <v>14</v>
      </c>
      <c r="E23" s="13">
        <v>80</v>
      </c>
      <c r="F23" s="13">
        <v>1</v>
      </c>
      <c r="G23" s="13">
        <v>1</v>
      </c>
      <c r="H23" s="13" t="s">
        <v>15</v>
      </c>
      <c r="I23" s="13" t="s">
        <v>19</v>
      </c>
      <c r="J23" s="2">
        <v>100</v>
      </c>
      <c r="K23" s="3"/>
      <c r="L23" s="9"/>
    </row>
    <row r="24" spans="1:12" ht="34.5" customHeight="1" x14ac:dyDescent="0.25">
      <c r="A24" s="6">
        <v>18</v>
      </c>
      <c r="B24" s="8" t="s">
        <v>42</v>
      </c>
      <c r="C24" s="13" t="s">
        <v>18</v>
      </c>
      <c r="D24" s="13" t="s">
        <v>14</v>
      </c>
      <c r="E24" s="13">
        <v>80</v>
      </c>
      <c r="F24" s="13">
        <v>1</v>
      </c>
      <c r="G24" s="13">
        <v>1</v>
      </c>
      <c r="H24" s="13" t="s">
        <v>15</v>
      </c>
      <c r="I24" s="13" t="s">
        <v>19</v>
      </c>
      <c r="J24" s="2">
        <v>100</v>
      </c>
      <c r="K24" s="3"/>
      <c r="L24" s="9"/>
    </row>
    <row r="25" spans="1:12" ht="53.25" customHeight="1" x14ac:dyDescent="0.25">
      <c r="A25" s="6">
        <v>19</v>
      </c>
      <c r="B25" s="8" t="s">
        <v>43</v>
      </c>
      <c r="C25" s="13" t="s">
        <v>18</v>
      </c>
      <c r="D25" s="13" t="s">
        <v>14</v>
      </c>
      <c r="E25" s="13">
        <v>80</v>
      </c>
      <c r="F25" s="13">
        <v>1</v>
      </c>
      <c r="G25" s="13">
        <v>1</v>
      </c>
      <c r="H25" s="13" t="s">
        <v>15</v>
      </c>
      <c r="I25" s="13" t="s">
        <v>19</v>
      </c>
      <c r="J25" s="2">
        <v>300</v>
      </c>
      <c r="K25" s="3"/>
      <c r="L25" s="9"/>
    </row>
    <row r="26" spans="1:12" ht="43.5" customHeight="1" x14ac:dyDescent="0.25">
      <c r="A26" s="6">
        <v>20</v>
      </c>
      <c r="B26" s="8" t="s">
        <v>44</v>
      </c>
      <c r="C26" s="13" t="s">
        <v>18</v>
      </c>
      <c r="D26" s="13" t="s">
        <v>14</v>
      </c>
      <c r="E26" s="13">
        <v>80</v>
      </c>
      <c r="F26" s="13">
        <v>1</v>
      </c>
      <c r="G26" s="13">
        <v>1</v>
      </c>
      <c r="H26" s="13" t="s">
        <v>15</v>
      </c>
      <c r="I26" s="13" t="s">
        <v>19</v>
      </c>
      <c r="J26" s="2">
        <v>40</v>
      </c>
      <c r="K26" s="3"/>
      <c r="L26" s="9"/>
    </row>
    <row r="27" spans="1:12" ht="31.5" customHeight="1" x14ac:dyDescent="0.25">
      <c r="A27" s="6">
        <v>21</v>
      </c>
      <c r="B27" s="8" t="s">
        <v>45</v>
      </c>
      <c r="C27" s="13" t="s">
        <v>18</v>
      </c>
      <c r="D27" s="13" t="s">
        <v>14</v>
      </c>
      <c r="E27" s="13">
        <v>80</v>
      </c>
      <c r="F27" s="13">
        <v>1</v>
      </c>
      <c r="G27" s="13">
        <v>1</v>
      </c>
      <c r="H27" s="13" t="s">
        <v>15</v>
      </c>
      <c r="I27" s="13" t="s">
        <v>19</v>
      </c>
      <c r="J27" s="2">
        <v>100</v>
      </c>
      <c r="K27" s="3"/>
      <c r="L27" s="9"/>
    </row>
    <row r="28" spans="1:12" ht="111" customHeight="1" x14ac:dyDescent="0.25">
      <c r="A28" s="6">
        <v>22</v>
      </c>
      <c r="B28" s="8" t="s">
        <v>77</v>
      </c>
      <c r="C28" s="14" t="s">
        <v>78</v>
      </c>
      <c r="D28" s="14" t="s">
        <v>14</v>
      </c>
      <c r="E28" s="14">
        <v>120</v>
      </c>
      <c r="F28" s="14">
        <v>1</v>
      </c>
      <c r="G28" s="14">
        <v>2</v>
      </c>
      <c r="H28" s="14" t="s">
        <v>46</v>
      </c>
      <c r="I28" s="14" t="s">
        <v>19</v>
      </c>
      <c r="J28" s="2">
        <v>2000</v>
      </c>
      <c r="K28" s="3"/>
      <c r="L28" s="9"/>
    </row>
    <row r="29" spans="1:12" ht="60" customHeight="1" x14ac:dyDescent="0.25">
      <c r="A29" s="6">
        <v>23</v>
      </c>
      <c r="B29" s="8" t="s">
        <v>47</v>
      </c>
      <c r="C29" s="13" t="s">
        <v>48</v>
      </c>
      <c r="D29" s="13" t="s">
        <v>14</v>
      </c>
      <c r="E29" s="13">
        <v>80</v>
      </c>
      <c r="F29" s="13">
        <v>1</v>
      </c>
      <c r="G29" s="13">
        <v>1</v>
      </c>
      <c r="H29" s="13" t="s">
        <v>15</v>
      </c>
      <c r="I29" s="13" t="s">
        <v>19</v>
      </c>
      <c r="J29" s="2">
        <v>500</v>
      </c>
      <c r="K29" s="3"/>
      <c r="L29" s="9"/>
    </row>
    <row r="30" spans="1:12" ht="58.5" customHeight="1" x14ac:dyDescent="0.25">
      <c r="A30" s="6">
        <v>24</v>
      </c>
      <c r="B30" s="8" t="s">
        <v>67</v>
      </c>
      <c r="C30" s="11" t="s">
        <v>50</v>
      </c>
      <c r="D30" s="13" t="s">
        <v>14</v>
      </c>
      <c r="E30" s="13">
        <v>80</v>
      </c>
      <c r="F30" s="13">
        <v>1</v>
      </c>
      <c r="G30" s="13">
        <v>1</v>
      </c>
      <c r="H30" s="13" t="s">
        <v>15</v>
      </c>
      <c r="I30" s="19" t="s">
        <v>19</v>
      </c>
      <c r="J30" s="2">
        <v>2000</v>
      </c>
      <c r="K30" s="3"/>
      <c r="L30" s="9"/>
    </row>
    <row r="31" spans="1:12" ht="56.25" customHeight="1" x14ac:dyDescent="0.25">
      <c r="A31" s="6">
        <v>25</v>
      </c>
      <c r="B31" s="8" t="s">
        <v>69</v>
      </c>
      <c r="C31" s="11" t="s">
        <v>50</v>
      </c>
      <c r="D31" s="13" t="s">
        <v>14</v>
      </c>
      <c r="E31" s="13">
        <v>80</v>
      </c>
      <c r="F31" s="13">
        <v>1</v>
      </c>
      <c r="G31" s="13">
        <v>1</v>
      </c>
      <c r="H31" s="13" t="s">
        <v>15</v>
      </c>
      <c r="I31" s="19" t="s">
        <v>19</v>
      </c>
      <c r="J31" s="2">
        <v>2500</v>
      </c>
      <c r="K31" s="3"/>
      <c r="L31" s="9"/>
    </row>
    <row r="32" spans="1:12" ht="34.5" customHeight="1" x14ac:dyDescent="0.25">
      <c r="A32" s="6">
        <v>26</v>
      </c>
      <c r="B32" s="8" t="s">
        <v>85</v>
      </c>
      <c r="C32" s="19" t="s">
        <v>18</v>
      </c>
      <c r="D32" s="19" t="s">
        <v>14</v>
      </c>
      <c r="E32" s="19">
        <v>80</v>
      </c>
      <c r="F32" s="19">
        <v>1</v>
      </c>
      <c r="G32" s="19">
        <v>1</v>
      </c>
      <c r="H32" s="19" t="s">
        <v>15</v>
      </c>
      <c r="I32" s="19" t="s">
        <v>19</v>
      </c>
      <c r="J32" s="2">
        <v>100</v>
      </c>
      <c r="K32" s="3"/>
      <c r="L32" s="9"/>
    </row>
    <row r="33" spans="1:12" ht="34.5" customHeight="1" x14ac:dyDescent="0.25">
      <c r="A33" s="6">
        <v>27</v>
      </c>
      <c r="B33" s="8" t="s">
        <v>86</v>
      </c>
      <c r="C33" s="19" t="s">
        <v>18</v>
      </c>
      <c r="D33" s="19" t="s">
        <v>14</v>
      </c>
      <c r="E33" s="19">
        <v>80</v>
      </c>
      <c r="F33" s="19">
        <v>1</v>
      </c>
      <c r="G33" s="19">
        <v>1</v>
      </c>
      <c r="H33" s="19" t="s">
        <v>15</v>
      </c>
      <c r="I33" s="19" t="s">
        <v>19</v>
      </c>
      <c r="J33" s="2">
        <v>1500</v>
      </c>
      <c r="K33" s="3"/>
      <c r="L33" s="9"/>
    </row>
    <row r="34" spans="1:12" ht="40.5" customHeight="1" x14ac:dyDescent="0.25">
      <c r="A34" s="6">
        <v>28</v>
      </c>
      <c r="B34" s="8" t="s">
        <v>87</v>
      </c>
      <c r="C34" s="13" t="s">
        <v>18</v>
      </c>
      <c r="D34" s="13" t="s">
        <v>14</v>
      </c>
      <c r="E34" s="13">
        <v>80</v>
      </c>
      <c r="F34" s="13">
        <v>400</v>
      </c>
      <c r="G34" s="13">
        <v>200</v>
      </c>
      <c r="H34" s="13" t="s">
        <v>15</v>
      </c>
      <c r="I34" s="22" t="s">
        <v>26</v>
      </c>
      <c r="J34" s="2">
        <v>8</v>
      </c>
      <c r="K34" s="3"/>
      <c r="L34" s="9"/>
    </row>
    <row r="35" spans="1:12" ht="38.25" customHeight="1" x14ac:dyDescent="0.25">
      <c r="A35" s="6">
        <v>29</v>
      </c>
      <c r="B35" s="8" t="s">
        <v>49</v>
      </c>
      <c r="C35" s="11" t="s">
        <v>50</v>
      </c>
      <c r="D35" s="13" t="s">
        <v>16</v>
      </c>
      <c r="E35" s="13">
        <v>320</v>
      </c>
      <c r="F35" s="13">
        <v>1</v>
      </c>
      <c r="G35" s="13">
        <v>2</v>
      </c>
      <c r="H35" s="13" t="s">
        <v>15</v>
      </c>
      <c r="I35" s="23"/>
      <c r="J35" s="2">
        <v>8</v>
      </c>
      <c r="K35" s="3"/>
      <c r="L35" s="9"/>
    </row>
    <row r="36" spans="1:12" ht="49.5" customHeight="1" x14ac:dyDescent="0.25">
      <c r="A36" s="6">
        <v>30</v>
      </c>
      <c r="B36" s="8" t="s">
        <v>51</v>
      </c>
      <c r="C36" s="11" t="s">
        <v>50</v>
      </c>
      <c r="D36" s="13" t="s">
        <v>14</v>
      </c>
      <c r="E36" s="13">
        <v>80</v>
      </c>
      <c r="F36" s="13">
        <v>100</v>
      </c>
      <c r="G36" s="13">
        <v>50</v>
      </c>
      <c r="H36" s="13" t="s">
        <v>15</v>
      </c>
      <c r="I36" s="22" t="s">
        <v>26</v>
      </c>
      <c r="J36" s="2">
        <v>10</v>
      </c>
      <c r="K36" s="3"/>
      <c r="L36" s="9"/>
    </row>
    <row r="37" spans="1:12" ht="56.25" customHeight="1" x14ac:dyDescent="0.25">
      <c r="A37" s="6">
        <v>31</v>
      </c>
      <c r="B37" s="8" t="s">
        <v>52</v>
      </c>
      <c r="C37" s="11" t="s">
        <v>50</v>
      </c>
      <c r="D37" s="13" t="s">
        <v>16</v>
      </c>
      <c r="E37" s="13">
        <v>320</v>
      </c>
      <c r="F37" s="13">
        <v>1</v>
      </c>
      <c r="G37" s="13">
        <v>2</v>
      </c>
      <c r="H37" s="13" t="s">
        <v>15</v>
      </c>
      <c r="I37" s="23"/>
      <c r="J37" s="2">
        <v>10</v>
      </c>
      <c r="K37" s="3"/>
      <c r="L37" s="9"/>
    </row>
    <row r="38" spans="1:12" ht="42" customHeight="1" x14ac:dyDescent="0.25">
      <c r="A38" s="6">
        <v>32</v>
      </c>
      <c r="B38" s="8" t="s">
        <v>53</v>
      </c>
      <c r="C38" s="20" t="s">
        <v>50</v>
      </c>
      <c r="D38" s="19" t="s">
        <v>14</v>
      </c>
      <c r="E38" s="19">
        <v>80</v>
      </c>
      <c r="F38" s="19">
        <v>100</v>
      </c>
      <c r="G38" s="19">
        <v>100</v>
      </c>
      <c r="H38" s="19" t="s">
        <v>15</v>
      </c>
      <c r="I38" s="22" t="s">
        <v>26</v>
      </c>
      <c r="J38" s="2">
        <v>3</v>
      </c>
      <c r="K38" s="3"/>
      <c r="L38" s="9"/>
    </row>
    <row r="39" spans="1:12" ht="45.75" customHeight="1" x14ac:dyDescent="0.25">
      <c r="A39" s="6">
        <v>33</v>
      </c>
      <c r="B39" s="8" t="s">
        <v>54</v>
      </c>
      <c r="C39" s="20" t="s">
        <v>50</v>
      </c>
      <c r="D39" s="19" t="s">
        <v>16</v>
      </c>
      <c r="E39" s="19">
        <v>320</v>
      </c>
      <c r="F39" s="19">
        <v>1</v>
      </c>
      <c r="G39" s="19">
        <v>2</v>
      </c>
      <c r="H39" s="19" t="s">
        <v>15</v>
      </c>
      <c r="I39" s="23"/>
      <c r="J39" s="2">
        <v>3</v>
      </c>
      <c r="K39" s="3"/>
      <c r="L39" s="9"/>
    </row>
    <row r="40" spans="1:12" ht="47.25" customHeight="1" x14ac:dyDescent="0.25">
      <c r="A40" s="6">
        <v>34</v>
      </c>
      <c r="B40" s="8" t="s">
        <v>55</v>
      </c>
      <c r="C40" s="20" t="s">
        <v>50</v>
      </c>
      <c r="D40" s="19" t="s">
        <v>14</v>
      </c>
      <c r="E40" s="19">
        <v>80</v>
      </c>
      <c r="F40" s="19">
        <v>100</v>
      </c>
      <c r="G40" s="19">
        <v>100</v>
      </c>
      <c r="H40" s="19" t="s">
        <v>15</v>
      </c>
      <c r="I40" s="22" t="s">
        <v>26</v>
      </c>
      <c r="J40" s="2">
        <v>3</v>
      </c>
      <c r="K40" s="3"/>
      <c r="L40" s="9"/>
    </row>
    <row r="41" spans="1:12" ht="50.25" customHeight="1" x14ac:dyDescent="0.25">
      <c r="A41" s="6">
        <v>35</v>
      </c>
      <c r="B41" s="8" t="s">
        <v>56</v>
      </c>
      <c r="C41" s="20" t="s">
        <v>50</v>
      </c>
      <c r="D41" s="19" t="s">
        <v>16</v>
      </c>
      <c r="E41" s="19">
        <v>320</v>
      </c>
      <c r="F41" s="19">
        <v>1</v>
      </c>
      <c r="G41" s="19">
        <v>2</v>
      </c>
      <c r="H41" s="19" t="s">
        <v>15</v>
      </c>
      <c r="I41" s="23"/>
      <c r="J41" s="2">
        <v>3</v>
      </c>
      <c r="K41" s="3"/>
      <c r="L41" s="9"/>
    </row>
    <row r="42" spans="1:12" ht="51" customHeight="1" x14ac:dyDescent="0.25">
      <c r="A42" s="6">
        <v>36</v>
      </c>
      <c r="B42" s="8" t="s">
        <v>57</v>
      </c>
      <c r="C42" s="20" t="s">
        <v>50</v>
      </c>
      <c r="D42" s="19" t="s">
        <v>14</v>
      </c>
      <c r="E42" s="19">
        <v>80</v>
      </c>
      <c r="F42" s="19">
        <v>100</v>
      </c>
      <c r="G42" s="19">
        <v>100</v>
      </c>
      <c r="H42" s="19" t="s">
        <v>15</v>
      </c>
      <c r="I42" s="22" t="s">
        <v>26</v>
      </c>
      <c r="J42" s="2">
        <v>3</v>
      </c>
      <c r="K42" s="3"/>
      <c r="L42" s="9"/>
    </row>
    <row r="43" spans="1:12" ht="51" customHeight="1" x14ac:dyDescent="0.25">
      <c r="A43" s="6">
        <v>37</v>
      </c>
      <c r="B43" s="8" t="s">
        <v>58</v>
      </c>
      <c r="C43" s="20" t="s">
        <v>50</v>
      </c>
      <c r="D43" s="19" t="s">
        <v>16</v>
      </c>
      <c r="E43" s="19">
        <v>320</v>
      </c>
      <c r="F43" s="19">
        <v>1</v>
      </c>
      <c r="G43" s="19">
        <v>2</v>
      </c>
      <c r="H43" s="19" t="s">
        <v>15</v>
      </c>
      <c r="I43" s="23"/>
      <c r="J43" s="2">
        <v>3</v>
      </c>
      <c r="K43" s="3"/>
      <c r="L43" s="9"/>
    </row>
    <row r="44" spans="1:12" ht="111.75" customHeight="1" x14ac:dyDescent="0.25">
      <c r="A44" s="6">
        <v>38</v>
      </c>
      <c r="B44" s="8" t="s">
        <v>60</v>
      </c>
      <c r="C44" s="11" t="s">
        <v>61</v>
      </c>
      <c r="D44" s="12" t="s">
        <v>14</v>
      </c>
      <c r="E44" s="13">
        <v>80</v>
      </c>
      <c r="F44" s="13">
        <v>200</v>
      </c>
      <c r="G44" s="13">
        <v>100</v>
      </c>
      <c r="H44" s="13" t="s">
        <v>15</v>
      </c>
      <c r="I44" s="22" t="s">
        <v>26</v>
      </c>
      <c r="J44" s="2">
        <v>10</v>
      </c>
      <c r="K44" s="3"/>
      <c r="L44" s="9"/>
    </row>
    <row r="45" spans="1:12" ht="91.5" customHeight="1" x14ac:dyDescent="0.25">
      <c r="A45" s="6">
        <v>39</v>
      </c>
      <c r="B45" s="8" t="s">
        <v>62</v>
      </c>
      <c r="C45" s="11" t="s">
        <v>61</v>
      </c>
      <c r="D45" s="13" t="s">
        <v>16</v>
      </c>
      <c r="E45" s="13">
        <v>290</v>
      </c>
      <c r="F45" s="13">
        <v>1</v>
      </c>
      <c r="G45" s="13">
        <v>2</v>
      </c>
      <c r="H45" s="13" t="s">
        <v>15</v>
      </c>
      <c r="I45" s="23"/>
      <c r="J45" s="2">
        <v>10</v>
      </c>
      <c r="K45" s="3"/>
      <c r="L45" s="9"/>
    </row>
    <row r="46" spans="1:12" ht="82.5" customHeight="1" x14ac:dyDescent="0.25">
      <c r="A46" s="6">
        <v>40</v>
      </c>
      <c r="B46" s="8" t="s">
        <v>63</v>
      </c>
      <c r="C46" s="11" t="s">
        <v>61</v>
      </c>
      <c r="D46" s="12" t="s">
        <v>14</v>
      </c>
      <c r="E46" s="13">
        <v>80</v>
      </c>
      <c r="F46" s="13">
        <v>200</v>
      </c>
      <c r="G46" s="13">
        <v>100</v>
      </c>
      <c r="H46" s="13" t="s">
        <v>15</v>
      </c>
      <c r="I46" s="22" t="s">
        <v>26</v>
      </c>
      <c r="J46" s="2">
        <v>15</v>
      </c>
      <c r="K46" s="3"/>
      <c r="L46" s="9"/>
    </row>
    <row r="47" spans="1:12" ht="89.25" customHeight="1" x14ac:dyDescent="0.25">
      <c r="A47" s="6">
        <v>41</v>
      </c>
      <c r="B47" s="8" t="s">
        <v>64</v>
      </c>
      <c r="C47" s="11" t="s">
        <v>61</v>
      </c>
      <c r="D47" s="13" t="s">
        <v>16</v>
      </c>
      <c r="E47" s="13">
        <v>290</v>
      </c>
      <c r="F47" s="13">
        <v>1</v>
      </c>
      <c r="G47" s="13">
        <v>2</v>
      </c>
      <c r="H47" s="13" t="s">
        <v>15</v>
      </c>
      <c r="I47" s="23"/>
      <c r="J47" s="2">
        <v>15</v>
      </c>
      <c r="K47" s="3"/>
      <c r="L47" s="9"/>
    </row>
    <row r="48" spans="1:12" ht="85.5" customHeight="1" x14ac:dyDescent="0.25">
      <c r="A48" s="6">
        <v>42</v>
      </c>
      <c r="B48" s="8" t="s">
        <v>65</v>
      </c>
      <c r="C48" s="11" t="s">
        <v>61</v>
      </c>
      <c r="D48" s="12" t="s">
        <v>14</v>
      </c>
      <c r="E48" s="13">
        <v>90</v>
      </c>
      <c r="F48" s="13">
        <v>100</v>
      </c>
      <c r="G48" s="13">
        <v>100</v>
      </c>
      <c r="H48" s="13" t="s">
        <v>15</v>
      </c>
      <c r="I48" s="22" t="s">
        <v>26</v>
      </c>
      <c r="J48" s="2">
        <v>10</v>
      </c>
      <c r="K48" s="3"/>
      <c r="L48" s="9"/>
    </row>
    <row r="49" spans="1:12" ht="105" customHeight="1" x14ac:dyDescent="0.25">
      <c r="A49" s="6">
        <v>43</v>
      </c>
      <c r="B49" s="8" t="s">
        <v>66</v>
      </c>
      <c r="C49" s="11" t="s">
        <v>61</v>
      </c>
      <c r="D49" s="13" t="s">
        <v>16</v>
      </c>
      <c r="E49" s="13">
        <v>290</v>
      </c>
      <c r="F49" s="13">
        <v>1</v>
      </c>
      <c r="G49" s="13">
        <v>2</v>
      </c>
      <c r="H49" s="13" t="s">
        <v>15</v>
      </c>
      <c r="I49" s="23"/>
      <c r="J49" s="2">
        <v>10</v>
      </c>
      <c r="K49" s="3"/>
      <c r="L49" s="9"/>
    </row>
    <row r="50" spans="1:12" ht="48" customHeight="1" x14ac:dyDescent="0.25">
      <c r="A50" s="6">
        <v>44</v>
      </c>
      <c r="B50" s="17" t="s">
        <v>73</v>
      </c>
      <c r="C50" s="11" t="s">
        <v>61</v>
      </c>
      <c r="D50" s="12" t="s">
        <v>14</v>
      </c>
      <c r="E50" s="13">
        <v>80</v>
      </c>
      <c r="F50" s="13">
        <v>1</v>
      </c>
      <c r="G50" s="13">
        <v>1</v>
      </c>
      <c r="H50" s="13" t="s">
        <v>15</v>
      </c>
      <c r="I50" s="13" t="s">
        <v>19</v>
      </c>
      <c r="J50" s="2">
        <v>5000</v>
      </c>
      <c r="K50" s="3"/>
      <c r="L50" s="9"/>
    </row>
    <row r="51" spans="1:12" ht="45.75" customHeight="1" x14ac:dyDescent="0.25">
      <c r="A51" s="6">
        <v>45</v>
      </c>
      <c r="B51" s="8" t="s">
        <v>74</v>
      </c>
      <c r="C51" s="11" t="s">
        <v>75</v>
      </c>
      <c r="D51" s="12" t="s">
        <v>14</v>
      </c>
      <c r="E51" s="13">
        <v>80</v>
      </c>
      <c r="F51" s="13">
        <v>2</v>
      </c>
      <c r="G51" s="13">
        <v>1</v>
      </c>
      <c r="H51" s="13" t="s">
        <v>15</v>
      </c>
      <c r="I51" s="13" t="s">
        <v>19</v>
      </c>
      <c r="J51" s="2">
        <v>2000</v>
      </c>
      <c r="K51" s="3"/>
      <c r="L51" s="9"/>
    </row>
    <row r="52" spans="1:12" ht="49.5" customHeight="1" x14ac:dyDescent="0.25">
      <c r="A52" s="6">
        <v>46</v>
      </c>
      <c r="B52" s="8" t="s">
        <v>70</v>
      </c>
      <c r="C52" s="11" t="s">
        <v>61</v>
      </c>
      <c r="D52" s="12" t="s">
        <v>14</v>
      </c>
      <c r="E52" s="13">
        <v>80</v>
      </c>
      <c r="F52" s="13">
        <v>200</v>
      </c>
      <c r="G52" s="13">
        <v>100</v>
      </c>
      <c r="H52" s="13" t="s">
        <v>15</v>
      </c>
      <c r="I52" s="22" t="s">
        <v>26</v>
      </c>
      <c r="J52" s="2">
        <v>1</v>
      </c>
      <c r="K52" s="3"/>
      <c r="L52" s="9"/>
    </row>
    <row r="53" spans="1:12" ht="47.25" customHeight="1" x14ac:dyDescent="0.25">
      <c r="A53" s="6">
        <v>47</v>
      </c>
      <c r="B53" s="8" t="s">
        <v>71</v>
      </c>
      <c r="C53" s="11" t="s">
        <v>61</v>
      </c>
      <c r="D53" s="13" t="s">
        <v>16</v>
      </c>
      <c r="E53" s="13">
        <v>320</v>
      </c>
      <c r="F53" s="13">
        <v>1</v>
      </c>
      <c r="G53" s="13">
        <v>2</v>
      </c>
      <c r="H53" s="13" t="s">
        <v>15</v>
      </c>
      <c r="I53" s="23"/>
      <c r="J53" s="2">
        <v>1</v>
      </c>
      <c r="K53" s="3"/>
      <c r="L53" s="9"/>
    </row>
    <row r="54" spans="1:12" ht="111.75" customHeight="1" x14ac:dyDescent="0.25">
      <c r="A54" s="6">
        <v>48</v>
      </c>
      <c r="B54" s="8" t="s">
        <v>81</v>
      </c>
      <c r="C54" s="20" t="s">
        <v>61</v>
      </c>
      <c r="D54" s="21" t="s">
        <v>14</v>
      </c>
      <c r="E54" s="19">
        <v>80</v>
      </c>
      <c r="F54" s="19">
        <v>400</v>
      </c>
      <c r="G54" s="19">
        <v>200</v>
      </c>
      <c r="H54" s="19" t="s">
        <v>15</v>
      </c>
      <c r="I54" s="22" t="s">
        <v>26</v>
      </c>
      <c r="J54" s="2">
        <v>7</v>
      </c>
      <c r="K54" s="3"/>
      <c r="L54" s="9"/>
    </row>
    <row r="55" spans="1:12" ht="91.5" customHeight="1" x14ac:dyDescent="0.25">
      <c r="A55" s="6">
        <v>49</v>
      </c>
      <c r="B55" s="8" t="s">
        <v>82</v>
      </c>
      <c r="C55" s="20" t="s">
        <v>61</v>
      </c>
      <c r="D55" s="19" t="s">
        <v>16</v>
      </c>
      <c r="E55" s="19">
        <v>290</v>
      </c>
      <c r="F55" s="19">
        <v>1</v>
      </c>
      <c r="G55" s="19">
        <v>2</v>
      </c>
      <c r="H55" s="19" t="s">
        <v>15</v>
      </c>
      <c r="I55" s="23"/>
      <c r="J55" s="2">
        <v>7</v>
      </c>
      <c r="K55" s="3"/>
      <c r="L55" s="9"/>
    </row>
    <row r="56" spans="1:12" ht="111.75" customHeight="1" x14ac:dyDescent="0.25">
      <c r="A56" s="6">
        <v>50</v>
      </c>
      <c r="B56" s="8" t="s">
        <v>83</v>
      </c>
      <c r="C56" s="20" t="s">
        <v>61</v>
      </c>
      <c r="D56" s="21" t="s">
        <v>14</v>
      </c>
      <c r="E56" s="19">
        <v>80</v>
      </c>
      <c r="F56" s="19">
        <v>100</v>
      </c>
      <c r="G56" s="19">
        <v>50</v>
      </c>
      <c r="H56" s="19" t="s">
        <v>15</v>
      </c>
      <c r="I56" s="22" t="s">
        <v>26</v>
      </c>
      <c r="J56" s="2">
        <v>2</v>
      </c>
      <c r="K56" s="3"/>
      <c r="L56" s="9"/>
    </row>
    <row r="57" spans="1:12" ht="91.5" customHeight="1" x14ac:dyDescent="0.25">
      <c r="A57" s="6">
        <v>51</v>
      </c>
      <c r="B57" s="8" t="s">
        <v>84</v>
      </c>
      <c r="C57" s="20" t="s">
        <v>61</v>
      </c>
      <c r="D57" s="19" t="s">
        <v>16</v>
      </c>
      <c r="E57" s="19">
        <v>290</v>
      </c>
      <c r="F57" s="19">
        <v>1</v>
      </c>
      <c r="G57" s="19">
        <v>2</v>
      </c>
      <c r="H57" s="19" t="s">
        <v>15</v>
      </c>
      <c r="I57" s="23"/>
      <c r="J57" s="2">
        <v>2</v>
      </c>
      <c r="K57" s="3"/>
      <c r="L57" s="9"/>
    </row>
    <row r="58" spans="1:12" ht="78" customHeight="1" x14ac:dyDescent="0.25">
      <c r="A58" s="6">
        <v>52</v>
      </c>
      <c r="B58" s="17" t="s">
        <v>80</v>
      </c>
      <c r="C58" s="16" t="s">
        <v>18</v>
      </c>
      <c r="D58" s="16" t="s">
        <v>14</v>
      </c>
      <c r="E58" s="16">
        <v>80</v>
      </c>
      <c r="F58" s="16">
        <v>1</v>
      </c>
      <c r="G58" s="16">
        <v>1</v>
      </c>
      <c r="H58" s="16" t="s">
        <v>15</v>
      </c>
      <c r="I58" s="16" t="s">
        <v>19</v>
      </c>
      <c r="J58" s="18">
        <v>5000</v>
      </c>
      <c r="K58" s="15"/>
      <c r="L58" s="9"/>
    </row>
    <row r="59" spans="1:12" ht="78" customHeight="1" x14ac:dyDescent="0.25">
      <c r="A59" s="6">
        <v>53</v>
      </c>
      <c r="B59" s="17" t="s">
        <v>76</v>
      </c>
      <c r="C59" s="32" t="s">
        <v>79</v>
      </c>
      <c r="D59" s="33"/>
      <c r="E59" s="33"/>
      <c r="F59" s="33"/>
      <c r="G59" s="33"/>
      <c r="H59" s="33"/>
      <c r="I59" s="34"/>
      <c r="J59" s="18">
        <v>5000</v>
      </c>
      <c r="K59" s="15"/>
      <c r="L59" s="9"/>
    </row>
    <row r="60" spans="1:12" ht="45" customHeight="1" x14ac:dyDescent="0.25">
      <c r="A60" s="6"/>
      <c r="B60" s="28" t="s">
        <v>59</v>
      </c>
      <c r="C60" s="28"/>
      <c r="D60" s="28"/>
      <c r="E60" s="28"/>
      <c r="F60" s="28"/>
      <c r="G60" s="28"/>
      <c r="H60" s="28"/>
      <c r="I60" s="28"/>
      <c r="J60" s="28"/>
      <c r="K60" s="28"/>
      <c r="L60" s="10">
        <f>SUM(L7:L59)</f>
        <v>0</v>
      </c>
    </row>
    <row r="62" spans="1:12" x14ac:dyDescent="0.25">
      <c r="A62" s="37"/>
      <c r="B62" s="37"/>
      <c r="C62" s="37"/>
      <c r="D62" s="37"/>
      <c r="E62" s="37"/>
      <c r="F62" s="37"/>
      <c r="G62" s="38"/>
      <c r="H62" s="39"/>
      <c r="I62" s="39"/>
      <c r="J62" s="39"/>
      <c r="K62" s="39"/>
      <c r="L62" s="39"/>
    </row>
    <row r="63" spans="1:12" x14ac:dyDescent="0.25">
      <c r="A63" s="37"/>
      <c r="B63" s="37"/>
      <c r="C63" s="37"/>
      <c r="D63" s="37"/>
      <c r="E63" s="37"/>
      <c r="F63" s="37"/>
      <c r="G63" s="39"/>
      <c r="H63" s="39"/>
      <c r="I63" s="39"/>
      <c r="J63" s="39"/>
      <c r="K63" s="39"/>
      <c r="L63" s="39"/>
    </row>
    <row r="64" spans="1:12" x14ac:dyDescent="0.25">
      <c r="A64" s="37"/>
      <c r="B64" s="37"/>
      <c r="C64" s="37"/>
      <c r="D64" s="37"/>
      <c r="E64" s="37"/>
      <c r="F64" s="37"/>
      <c r="G64" s="39"/>
      <c r="H64" s="39"/>
      <c r="I64" s="39"/>
      <c r="J64" s="39"/>
      <c r="K64" s="39"/>
      <c r="L64" s="39"/>
    </row>
    <row r="65" spans="1:12" x14ac:dyDescent="0.25">
      <c r="A65" s="35"/>
      <c r="B65" s="35"/>
      <c r="C65" s="35"/>
      <c r="D65" s="35"/>
      <c r="E65" s="35"/>
      <c r="F65" s="35"/>
      <c r="G65" s="36"/>
      <c r="H65" s="36"/>
      <c r="I65" s="36"/>
      <c r="J65" s="36"/>
      <c r="K65" s="36"/>
      <c r="L65" s="36"/>
    </row>
  </sheetData>
  <mergeCells count="31">
    <mergeCell ref="A65:F65"/>
    <mergeCell ref="G65:L65"/>
    <mergeCell ref="A62:F62"/>
    <mergeCell ref="G62:L62"/>
    <mergeCell ref="A63:F63"/>
    <mergeCell ref="G63:L63"/>
    <mergeCell ref="A64:F64"/>
    <mergeCell ref="G64:L64"/>
    <mergeCell ref="B60:K60"/>
    <mergeCell ref="A4:A6"/>
    <mergeCell ref="B4:B5"/>
    <mergeCell ref="C4:I4"/>
    <mergeCell ref="J4:J5"/>
    <mergeCell ref="K4:K5"/>
    <mergeCell ref="I12:I13"/>
    <mergeCell ref="C59:I59"/>
    <mergeCell ref="I36:I37"/>
    <mergeCell ref="I38:I39"/>
    <mergeCell ref="I40:I41"/>
    <mergeCell ref="I42:I43"/>
    <mergeCell ref="I56:I57"/>
    <mergeCell ref="I44:I45"/>
    <mergeCell ref="I46:I47"/>
    <mergeCell ref="I48:I49"/>
    <mergeCell ref="I52:I53"/>
    <mergeCell ref="I54:I55"/>
    <mergeCell ref="H1:L1"/>
    <mergeCell ref="A2:L2"/>
    <mergeCell ref="D15:E15"/>
    <mergeCell ref="L4:L5"/>
    <mergeCell ref="I34:I35"/>
  </mergeCells>
  <pageMargins left="0.7" right="0.7" top="0.75" bottom="0.75" header="0.3" footer="0.3"/>
  <pageSetup scale="68" orientation="landscape" r:id="rId1"/>
  <rowBreaks count="1" manualBreakCount="1">
    <brk id="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2019-07-30T09:41:52Z</dcterms:modified>
</cp:coreProperties>
</file>