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195" tabRatio="823" activeTab="0"/>
  </bookViews>
  <sheets>
    <sheet name="ფასები" sheetId="1" r:id="rId1"/>
  </sheets>
  <definedNames>
    <definedName name="_xlnm.Print_Titles" localSheetId="0">'ფასები'!$6:$6</definedName>
    <definedName name="_xlnm.Print_Area" localSheetId="0">'ფასები'!$A$1:$F$41</definedName>
  </definedNames>
  <calcPr fullCalcOnLoad="1"/>
</workbook>
</file>

<file path=xl/sharedStrings.xml><?xml version="1.0" encoding="utf-8"?>
<sst xmlns="http://schemas.openxmlformats.org/spreadsheetml/2006/main" count="94" uniqueCount="79">
  <si>
    <t>raodenoba</t>
  </si>
  <si>
    <t>jami</t>
  </si>
  <si>
    <t>1</t>
  </si>
  <si>
    <t>7</t>
  </si>
  <si>
    <t>c</t>
  </si>
  <si>
    <t>m3</t>
  </si>
  <si>
    <t>#</t>
  </si>
  <si>
    <t>3</t>
  </si>
  <si>
    <t>4</t>
  </si>
  <si>
    <t>5</t>
  </si>
  <si>
    <t>6</t>
  </si>
  <si>
    <t>8</t>
  </si>
  <si>
    <t>kv.m</t>
  </si>
  <si>
    <t>ganzomilebis erTeuli</t>
  </si>
  <si>
    <t>erTeulis fasi</t>
  </si>
  <si>
    <t>Sesasrulebeli samuSaos dasaxeleba</t>
  </si>
  <si>
    <t>d R g 18%</t>
  </si>
  <si>
    <t>kb.m</t>
  </si>
  <si>
    <t>milsadenebze Camketi armaturis dayeneba diametriT 50 mm-mde</t>
  </si>
  <si>
    <t>sul jami</t>
  </si>
  <si>
    <t>km</t>
  </si>
  <si>
    <r>
      <t xml:space="preserve"> m</t>
    </r>
    <r>
      <rPr>
        <b/>
        <vertAlign val="superscript"/>
        <sz val="10"/>
        <rFont val="AcadNusx"/>
        <family val="0"/>
      </rPr>
      <t>3</t>
    </r>
  </si>
  <si>
    <r>
      <t>m</t>
    </r>
    <r>
      <rPr>
        <b/>
        <vertAlign val="superscript"/>
        <sz val="10"/>
        <rFont val="AcadNusx"/>
        <family val="0"/>
      </rPr>
      <t>3</t>
    </r>
  </si>
  <si>
    <t>16</t>
  </si>
  <si>
    <t>13</t>
  </si>
  <si>
    <t>14</t>
  </si>
  <si>
    <t>17</t>
  </si>
  <si>
    <t>samSeneblo nagvis datvirTva a/TviTmclelebze xeliT</t>
  </si>
  <si>
    <r>
      <t>100 m</t>
    </r>
    <r>
      <rPr>
        <b/>
        <vertAlign val="superscript"/>
        <sz val="10"/>
        <rFont val="AcadNusx"/>
        <family val="0"/>
      </rPr>
      <t>3</t>
    </r>
  </si>
  <si>
    <t>samSeneblo nagvis gatana</t>
  </si>
  <si>
    <t>18</t>
  </si>
  <si>
    <t>10</t>
  </si>
  <si>
    <t>19</t>
  </si>
  <si>
    <t>20</t>
  </si>
  <si>
    <t>22</t>
  </si>
  <si>
    <t>23</t>
  </si>
  <si>
    <t>21</t>
  </si>
  <si>
    <t>25</t>
  </si>
  <si>
    <t>cali</t>
  </si>
  <si>
    <t>11</t>
  </si>
  <si>
    <t>9</t>
  </si>
  <si>
    <t>CarTva arsebul qselSi</t>
  </si>
  <si>
    <t>CarTva</t>
  </si>
  <si>
    <t>damuSavebuli fxvieri gruntiT baliSis mowyoba milebis qveS sisqiT 10 sm  xeliT</t>
  </si>
  <si>
    <t xml:space="preserve">sanergis mowyobis samuSaoebze </t>
  </si>
  <si>
    <t>1000                                                                                                                                                                                                                                           kub.m</t>
  </si>
  <si>
    <t>100                                                                                                                                                                                                                                           c</t>
  </si>
  <si>
    <t xml:space="preserve"> meqnizirebuli wesiT arsebuli xeebis amoZirkva-Segroveba traqtoriT, damuSaveba-dasawyobebiT</t>
  </si>
  <si>
    <t>damuSavebuli gruntis gatana, zidviT 1 km</t>
  </si>
  <si>
    <t xml:space="preserve"> RorRis (m 400 fr.40-70mm  -10sm) safuZvelis mowyoba   sayrdeni kedlebis saZirkvlebis da bordiurebis qveS</t>
  </si>
  <si>
    <t>gruntis damuSaveba xeliT (terasebis qveS) saSualo simaRliT 2 sm datvirTviT avtoTviTmclelebze</t>
  </si>
  <si>
    <t>gruntis damuSaveba xeliT sayrdeni kedlebis da bordiurebis saZirkvlebis qveS datvirTviT avtoTviTmclelebze</t>
  </si>
  <si>
    <r>
      <t xml:space="preserve">monoliTuri betonis sayrdeni kedlis tanis mowyoba </t>
    </r>
    <r>
      <rPr>
        <b/>
        <sz val="10"/>
        <rFont val="Cambria"/>
        <family val="1"/>
      </rPr>
      <t>B-25</t>
    </r>
    <r>
      <rPr>
        <b/>
        <sz val="10"/>
        <rFont val="AcadNusx"/>
        <family val="0"/>
      </rPr>
      <t xml:space="preserve"> betonisagan </t>
    </r>
  </si>
  <si>
    <r>
      <t xml:space="preserve">monoliTuri betonis sayrdeni kedlis lenturi saZirkvlis mowyoba </t>
    </r>
    <r>
      <rPr>
        <b/>
        <sz val="10"/>
        <rFont val="Cambria"/>
        <family val="1"/>
      </rPr>
      <t>B-25</t>
    </r>
    <r>
      <rPr>
        <b/>
        <sz val="10"/>
        <rFont val="AcadNusx"/>
        <family val="0"/>
      </rPr>
      <t xml:space="preserve"> betonisagan </t>
    </r>
  </si>
  <si>
    <t>100  grZ.m</t>
  </si>
  <si>
    <r>
      <t>betonis bordiurebis (30</t>
    </r>
    <r>
      <rPr>
        <b/>
        <sz val="10"/>
        <rFont val="Calibri"/>
        <family val="2"/>
      </rPr>
      <t>×</t>
    </r>
    <r>
      <rPr>
        <b/>
        <sz val="10"/>
        <rFont val="AcadNusx"/>
        <family val="0"/>
      </rPr>
      <t xml:space="preserve">15 sm, </t>
    </r>
    <r>
      <rPr>
        <b/>
        <sz val="10"/>
        <rFont val="Calibri"/>
        <family val="2"/>
      </rPr>
      <t>L=0,7</t>
    </r>
    <r>
      <rPr>
        <b/>
        <sz val="10"/>
        <rFont val="AcadNusx"/>
        <family val="0"/>
      </rPr>
      <t>m) mowyoba betonis safuZvelze (015</t>
    </r>
    <r>
      <rPr>
        <b/>
        <sz val="10"/>
        <rFont val="Calibri"/>
        <family val="2"/>
      </rPr>
      <t>×0,05</t>
    </r>
    <r>
      <rPr>
        <b/>
        <sz val="10"/>
        <rFont val="AcadNusx"/>
        <family val="0"/>
      </rPr>
      <t xml:space="preserve">×43)×9c </t>
    </r>
  </si>
  <si>
    <t>100 g/m</t>
  </si>
  <si>
    <r>
      <t xml:space="preserve">III kategoriis gruntis damuSaveba xeliT wyalgayvanilobis milebis,  qveS </t>
    </r>
    <r>
      <rPr>
        <b/>
        <sz val="9"/>
        <rFont val="AcadNusx"/>
        <family val="0"/>
      </rPr>
      <t>(100X0,2X0,4m)</t>
    </r>
  </si>
  <si>
    <r>
      <t xml:space="preserve"> wyalgayvanilobis mowyoba plastmasis folgiani milebiT  d=25(3.2)mm (</t>
    </r>
    <r>
      <rPr>
        <b/>
        <sz val="10"/>
        <rFont val="Calibri"/>
        <family val="2"/>
      </rPr>
      <t>PN</t>
    </r>
    <r>
      <rPr>
        <b/>
        <sz val="10"/>
        <rFont val="AcadNusx"/>
        <family val="0"/>
      </rPr>
      <t xml:space="preserve">-16 fitingebiT)  </t>
    </r>
  </si>
  <si>
    <t xml:space="preserve"> gruntis ukuCayra xeliT mosworeba, datkepniT </t>
  </si>
  <si>
    <t xml:space="preserve"> RorRis (m 400 fr.40-70mm  -10sm) safuZvelis mowyoba plastmasis rezervuaris qveS (2,0X3,0X0,1)</t>
  </si>
  <si>
    <r>
      <t>100m</t>
    </r>
    <r>
      <rPr>
        <b/>
        <vertAlign val="superscript"/>
        <sz val="10"/>
        <rFont val="AcadNusx"/>
        <family val="0"/>
      </rPr>
      <t>2</t>
    </r>
  </si>
  <si>
    <r>
      <t>B</t>
    </r>
    <r>
      <rPr>
        <b/>
        <sz val="10"/>
        <rFont val="Calibri"/>
        <family val="2"/>
      </rPr>
      <t>B</t>
    </r>
    <r>
      <rPr>
        <b/>
        <sz val="10"/>
        <rFont val="AcadNusx"/>
        <family val="0"/>
      </rPr>
      <t>-20 betonis safuZvelis mowyoba sisqiT 12sm plastmasis rezervuaris qveS</t>
    </r>
  </si>
  <si>
    <t>plastmasis avzis damontaJeba d 3000l</t>
  </si>
  <si>
    <t xml:space="preserve"> savl bilikebze feradi pemzis mowyoba mosworebiT   </t>
  </si>
  <si>
    <t xml:space="preserve">IIkategoriis gruntis moWra terasebisTvis eqskavatoriT `hiundai~, datvirTviT avtoTviTmclelebze (homosis fenis garda 31 kb.m)  </t>
  </si>
  <si>
    <t>damuSavebuli gruntis (homosis fena) Cayra sanerges kedlebSi, mosworebiT</t>
  </si>
  <si>
    <t xml:space="preserve">sanerges kedlebis mopirkeTeba arsebuli, alpuri yore (brtyeli) qviT </t>
  </si>
  <si>
    <t>24</t>
  </si>
  <si>
    <t>saCrdiloblis mowyoba moTuTiebuli 40 mm-iani milebiani CarCos mowyobiT, liTonis badiT da plastmasis badiani saCrdilobliT samagri da gadasabmeli detalebiT</t>
  </si>
  <si>
    <t xml:space="preserve">sanerges wina nawilis da ujrebTan misavleli bilikebis (terasuli 1m. siganis) mowyoba arsebuli, alpuri yore (brtyeli) qviT gruntis zedapirze </t>
  </si>
  <si>
    <t>rezervi gauTvaliswinebel xarjebze 3%</t>
  </si>
  <si>
    <t>a(a)ip baTumis botanikuri baRis goderZis baRis teritoriaze sanergis  mSeneblobaze</t>
  </si>
  <si>
    <t>xarjTaRricxva #1-1</t>
  </si>
  <si>
    <t>zednadebi xarjebi არაუმეტეს 10%</t>
  </si>
  <si>
    <t>mogeba  არაუმეტეს 8%</t>
  </si>
  <si>
    <t>%</t>
  </si>
  <si>
    <t>სულ jami</t>
  </si>
  <si>
    <t>პრტენდენტი------------------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</si>
</sst>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Lari&quot;;\-#,##0\ &quot;Lari&quot;"/>
    <numFmt numFmtId="181" formatCode="#,##0\ &quot;Lari&quot;;[Red]\-#,##0\ &quot;Lari&quot;"/>
    <numFmt numFmtId="182" formatCode="#,##0.00\ &quot;Lari&quot;;\-#,##0.00\ &quot;Lari&quot;"/>
    <numFmt numFmtId="183" formatCode="#,##0.00\ &quot;Lari&quot;;[Red]\-#,##0.00\ &quot;Lari&quot;"/>
    <numFmt numFmtId="184" formatCode="_-* #,##0\ &quot;Lari&quot;_-;\-* #,##0\ &quot;Lari&quot;_-;_-* &quot;-&quot;\ &quot;Lari&quot;_-;_-@_-"/>
    <numFmt numFmtId="185" formatCode="_-* #,##0\ _L_a_r_i_-;\-* #,##0\ _L_a_r_i_-;_-* &quot;-&quot;\ _L_a_r_i_-;_-@_-"/>
    <numFmt numFmtId="186" formatCode="_-* #,##0.00\ &quot;Lari&quot;_-;\-* #,##0.00\ &quot;Lari&quot;_-;_-* &quot;-&quot;??\ &quot;Lari&quot;_-;_-@_-"/>
    <numFmt numFmtId="187" formatCode="_-* #,##0.00\ _L_a_r_i_-;\-* #,##0.00\ _L_a_r_i_-;_-* &quot;-&quot;??\ _L_a_r_i_-;_-@_-"/>
    <numFmt numFmtId="188" formatCode="0.0000"/>
    <numFmt numFmtId="189" formatCode="0.000"/>
    <numFmt numFmtId="190" formatCode="0.00000"/>
    <numFmt numFmtId="191" formatCode="0.0"/>
    <numFmt numFmtId="192" formatCode="0.000000"/>
    <numFmt numFmtId="193" formatCode="0.0000000"/>
    <numFmt numFmtId="194" formatCode="_-* #,##0.0_р_._-;\-* #,##0.0_р_._-;_-* &quot;-&quot;??_р_._-;_-@_-"/>
    <numFmt numFmtId="195" formatCode="_-* #,##0_р_._-;\-* #,##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-* #,##0.00000_р_._-;\-* #,##0.00000_р_._-;_-* &quot;-&quot;??_р_._-;_-@_-"/>
    <numFmt numFmtId="199" formatCode="_-* #,##0.000000_р_._-;\-* #,##0.000000_р_._-;_-* &quot;-&quot;??_р_._-;_-@_-"/>
    <numFmt numFmtId="200" formatCode="_-* #,##0.0000000_р_._-;\-* #,##0.0000000_р_._-;_-* &quot;-&quot;??_р_._-;_-@_-"/>
    <numFmt numFmtId="201" formatCode="mm/dd/yyyy"/>
    <numFmt numFmtId="202" formatCode="#,##0.000"/>
    <numFmt numFmtId="203" formatCode="#,##0.0000"/>
  </numFmts>
  <fonts count="50">
    <font>
      <sz val="10"/>
      <name val="Arial Cyr"/>
      <family val="0"/>
    </font>
    <font>
      <sz val="10"/>
      <name val="AcadNusx"/>
      <family val="0"/>
    </font>
    <font>
      <b/>
      <sz val="11"/>
      <name val="AcadNusx"/>
      <family val="0"/>
    </font>
    <font>
      <b/>
      <sz val="10"/>
      <name val="AcadNusx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9"/>
      <name val="AcadNusx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b/>
      <vertAlign val="superscript"/>
      <sz val="10"/>
      <name val="AcadNusx"/>
      <family val="0"/>
    </font>
    <font>
      <b/>
      <sz val="10"/>
      <name val="Cambria"/>
      <family val="1"/>
    </font>
    <font>
      <b/>
      <i/>
      <sz val="10"/>
      <name val="AcadNusx"/>
      <family val="0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6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28" borderId="6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7" applyNumberFormat="0" applyFon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  <xf numFmtId="0" fontId="40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1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1" fontId="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191" fontId="1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91" fontId="3" fillId="33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 quotePrefix="1">
      <alignment horizontal="center" vertical="top" wrapText="1"/>
    </xf>
    <xf numFmtId="0" fontId="10" fillId="0" borderId="10" xfId="0" applyNumberFormat="1" applyFont="1" applyBorder="1" applyAlignment="1" quotePrefix="1">
      <alignment horizontal="center" vertical="top" wrapText="1"/>
    </xf>
    <xf numFmtId="49" fontId="10" fillId="0" borderId="10" xfId="0" applyNumberFormat="1" applyFont="1" applyBorder="1" applyAlignment="1">
      <alignment horizontal="center" vertical="top" wrapText="1"/>
    </xf>
    <xf numFmtId="1" fontId="10" fillId="0" borderId="10" xfId="0" applyNumberFormat="1" applyFont="1" applyBorder="1" applyAlignment="1" quotePrefix="1">
      <alignment horizontal="center" vertical="top" wrapText="1"/>
    </xf>
    <xf numFmtId="2" fontId="3" fillId="33" borderId="10" xfId="0" applyNumberFormat="1" applyFont="1" applyFill="1" applyBorder="1" applyAlignment="1">
      <alignment horizontal="center" vertical="center" wrapText="1"/>
    </xf>
    <xf numFmtId="191" fontId="3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189" fontId="3" fillId="0" borderId="10" xfId="0" applyNumberFormat="1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91" fontId="3" fillId="0" borderId="10" xfId="0" applyNumberFormat="1" applyFont="1" applyFill="1" applyBorder="1" applyAlignment="1">
      <alignment horizontal="center" vertical="center" wrapText="1"/>
    </xf>
    <xf numFmtId="9" fontId="1" fillId="0" borderId="10" xfId="0" applyNumberFormat="1" applyFont="1" applyFill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left" vertical="center" wrapText="1"/>
    </xf>
    <xf numFmtId="2" fontId="14" fillId="0" borderId="10" xfId="0" applyNumberFormat="1" applyFont="1" applyFill="1" applyBorder="1" applyAlignment="1">
      <alignment horizontal="left" vertical="center" wrapText="1"/>
    </xf>
    <xf numFmtId="203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49" fontId="3" fillId="0" borderId="11" xfId="0" applyNumberFormat="1" applyFont="1" applyBorder="1" applyAlignment="1">
      <alignment horizontal="center" vertical="center" textRotation="90" wrapText="1"/>
    </xf>
    <xf numFmtId="49" fontId="3" fillId="0" borderId="12" xfId="0" applyNumberFormat="1" applyFont="1" applyBorder="1" applyAlignment="1">
      <alignment horizontal="center" vertical="center" textRotation="90" wrapText="1"/>
    </xf>
    <xf numFmtId="2" fontId="3" fillId="0" borderId="11" xfId="0" applyNumberFormat="1" applyFont="1" applyBorder="1" applyAlignment="1">
      <alignment horizontal="center" vertical="center" textRotation="90" wrapText="1"/>
    </xf>
    <xf numFmtId="2" fontId="3" fillId="0" borderId="12" xfId="0" applyNumberFormat="1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14 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სათაური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showZeros="0" tabSelected="1" view="pageBreakPreview" zoomScaleSheetLayoutView="100" zoomScalePageLayoutView="0" workbookViewId="0" topLeftCell="A24">
      <selection activeCell="B39" sqref="B39"/>
    </sheetView>
  </sheetViews>
  <sheetFormatPr defaultColWidth="9.00390625" defaultRowHeight="12.75"/>
  <cols>
    <col min="1" max="1" width="4.375" style="0" customWidth="1"/>
    <col min="2" max="2" width="43.875" style="0" customWidth="1"/>
    <col min="3" max="3" width="7.875" style="0" customWidth="1"/>
    <col min="4" max="6" width="9.00390625" style="0" customWidth="1"/>
  </cols>
  <sheetData>
    <row r="1" spans="1:6" ht="48" customHeight="1">
      <c r="A1" s="53" t="s">
        <v>72</v>
      </c>
      <c r="B1" s="53"/>
      <c r="C1" s="53"/>
      <c r="D1" s="53"/>
      <c r="E1" s="53"/>
      <c r="F1" s="53"/>
    </row>
    <row r="2" spans="1:6" s="1" customFormat="1" ht="18" customHeight="1">
      <c r="A2" s="54" t="s">
        <v>73</v>
      </c>
      <c r="B2" s="54"/>
      <c r="C2" s="54"/>
      <c r="D2" s="54"/>
      <c r="E2" s="54"/>
      <c r="F2" s="54"/>
    </row>
    <row r="3" spans="1:6" s="1" customFormat="1" ht="21" customHeight="1">
      <c r="A3" s="55" t="s">
        <v>44</v>
      </c>
      <c r="B3" s="55"/>
      <c r="C3" s="55"/>
      <c r="D3" s="55"/>
      <c r="E3" s="55"/>
      <c r="F3" s="55"/>
    </row>
    <row r="4" spans="1:6" ht="43.5" customHeight="1">
      <c r="A4" s="56" t="s">
        <v>6</v>
      </c>
      <c r="B4" s="56" t="s">
        <v>15</v>
      </c>
      <c r="C4" s="45" t="s">
        <v>13</v>
      </c>
      <c r="D4" s="46" t="s">
        <v>0</v>
      </c>
      <c r="E4" s="48" t="s">
        <v>14</v>
      </c>
      <c r="F4" s="50" t="s">
        <v>1</v>
      </c>
    </row>
    <row r="5" spans="1:6" ht="75.75" customHeight="1">
      <c r="A5" s="56"/>
      <c r="B5" s="56"/>
      <c r="C5" s="45"/>
      <c r="D5" s="47"/>
      <c r="E5" s="49"/>
      <c r="F5" s="51"/>
    </row>
    <row r="6" spans="1:6" s="4" customFormat="1" ht="15">
      <c r="A6" s="27" t="s">
        <v>2</v>
      </c>
      <c r="B6" s="27">
        <v>2</v>
      </c>
      <c r="C6" s="27">
        <v>3</v>
      </c>
      <c r="D6" s="28">
        <v>4</v>
      </c>
      <c r="E6" s="29" t="s">
        <v>9</v>
      </c>
      <c r="F6" s="30">
        <v>6</v>
      </c>
    </row>
    <row r="7" spans="1:6" s="4" customFormat="1" ht="42.75">
      <c r="A7" s="14">
        <v>1</v>
      </c>
      <c r="B7" s="14" t="s">
        <v>47</v>
      </c>
      <c r="C7" s="12" t="s">
        <v>46</v>
      </c>
      <c r="D7" s="44">
        <v>0.3</v>
      </c>
      <c r="E7" s="35"/>
      <c r="F7" s="24"/>
    </row>
    <row r="8" spans="1:6" ht="70.5" customHeight="1">
      <c r="A8" s="14">
        <v>2</v>
      </c>
      <c r="B8" s="14" t="s">
        <v>65</v>
      </c>
      <c r="C8" s="12" t="s">
        <v>45</v>
      </c>
      <c r="D8" s="43">
        <v>0.5841</v>
      </c>
      <c r="E8" s="35"/>
      <c r="F8" s="24"/>
    </row>
    <row r="9" spans="1:6" ht="54.75" customHeight="1">
      <c r="A9" s="23" t="s">
        <v>7</v>
      </c>
      <c r="B9" s="12" t="s">
        <v>50</v>
      </c>
      <c r="C9" s="12" t="s">
        <v>5</v>
      </c>
      <c r="D9" s="21">
        <v>15.48</v>
      </c>
      <c r="E9" s="12"/>
      <c r="F9" s="15"/>
    </row>
    <row r="10" spans="1:6" ht="57.75" customHeight="1">
      <c r="A10" s="23" t="s">
        <v>8</v>
      </c>
      <c r="B10" s="12" t="s">
        <v>51</v>
      </c>
      <c r="C10" s="12" t="s">
        <v>5</v>
      </c>
      <c r="D10" s="21">
        <v>42.58</v>
      </c>
      <c r="E10" s="12"/>
      <c r="F10" s="15"/>
    </row>
    <row r="11" spans="1:6" ht="30" customHeight="1">
      <c r="A11" s="23" t="s">
        <v>9</v>
      </c>
      <c r="B11" s="23" t="s">
        <v>48</v>
      </c>
      <c r="C11" s="23" t="s">
        <v>21</v>
      </c>
      <c r="D11" s="25">
        <v>611.16</v>
      </c>
      <c r="E11" s="26"/>
      <c r="F11" s="24"/>
    </row>
    <row r="12" spans="1:6" ht="57" customHeight="1">
      <c r="A12" s="23" t="s">
        <v>10</v>
      </c>
      <c r="B12" s="12" t="s">
        <v>49</v>
      </c>
      <c r="C12" s="23" t="s">
        <v>21</v>
      </c>
      <c r="D12" s="21">
        <v>14.2</v>
      </c>
      <c r="E12" s="12"/>
      <c r="F12" s="24"/>
    </row>
    <row r="13" spans="1:6" s="3" customFormat="1" ht="41.25" customHeight="1">
      <c r="A13" s="23" t="s">
        <v>3</v>
      </c>
      <c r="B13" s="12" t="s">
        <v>53</v>
      </c>
      <c r="C13" s="12" t="s">
        <v>17</v>
      </c>
      <c r="D13" s="21">
        <v>34.83</v>
      </c>
      <c r="E13" s="12"/>
      <c r="F13" s="15"/>
    </row>
    <row r="14" spans="1:6" s="3" customFormat="1" ht="42.75" customHeight="1">
      <c r="A14" s="23" t="s">
        <v>11</v>
      </c>
      <c r="B14" s="12" t="s">
        <v>52</v>
      </c>
      <c r="C14" s="12" t="s">
        <v>17</v>
      </c>
      <c r="D14" s="21">
        <v>87.72</v>
      </c>
      <c r="E14" s="12"/>
      <c r="F14" s="15"/>
    </row>
    <row r="15" spans="1:6" s="3" customFormat="1" ht="44.25" customHeight="1">
      <c r="A15" s="23" t="s">
        <v>40</v>
      </c>
      <c r="B15" s="12" t="s">
        <v>55</v>
      </c>
      <c r="C15" s="14" t="s">
        <v>54</v>
      </c>
      <c r="D15" s="12">
        <v>6.15</v>
      </c>
      <c r="E15" s="39"/>
      <c r="F15" s="24"/>
    </row>
    <row r="16" spans="1:6" s="2" customFormat="1" ht="84.75" customHeight="1">
      <c r="A16" s="23" t="s">
        <v>31</v>
      </c>
      <c r="B16" s="23" t="s">
        <v>69</v>
      </c>
      <c r="C16" s="23" t="s">
        <v>56</v>
      </c>
      <c r="D16" s="34">
        <v>3.78</v>
      </c>
      <c r="E16" s="26"/>
      <c r="F16" s="13"/>
    </row>
    <row r="17" spans="1:6" s="3" customFormat="1" ht="33" customHeight="1">
      <c r="A17" s="23" t="s">
        <v>39</v>
      </c>
      <c r="B17" s="12" t="s">
        <v>64</v>
      </c>
      <c r="C17" s="23" t="s">
        <v>21</v>
      </c>
      <c r="D17" s="21">
        <v>30.96</v>
      </c>
      <c r="E17" s="12"/>
      <c r="F17" s="24"/>
    </row>
    <row r="18" spans="1:6" s="3" customFormat="1" ht="41.25" customHeight="1">
      <c r="A18" s="14">
        <v>12</v>
      </c>
      <c r="B18" s="18" t="s">
        <v>66</v>
      </c>
      <c r="C18" s="12" t="s">
        <v>5</v>
      </c>
      <c r="D18" s="21">
        <v>31</v>
      </c>
      <c r="E18" s="12"/>
      <c r="F18" s="15"/>
    </row>
    <row r="19" spans="1:6" s="3" customFormat="1" ht="50.25" customHeight="1">
      <c r="A19" s="33" t="s">
        <v>24</v>
      </c>
      <c r="B19" s="12" t="s">
        <v>67</v>
      </c>
      <c r="C19" s="12" t="s">
        <v>12</v>
      </c>
      <c r="D19" s="15">
        <v>232.2</v>
      </c>
      <c r="E19" s="12"/>
      <c r="F19" s="15"/>
    </row>
    <row r="20" spans="1:6" s="3" customFormat="1" ht="85.5" customHeight="1">
      <c r="A20" s="33" t="s">
        <v>25</v>
      </c>
      <c r="B20" s="12" t="s">
        <v>70</v>
      </c>
      <c r="C20" s="12" t="s">
        <v>12</v>
      </c>
      <c r="D20" s="15">
        <v>83</v>
      </c>
      <c r="E20" s="12"/>
      <c r="F20" s="15"/>
    </row>
    <row r="21" spans="1:6" s="3" customFormat="1" ht="53.25" customHeight="1">
      <c r="A21" s="14">
        <v>15</v>
      </c>
      <c r="B21" s="18" t="s">
        <v>57</v>
      </c>
      <c r="C21" s="12" t="s">
        <v>5</v>
      </c>
      <c r="D21" s="21">
        <v>8</v>
      </c>
      <c r="E21" s="12"/>
      <c r="F21" s="15"/>
    </row>
    <row r="22" spans="1:6" s="3" customFormat="1" ht="45" customHeight="1">
      <c r="A22" s="33" t="s">
        <v>23</v>
      </c>
      <c r="B22" s="12" t="s">
        <v>58</v>
      </c>
      <c r="C22" s="14" t="s">
        <v>20</v>
      </c>
      <c r="D22" s="12">
        <v>0.1</v>
      </c>
      <c r="E22" s="39"/>
      <c r="F22" s="40"/>
    </row>
    <row r="23" spans="1:6" s="3" customFormat="1" ht="47.25" customHeight="1">
      <c r="A23" s="23" t="s">
        <v>26</v>
      </c>
      <c r="B23" s="23" t="s">
        <v>43</v>
      </c>
      <c r="C23" s="23" t="s">
        <v>22</v>
      </c>
      <c r="D23" s="32">
        <v>3</v>
      </c>
      <c r="E23" s="26"/>
      <c r="F23" s="24"/>
    </row>
    <row r="24" spans="1:6" s="3" customFormat="1" ht="47.25" customHeight="1">
      <c r="A24" s="33" t="s">
        <v>30</v>
      </c>
      <c r="B24" s="12" t="s">
        <v>18</v>
      </c>
      <c r="C24" s="14" t="s">
        <v>4</v>
      </c>
      <c r="D24" s="12">
        <v>1</v>
      </c>
      <c r="E24" s="41"/>
      <c r="F24" s="42"/>
    </row>
    <row r="25" spans="1:6" s="3" customFormat="1" ht="45" customHeight="1">
      <c r="A25" s="23" t="s">
        <v>32</v>
      </c>
      <c r="B25" s="23" t="s">
        <v>41</v>
      </c>
      <c r="C25" s="23" t="s">
        <v>42</v>
      </c>
      <c r="D25" s="32">
        <v>1</v>
      </c>
      <c r="E25" s="25"/>
      <c r="F25" s="31"/>
    </row>
    <row r="26" spans="1:6" s="3" customFormat="1" ht="45" customHeight="1">
      <c r="A26" s="23" t="s">
        <v>33</v>
      </c>
      <c r="B26" s="12" t="s">
        <v>59</v>
      </c>
      <c r="C26" s="12" t="s">
        <v>5</v>
      </c>
      <c r="D26" s="21">
        <v>5</v>
      </c>
      <c r="E26" s="15"/>
      <c r="F26" s="7"/>
    </row>
    <row r="27" spans="1:6" s="3" customFormat="1" ht="42.75" customHeight="1">
      <c r="A27" s="23" t="s">
        <v>36</v>
      </c>
      <c r="B27" s="12" t="s">
        <v>60</v>
      </c>
      <c r="C27" s="23" t="s">
        <v>21</v>
      </c>
      <c r="D27" s="21">
        <v>0.6</v>
      </c>
      <c r="E27" s="12"/>
      <c r="F27" s="24"/>
    </row>
    <row r="28" spans="1:6" s="3" customFormat="1" ht="54" customHeight="1">
      <c r="A28" s="23" t="s">
        <v>34</v>
      </c>
      <c r="B28" s="23" t="s">
        <v>62</v>
      </c>
      <c r="C28" s="23" t="s">
        <v>61</v>
      </c>
      <c r="D28" s="34">
        <v>0.06</v>
      </c>
      <c r="E28" s="26"/>
      <c r="F28" s="13"/>
    </row>
    <row r="29" spans="1:6" s="3" customFormat="1" ht="45" customHeight="1">
      <c r="A29" s="23" t="s">
        <v>35</v>
      </c>
      <c r="B29" s="23" t="s">
        <v>63</v>
      </c>
      <c r="C29" s="23" t="s">
        <v>38</v>
      </c>
      <c r="D29" s="25">
        <v>1</v>
      </c>
      <c r="E29" s="26"/>
      <c r="F29" s="36"/>
    </row>
    <row r="30" spans="1:6" s="3" customFormat="1" ht="39" customHeight="1">
      <c r="A30" s="23" t="s">
        <v>68</v>
      </c>
      <c r="B30" s="23" t="s">
        <v>27</v>
      </c>
      <c r="C30" s="23" t="s">
        <v>28</v>
      </c>
      <c r="D30" s="34">
        <v>0.03</v>
      </c>
      <c r="E30" s="26"/>
      <c r="F30" s="24"/>
    </row>
    <row r="31" spans="1:6" s="3" customFormat="1" ht="30" customHeight="1">
      <c r="A31" s="23" t="s">
        <v>37</v>
      </c>
      <c r="B31" s="23" t="s">
        <v>29</v>
      </c>
      <c r="C31" s="23" t="s">
        <v>21</v>
      </c>
      <c r="D31" s="25">
        <v>3</v>
      </c>
      <c r="E31" s="26"/>
      <c r="F31" s="24"/>
    </row>
    <row r="32" spans="1:6" s="2" customFormat="1" ht="24.75" customHeight="1">
      <c r="A32" s="22"/>
      <c r="B32" s="31" t="s">
        <v>1</v>
      </c>
      <c r="C32" s="31"/>
      <c r="D32" s="31"/>
      <c r="E32" s="31"/>
      <c r="F32" s="31">
        <f>SUM(F7:F31)</f>
        <v>0</v>
      </c>
    </row>
    <row r="33" spans="1:6" s="2" customFormat="1" ht="21" customHeight="1">
      <c r="A33" s="8"/>
      <c r="B33" s="5" t="s">
        <v>74</v>
      </c>
      <c r="C33" s="5"/>
      <c r="D33" s="37" t="s">
        <v>76</v>
      </c>
      <c r="E33" s="6"/>
      <c r="F33" s="6"/>
    </row>
    <row r="34" spans="1:6" s="2" customFormat="1" ht="21" customHeight="1">
      <c r="A34" s="8"/>
      <c r="B34" s="5" t="s">
        <v>1</v>
      </c>
      <c r="C34" s="11"/>
      <c r="D34" s="10"/>
      <c r="E34" s="10"/>
      <c r="F34" s="9"/>
    </row>
    <row r="35" spans="1:6" s="2" customFormat="1" ht="21" customHeight="1">
      <c r="A35" s="8"/>
      <c r="B35" s="5" t="s">
        <v>75</v>
      </c>
      <c r="C35" s="11"/>
      <c r="D35" s="38" t="s">
        <v>76</v>
      </c>
      <c r="E35" s="10"/>
      <c r="F35" s="9"/>
    </row>
    <row r="36" spans="1:6" s="2" customFormat="1" ht="21" customHeight="1">
      <c r="A36" s="16"/>
      <c r="B36" s="18" t="s">
        <v>19</v>
      </c>
      <c r="C36" s="19"/>
      <c r="D36" s="17"/>
      <c r="E36" s="17"/>
      <c r="F36" s="20"/>
    </row>
    <row r="37" spans="1:6" s="2" customFormat="1" ht="33" customHeight="1">
      <c r="A37" s="16"/>
      <c r="B37" s="18" t="s">
        <v>71</v>
      </c>
      <c r="C37" s="19"/>
      <c r="D37" s="17"/>
      <c r="E37" s="17"/>
      <c r="F37" s="20"/>
    </row>
    <row r="38" spans="1:6" s="2" customFormat="1" ht="21" customHeight="1">
      <c r="A38" s="16"/>
      <c r="B38" s="18" t="s">
        <v>1</v>
      </c>
      <c r="C38" s="19"/>
      <c r="D38" s="17"/>
      <c r="E38" s="17"/>
      <c r="F38" s="20"/>
    </row>
    <row r="39" spans="1:6" s="2" customFormat="1" ht="19.5" customHeight="1">
      <c r="A39" s="8"/>
      <c r="B39" s="18" t="s">
        <v>16</v>
      </c>
      <c r="C39" s="11"/>
      <c r="D39" s="10"/>
      <c r="E39" s="10"/>
      <c r="F39" s="9"/>
    </row>
    <row r="40" spans="1:6" s="2" customFormat="1" ht="15.75" customHeight="1">
      <c r="A40" s="8"/>
      <c r="B40" s="18" t="s">
        <v>77</v>
      </c>
      <c r="C40" s="11"/>
      <c r="D40" s="10"/>
      <c r="E40" s="10"/>
      <c r="F40" s="9"/>
    </row>
    <row r="41" s="52" customFormat="1" ht="23.25" customHeight="1">
      <c r="A41" s="52" t="s">
        <v>78</v>
      </c>
    </row>
  </sheetData>
  <sheetProtection/>
  <mergeCells count="10">
    <mergeCell ref="C4:C5"/>
    <mergeCell ref="D4:D5"/>
    <mergeCell ref="E4:E5"/>
    <mergeCell ref="F4:F5"/>
    <mergeCell ref="A41:IV41"/>
    <mergeCell ref="A1:F1"/>
    <mergeCell ref="A2:F2"/>
    <mergeCell ref="A3:F3"/>
    <mergeCell ref="A4:A5"/>
    <mergeCell ref="B4:B5"/>
  </mergeCells>
  <printOptions/>
  <pageMargins left="0.75" right="0.75" top="1" bottom="1" header="0.5" footer="0.5"/>
  <pageSetup horizontalDpi="600" verticalDpi="600" orientation="landscape" scale="75" r:id="rId1"/>
  <rowBreaks count="1" manualBreakCount="1">
    <brk id="2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Kakulia</dc:creator>
  <cp:keywords/>
  <dc:description/>
  <cp:lastModifiedBy>giorgi-komakhidze</cp:lastModifiedBy>
  <cp:lastPrinted>2019-06-12T11:41:20Z</cp:lastPrinted>
  <dcterms:created xsi:type="dcterms:W3CDTF">2004-05-18T18:44:03Z</dcterms:created>
  <dcterms:modified xsi:type="dcterms:W3CDTF">2019-07-23T08:00:04Z</dcterms:modified>
  <cp:category/>
  <cp:version/>
  <cp:contentType/>
  <cp:contentStatus/>
</cp:coreProperties>
</file>