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9720" windowHeight="7140" activeTab="0"/>
  </bookViews>
  <sheets>
    <sheet name="zendidi" sheetId="1" r:id="rId1"/>
  </sheets>
  <definedNames>
    <definedName name="_xlnm.Print_Area" localSheetId="0">'zendidi'!$A$1:$E$178</definedName>
  </definedNames>
  <calcPr fullCalcOnLoad="1"/>
</workbook>
</file>

<file path=xl/sharedStrings.xml><?xml version="1.0" encoding="utf-8"?>
<sst xmlns="http://schemas.openxmlformats.org/spreadsheetml/2006/main" count="477" uniqueCount="107">
  <si>
    <t>lari</t>
  </si>
  <si>
    <t>raodenoba</t>
  </si>
  <si>
    <t>normativiT erTeulze</t>
  </si>
  <si>
    <t>kac/sT</t>
  </si>
  <si>
    <t>Sromis danaxarjebi</t>
  </si>
  <si>
    <t>samuSaos dasaxeleba</t>
  </si>
  <si>
    <t>m3</t>
  </si>
  <si>
    <t>sxva manqana</t>
  </si>
  <si>
    <t>t</t>
  </si>
  <si>
    <t xml:space="preserve">sxva manqana </t>
  </si>
  <si>
    <t>betoni m300</t>
  </si>
  <si>
    <t>yalibis fari</t>
  </si>
  <si>
    <t>m2</t>
  </si>
  <si>
    <t>daxerxili masala</t>
  </si>
  <si>
    <t>armatura d=8mm</t>
  </si>
  <si>
    <t>sxva masala</t>
  </si>
  <si>
    <t>grZ.m</t>
  </si>
  <si>
    <t>eleqtrodi</t>
  </si>
  <si>
    <t xml:space="preserve">liTonis cxauris montaJi Ria arxze </t>
  </si>
  <si>
    <t>Sromis danaxarji</t>
  </si>
  <si>
    <t>armatura d=20mm</t>
  </si>
  <si>
    <t>gruntis ukuCayra xeliT</t>
  </si>
  <si>
    <t>sofel zendidSi saniaRvre arxis mowyoba</t>
  </si>
  <si>
    <t xml:space="preserve">saniaRvre arxis mowyoba Sida zomiT (250*300)mm sigrZiT 14,0 grZ.m </t>
  </si>
  <si>
    <t>IV kategoriis gruntis damuSaveba xeliT gverdze dayriT</t>
  </si>
  <si>
    <t xml:space="preserve">saniaRvre arxis mowyoba Sida zomiT (300*400)mm - (5,8+9,0+4,3+4,5+3,5+4,3+4,3)=35,7grZ.m </t>
  </si>
  <si>
    <t xml:space="preserve">liTonis cxauris damzadeba sigrZiT -35,7 grZ.m </t>
  </si>
  <si>
    <t xml:space="preserve">saniaRvre arxis mowyoba Sida zomiT (300*400)mm cali mxaris 40sm-iT wamoweviT sigrZiT 16,6 grZ.m </t>
  </si>
  <si>
    <t>kuTxovana 80*80*8,0mm</t>
  </si>
  <si>
    <t>armatura d=22mm</t>
  </si>
  <si>
    <t>Sveleri #6,5</t>
  </si>
  <si>
    <t xml:space="preserve">liTonis cxauris damzadeba sigrZiT -14,0 grZ.m </t>
  </si>
  <si>
    <t>kuTxovana 50*50*5,0mm</t>
  </si>
  <si>
    <t xml:space="preserve">sofel zesoflis wisqvilis Senobebis remonti </t>
  </si>
  <si>
    <t>#</t>
  </si>
  <si>
    <t>wisqvili centrSi</t>
  </si>
  <si>
    <t>saxuravis gadaxurvis demontaJi</t>
  </si>
  <si>
    <t xml:space="preserve">Sromis danaxarji </t>
  </si>
  <si>
    <t xml:space="preserve"> gadaxurvis xis konstruqciebis demontaJi</t>
  </si>
  <si>
    <t>amortizirebuli kedlebis demontaJi</t>
  </si>
  <si>
    <t>amortizirebuli baTqasis Camoyra</t>
  </si>
  <si>
    <t xml:space="preserve">kedlebis  daSeneba mcire zomis betonis blokebiT </t>
  </si>
  <si>
    <t xml:space="preserve">cementis xsnari </t>
  </si>
  <si>
    <t>mcire zomis betonis blokebი სისქით 20სმ</t>
  </si>
  <si>
    <t>c</t>
  </si>
  <si>
    <t xml:space="preserve">monoliTuri rkinabetonis sartyelis mowyoba  </t>
  </si>
  <si>
    <t xml:space="preserve">armatura </t>
  </si>
  <si>
    <t>monoliTuri rkinabetonis gadaxurvis filis mowyoba sisqiT 16sm</t>
  </si>
  <si>
    <t>fari yalibis</t>
  </si>
  <si>
    <t>saxuravis mowyoba feradi proffenilis furclebiT molartyviT</t>
  </si>
  <si>
    <t>100m2</t>
  </si>
  <si>
    <t xml:space="preserve"> feradi proffenilis furceli      sisqiT 0,5 mm</t>
  </si>
  <si>
    <t xml:space="preserve">daxerxili  masala  </t>
  </si>
  <si>
    <t xml:space="preserve">naWedi saxuravis  </t>
  </si>
  <si>
    <t>kg</t>
  </si>
  <si>
    <t xml:space="preserve">sWvali  </t>
  </si>
  <si>
    <t>cali</t>
  </si>
  <si>
    <t>niSnulis wamowevis mizniT xreSovani gruntis Cayra</t>
  </si>
  <si>
    <t>balasti</t>
  </si>
  <si>
    <t>monoliTuri betoniT iatakis safuZvlis mowyoba sisqiT 10sm</t>
  </si>
  <si>
    <t>betoni m250</t>
  </si>
  <si>
    <t>metaloplastmasis  fanjris blokis  SeZena-montaJi- (0,6*0,5)m</t>
  </si>
  <si>
    <t>SromiTi danaxarjebi</t>
  </si>
  <si>
    <t xml:space="preserve">metaloplastmasis fanjris bloki </t>
  </si>
  <si>
    <t>metaloplastmasis  karis blokis  SeZena-montaJi- (0,8*2,1)m</t>
  </si>
  <si>
    <t xml:space="preserve">metaloplastmasis karis bloki </t>
  </si>
  <si>
    <t>cementis mWimis mowyoba sisqiT 30mm</t>
  </si>
  <si>
    <t>cementis xsnari</t>
  </si>
  <si>
    <t>Sida kedlebis  Selesva cementis xsnariT</t>
  </si>
  <si>
    <t xml:space="preserve">tumbo 1m3/sT  </t>
  </si>
  <si>
    <t>man/sT</t>
  </si>
  <si>
    <t>gare kedlebis Selesva cementis xsnariT</t>
  </si>
  <si>
    <t xml:space="preserve">tumbo 3 m3/sT  </t>
  </si>
  <si>
    <t>gare kedlebis SeRebva wyalemulsiis saRebaviT</t>
  </si>
  <si>
    <t>wyalemulsiis saRebavi</t>
  </si>
  <si>
    <t xml:space="preserve">safiTxni </t>
  </si>
  <si>
    <t>wisqvili gorgilaZeebis ubanSi</t>
  </si>
  <si>
    <t>wisqvili naboslaris ubanSi</t>
  </si>
  <si>
    <t xml:space="preserve">sofel zesoflSi sasmeli wylis gamanawilebeli auzis  mSenebloba </t>
  </si>
  <si>
    <t>saleqaris remonti</t>
  </si>
  <si>
    <t>saleqaris Sida kedlebisa da  Ziris  hidroizolacia</t>
  </si>
  <si>
    <t>hidrosaizolacio masala</t>
  </si>
  <si>
    <t>gamanawilebeli auzis remonti</t>
  </si>
  <si>
    <t>monoliTuri rkinabetonis gadaxurvis filis demontaJi</t>
  </si>
  <si>
    <t>monoliTuri rkinabetonis kedlis demontaJi</t>
  </si>
  <si>
    <t xml:space="preserve"> rkinabetonis kedelSi xvrelebis gakeTeba</t>
  </si>
  <si>
    <t xml:space="preserve">monoliTuri rkinabetonis ტიხრების  mowyoba  </t>
  </si>
  <si>
    <t>samSeneblo naWedi</t>
  </si>
  <si>
    <t>არმატურა</t>
  </si>
  <si>
    <t>ტ</t>
  </si>
  <si>
    <t>xvrelebis amovseba betoniT</t>
  </si>
  <si>
    <t>samSeneblo lursmani</t>
  </si>
  <si>
    <t xml:space="preserve">gamanawilebel auzze kedlebis wamoweva simaRliT 30sm  monoliTuri rkinabetoniT  </t>
  </si>
  <si>
    <t xml:space="preserve">gamanawilebel auzis gadaxurva liTonis furcliT  </t>
  </si>
  <si>
    <t>liTonis furceli sisqiT 4mm</t>
  </si>
  <si>
    <t>kuTxovana 50*50*5mm</t>
  </si>
  <si>
    <t>zolovana 40*4mm</t>
  </si>
  <si>
    <t>anjama</t>
  </si>
  <si>
    <t>auzis Sida kedlebisa da  Ziris  hidroizolacia</t>
  </si>
  <si>
    <t>wyalmdeni kvanZis mowyoba liTonis d=50mm miliT (3 cali)</t>
  </si>
  <si>
    <t>liTonis mili d=50*3,0mm</t>
  </si>
  <si>
    <t xml:space="preserve">wyalmdeni kvanZis mowyoba liTonis d=32mm miliT </t>
  </si>
  <si>
    <t>liTonis mili d=32*3,0mm</t>
  </si>
  <si>
    <t>liTonis konstruqciebis SeRebva antikoroziuli saRebaviT</t>
  </si>
  <si>
    <t>saRebavi antikoroziuli</t>
  </si>
  <si>
    <t>olifa</t>
  </si>
  <si>
    <t>ganz. erT.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</si>
</sst>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;[Red]0.00"/>
    <numFmt numFmtId="207" formatCode="0.0_);\(0.0\)"/>
    <numFmt numFmtId="208" formatCode="#,##0.0"/>
    <numFmt numFmtId="209" formatCode="#,##0.000"/>
    <numFmt numFmtId="210" formatCode="#,##0.0000"/>
  </numFmts>
  <fonts count="48">
    <font>
      <sz val="10"/>
      <name val="Arial Cyr"/>
      <family val="0"/>
    </font>
    <font>
      <sz val="10"/>
      <name val="AcadNusx"/>
      <family val="0"/>
    </font>
    <font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AcadNusx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b/>
      <sz val="10"/>
      <name val="AcadMtavr"/>
      <family val="0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64" applyFont="1" applyBorder="1" applyAlignment="1">
      <alignment horizontal="center" vertical="top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64" applyFont="1">
      <alignment/>
      <protection/>
    </xf>
    <xf numFmtId="0" fontId="2" fillId="0" borderId="10" xfId="64" applyFont="1" applyBorder="1" applyAlignment="1">
      <alignment horizontal="center"/>
      <protection/>
    </xf>
    <xf numFmtId="0" fontId="7" fillId="0" borderId="10" xfId="64" applyFont="1" applyBorder="1" applyAlignment="1">
      <alignment horizontal="center" vertical="top"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191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/>
    </xf>
    <xf numFmtId="191" fontId="47" fillId="0" borderId="10" xfId="0" applyNumberFormat="1" applyFont="1" applyFill="1" applyBorder="1" applyAlignment="1">
      <alignment horizontal="center" vertical="top"/>
    </xf>
    <xf numFmtId="4" fontId="47" fillId="0" borderId="10" xfId="0" applyNumberFormat="1" applyFont="1" applyFill="1" applyBorder="1" applyAlignment="1">
      <alignment horizontal="center" vertical="top"/>
    </xf>
    <xf numFmtId="0" fontId="2" fillId="0" borderId="10" xfId="65" applyNumberFormat="1" applyFont="1" applyFill="1" applyBorder="1" applyAlignment="1">
      <alignment horizontal="justify" vertical="top"/>
      <protection/>
    </xf>
    <xf numFmtId="209" fontId="47" fillId="0" borderId="10" xfId="0" applyNumberFormat="1" applyFont="1" applyFill="1" applyBorder="1" applyAlignment="1">
      <alignment horizontal="center" vertical="top"/>
    </xf>
    <xf numFmtId="208" fontId="2" fillId="0" borderId="10" xfId="65" applyNumberFormat="1" applyFont="1" applyFill="1" applyBorder="1" applyAlignment="1">
      <alignment horizontal="center" vertical="top" wrapText="1"/>
      <protection/>
    </xf>
    <xf numFmtId="208" fontId="47" fillId="0" borderId="10" xfId="0" applyNumberFormat="1" applyFont="1" applyFill="1" applyBorder="1" applyAlignment="1">
      <alignment horizontal="center" vertical="top"/>
    </xf>
    <xf numFmtId="210" fontId="47" fillId="0" borderId="10" xfId="0" applyNumberFormat="1" applyFont="1" applyFill="1" applyBorder="1" applyAlignment="1">
      <alignment horizontal="center" vertical="top"/>
    </xf>
    <xf numFmtId="2" fontId="47" fillId="0" borderId="10" xfId="0" applyNumberFormat="1" applyFont="1" applyFill="1" applyBorder="1" applyAlignment="1">
      <alignment horizontal="center" vertical="top"/>
    </xf>
    <xf numFmtId="0" fontId="2" fillId="0" borderId="10" xfId="57" applyFont="1" applyFill="1" applyBorder="1" applyAlignment="1">
      <alignment horizontal="center" vertical="top" wrapText="1"/>
      <protection/>
    </xf>
    <xf numFmtId="189" fontId="47" fillId="0" borderId="10" xfId="0" applyNumberFormat="1" applyFont="1" applyFill="1" applyBorder="1" applyAlignment="1">
      <alignment horizontal="center" vertical="top"/>
    </xf>
    <xf numFmtId="191" fontId="2" fillId="0" borderId="10" xfId="65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08" fontId="2" fillId="0" borderId="10" xfId="0" applyNumberFormat="1" applyFont="1" applyFill="1" applyBorder="1" applyAlignment="1">
      <alignment horizontal="center" vertical="top" wrapText="1"/>
    </xf>
    <xf numFmtId="0" fontId="2" fillId="0" borderId="10" xfId="65" applyFont="1" applyFill="1" applyBorder="1" applyAlignment="1">
      <alignment horizontal="center" vertical="top" wrapText="1"/>
      <protection/>
    </xf>
    <xf numFmtId="2" fontId="2" fillId="0" borderId="10" xfId="65" applyNumberFormat="1" applyFont="1" applyFill="1" applyBorder="1" applyAlignment="1">
      <alignment horizontal="center" vertical="top" wrapText="1"/>
      <protection/>
    </xf>
    <xf numFmtId="4" fontId="2" fillId="0" borderId="10" xfId="65" applyNumberFormat="1" applyFont="1" applyFill="1" applyBorder="1" applyAlignment="1">
      <alignment horizontal="center" vertical="top" wrapText="1"/>
      <protection/>
    </xf>
    <xf numFmtId="189" fontId="2" fillId="0" borderId="10" xfId="65" applyNumberFormat="1" applyFont="1" applyFill="1" applyBorder="1" applyAlignment="1">
      <alignment horizontal="center" vertical="top" wrapText="1"/>
      <protection/>
    </xf>
    <xf numFmtId="188" fontId="2" fillId="0" borderId="10" xfId="65" applyNumberFormat="1" applyFont="1" applyFill="1" applyBorder="1" applyAlignment="1">
      <alignment horizontal="center" vertical="top" wrapText="1"/>
      <protection/>
    </xf>
    <xf numFmtId="209" fontId="2" fillId="0" borderId="10" xfId="65" applyNumberFormat="1" applyFont="1" applyFill="1" applyBorder="1" applyAlignment="1">
      <alignment horizontal="center" vertical="top" wrapText="1"/>
      <protection/>
    </xf>
    <xf numFmtId="18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justify" vertical="top"/>
    </xf>
    <xf numFmtId="208" fontId="2" fillId="0" borderId="10" xfId="57" applyNumberFormat="1" applyFont="1" applyFill="1" applyBorder="1" applyAlignment="1">
      <alignment horizontal="center" vertical="top" wrapText="1"/>
      <protection/>
    </xf>
    <xf numFmtId="191" fontId="2" fillId="0" borderId="10" xfId="57" applyNumberFormat="1" applyFont="1" applyFill="1" applyBorder="1" applyAlignment="1">
      <alignment horizontal="center" vertical="top" wrapText="1"/>
      <protection/>
    </xf>
    <xf numFmtId="2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7" applyNumberFormat="1" applyFont="1" applyFill="1" applyBorder="1" applyAlignment="1">
      <alignment horizontal="center" vertical="top" wrapText="1"/>
      <protection/>
    </xf>
    <xf numFmtId="0" fontId="2" fillId="0" borderId="10" xfId="57" applyNumberFormat="1" applyFont="1" applyFill="1" applyBorder="1" applyAlignment="1">
      <alignment horizontal="justify" vertical="top"/>
      <protection/>
    </xf>
    <xf numFmtId="0" fontId="2" fillId="0" borderId="11" xfId="57" applyNumberFormat="1" applyFont="1" applyFill="1" applyBorder="1" applyAlignment="1">
      <alignment horizontal="left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208" fontId="2" fillId="0" borderId="11" xfId="57" applyNumberFormat="1" applyFont="1" applyFill="1" applyBorder="1" applyAlignment="1">
      <alignment horizontal="center" vertical="top" wrapText="1"/>
      <protection/>
    </xf>
    <xf numFmtId="189" fontId="2" fillId="0" borderId="10" xfId="57" applyNumberFormat="1" applyFont="1" applyFill="1" applyBorder="1" applyAlignment="1">
      <alignment horizontal="center" vertical="top" wrapText="1"/>
      <protection/>
    </xf>
    <xf numFmtId="0" fontId="7" fillId="0" borderId="10" xfId="65" applyNumberFormat="1" applyFont="1" applyFill="1" applyBorder="1" applyAlignment="1">
      <alignment horizontal="center" vertical="top"/>
      <protection/>
    </xf>
    <xf numFmtId="0" fontId="1" fillId="0" borderId="10" xfId="64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vertical="top" wrapText="1"/>
    </xf>
    <xf numFmtId="191" fontId="2" fillId="0" borderId="10" xfId="0" applyNumberFormat="1" applyFont="1" applyFill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10" xfId="64" applyFont="1" applyFill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/>
      <protection/>
    </xf>
    <xf numFmtId="0" fontId="2" fillId="0" borderId="10" xfId="64" applyFont="1" applyFill="1" applyBorder="1" applyAlignment="1">
      <alignment horizontal="left"/>
      <protection/>
    </xf>
    <xf numFmtId="0" fontId="2" fillId="0" borderId="10" xfId="64" applyFont="1" applyFill="1" applyBorder="1" applyAlignment="1">
      <alignment vertical="top" wrapText="1"/>
      <protection/>
    </xf>
    <xf numFmtId="191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 wrapText="1"/>
      <protection/>
    </xf>
    <xf numFmtId="189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left" vertical="top" wrapText="1"/>
      <protection/>
    </xf>
    <xf numFmtId="0" fontId="2" fillId="0" borderId="10" xfId="64" applyFont="1" applyFill="1" applyBorder="1" applyAlignment="1">
      <alignment horizontal="center" vertical="top" wrapText="1"/>
      <protection/>
    </xf>
    <xf numFmtId="190" fontId="2" fillId="0" borderId="10" xfId="64" applyNumberFormat="1" applyFont="1" applyFill="1" applyBorder="1" applyAlignment="1">
      <alignment horizontal="center" vertical="top" wrapText="1"/>
      <protection/>
    </xf>
    <xf numFmtId="191" fontId="2" fillId="0" borderId="10" xfId="64" applyNumberFormat="1" applyFont="1" applyFill="1" applyBorder="1" applyAlignment="1">
      <alignment horizontal="center" vertical="top" wrapText="1"/>
      <protection/>
    </xf>
    <xf numFmtId="0" fontId="2" fillId="0" borderId="10" xfId="64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64" applyFont="1" applyFill="1">
      <alignment/>
      <protection/>
    </xf>
    <xf numFmtId="0" fontId="2" fillId="0" borderId="10" xfId="64" applyFont="1" applyFill="1" applyBorder="1" applyAlignment="1">
      <alignment horizontal="center"/>
      <protection/>
    </xf>
    <xf numFmtId="0" fontId="5" fillId="0" borderId="10" xfId="64" applyFont="1" applyFill="1" applyBorder="1" applyAlignment="1">
      <alignment horizontal="center"/>
      <protection/>
    </xf>
    <xf numFmtId="0" fontId="7" fillId="0" borderId="10" xfId="64" applyFont="1" applyFill="1" applyBorder="1" applyAlignment="1">
      <alignment horizontal="center" vertical="top"/>
      <protection/>
    </xf>
    <xf numFmtId="0" fontId="5" fillId="0" borderId="10" xfId="64" applyFont="1" applyFill="1" applyBorder="1" applyAlignment="1">
      <alignment horizontal="center" vertical="top"/>
      <protection/>
    </xf>
    <xf numFmtId="188" fontId="2" fillId="0" borderId="10" xfId="0" applyNumberFormat="1" applyFont="1" applyFill="1" applyBorder="1" applyAlignment="1" quotePrefix="1">
      <alignment horizontal="center" vertical="top" wrapText="1"/>
    </xf>
    <xf numFmtId="0" fontId="1" fillId="0" borderId="11" xfId="64" applyFont="1" applyBorder="1" applyAlignment="1">
      <alignment horizontal="center"/>
      <protection/>
    </xf>
    <xf numFmtId="0" fontId="7" fillId="0" borderId="11" xfId="64" applyFont="1" applyBorder="1" applyAlignment="1">
      <alignment horizontal="center"/>
      <protection/>
    </xf>
    <xf numFmtId="0" fontId="4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9" fillId="0" borderId="0" xfId="64" applyFont="1" applyFill="1" applyAlignment="1">
      <alignment horizontal="center" vertical="top" wrapText="1"/>
      <protection/>
    </xf>
    <xf numFmtId="0" fontId="29" fillId="0" borderId="0" xfId="64" applyFont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  <cellStyle name="ჩვეულებრივი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showZeros="0" tabSelected="1" zoomScaleSheetLayoutView="100" zoomScalePageLayoutView="0" workbookViewId="0" topLeftCell="A238">
      <selection activeCell="B170" sqref="B170:E170"/>
    </sheetView>
  </sheetViews>
  <sheetFormatPr defaultColWidth="9.00390625" defaultRowHeight="12.75"/>
  <cols>
    <col min="1" max="1" width="5.625" style="51" customWidth="1"/>
    <col min="2" max="2" width="51.375" style="51" customWidth="1"/>
    <col min="3" max="3" width="11.00390625" style="51" customWidth="1"/>
    <col min="4" max="4" width="7.75390625" style="51" customWidth="1"/>
    <col min="5" max="5" width="8.875" style="51" customWidth="1"/>
    <col min="6" max="16384" width="9.125" style="51" customWidth="1"/>
  </cols>
  <sheetData>
    <row r="1" spans="1:5" s="52" customFormat="1" ht="18.75" customHeight="1">
      <c r="A1" s="86" t="s">
        <v>22</v>
      </c>
      <c r="B1" s="87"/>
      <c r="C1" s="87"/>
      <c r="D1" s="87"/>
      <c r="E1" s="87"/>
    </row>
    <row r="2" spans="1:5" ht="39.75" customHeight="1">
      <c r="A2" s="84" t="s">
        <v>34</v>
      </c>
      <c r="B2" s="84" t="s">
        <v>5</v>
      </c>
      <c r="C2" s="85" t="s">
        <v>106</v>
      </c>
      <c r="D2" s="84" t="s">
        <v>2</v>
      </c>
      <c r="E2" s="84" t="s">
        <v>1</v>
      </c>
    </row>
    <row r="3" spans="1:5" ht="27.75" customHeight="1">
      <c r="A3" s="84"/>
      <c r="B3" s="84"/>
      <c r="C3" s="85"/>
      <c r="D3" s="84"/>
      <c r="E3" s="84"/>
    </row>
    <row r="4" spans="1:5" s="54" customFormat="1" ht="15">
      <c r="A4" s="82">
        <v>1</v>
      </c>
      <c r="B4" s="82">
        <v>2</v>
      </c>
      <c r="C4" s="83">
        <v>3</v>
      </c>
      <c r="D4" s="82">
        <v>4</v>
      </c>
      <c r="E4" s="82">
        <v>5</v>
      </c>
    </row>
    <row r="5" spans="1:5" s="54" customFormat="1" ht="33" customHeight="1">
      <c r="A5" s="53">
        <v>1</v>
      </c>
      <c r="B5" s="16" t="s">
        <v>24</v>
      </c>
      <c r="C5" s="53" t="s">
        <v>6</v>
      </c>
      <c r="D5" s="55"/>
      <c r="E5" s="55">
        <v>21</v>
      </c>
    </row>
    <row r="6" spans="1:5" s="54" customFormat="1" ht="15" customHeight="1">
      <c r="A6" s="53"/>
      <c r="B6" s="57" t="s">
        <v>4</v>
      </c>
      <c r="C6" s="53" t="s">
        <v>3</v>
      </c>
      <c r="D6" s="56">
        <v>2.99</v>
      </c>
      <c r="E6" s="55">
        <f>E5*D6</f>
        <v>62.790000000000006</v>
      </c>
    </row>
    <row r="7" spans="1:5" s="54" customFormat="1" ht="33.75" customHeight="1">
      <c r="A7" s="53">
        <v>2</v>
      </c>
      <c r="B7" s="16" t="s">
        <v>23</v>
      </c>
      <c r="C7" s="58" t="s">
        <v>6</v>
      </c>
      <c r="D7" s="58"/>
      <c r="E7" s="59">
        <v>2.415</v>
      </c>
    </row>
    <row r="8" spans="1:5" s="54" customFormat="1" ht="15" customHeight="1">
      <c r="A8" s="53"/>
      <c r="B8" s="57" t="s">
        <v>19</v>
      </c>
      <c r="C8" s="58" t="s">
        <v>3</v>
      </c>
      <c r="D8" s="58">
        <v>6.43</v>
      </c>
      <c r="E8" s="59">
        <f>E7*D8</f>
        <v>15.52845</v>
      </c>
    </row>
    <row r="9" spans="1:5" s="54" customFormat="1" ht="15" customHeight="1">
      <c r="A9" s="53"/>
      <c r="B9" s="60" t="s">
        <v>9</v>
      </c>
      <c r="C9" s="58" t="s">
        <v>0</v>
      </c>
      <c r="D9" s="58">
        <v>1.5</v>
      </c>
      <c r="E9" s="59">
        <f>E7*D9</f>
        <v>3.6225</v>
      </c>
    </row>
    <row r="10" spans="1:5" s="54" customFormat="1" ht="15" customHeight="1">
      <c r="A10" s="53"/>
      <c r="B10" s="61" t="s">
        <v>10</v>
      </c>
      <c r="C10" s="58" t="s">
        <v>6</v>
      </c>
      <c r="D10" s="58">
        <v>1.015</v>
      </c>
      <c r="E10" s="59">
        <f>E7*D10</f>
        <v>2.451225</v>
      </c>
    </row>
    <row r="11" spans="1:5" s="54" customFormat="1" ht="15" customHeight="1">
      <c r="A11" s="53"/>
      <c r="B11" s="60" t="s">
        <v>11</v>
      </c>
      <c r="C11" s="58" t="s">
        <v>12</v>
      </c>
      <c r="D11" s="58">
        <v>1.08</v>
      </c>
      <c r="E11" s="59">
        <f>E7*D11</f>
        <v>2.6082</v>
      </c>
    </row>
    <row r="12" spans="1:5" s="54" customFormat="1" ht="15" customHeight="1">
      <c r="A12" s="53"/>
      <c r="B12" s="60" t="s">
        <v>13</v>
      </c>
      <c r="C12" s="58" t="s">
        <v>6</v>
      </c>
      <c r="D12" s="58">
        <v>0.0334</v>
      </c>
      <c r="E12" s="59">
        <f>E7*D12</f>
        <v>0.080661</v>
      </c>
    </row>
    <row r="13" spans="1:5" s="54" customFormat="1" ht="15" customHeight="1">
      <c r="A13" s="53"/>
      <c r="B13" s="60" t="s">
        <v>14</v>
      </c>
      <c r="C13" s="58" t="s">
        <v>8</v>
      </c>
      <c r="D13" s="58"/>
      <c r="E13" s="64">
        <v>0.072</v>
      </c>
    </row>
    <row r="14" spans="1:5" s="54" customFormat="1" ht="15" customHeight="1">
      <c r="A14" s="53"/>
      <c r="B14" s="60" t="s">
        <v>15</v>
      </c>
      <c r="C14" s="58" t="s">
        <v>0</v>
      </c>
      <c r="D14" s="58">
        <v>0.85</v>
      </c>
      <c r="E14" s="59">
        <f>E7*D14</f>
        <v>2.05275</v>
      </c>
    </row>
    <row r="15" spans="1:5" s="54" customFormat="1" ht="35.25" customHeight="1">
      <c r="A15" s="53">
        <v>3</v>
      </c>
      <c r="B15" s="16" t="s">
        <v>25</v>
      </c>
      <c r="C15" s="58" t="s">
        <v>6</v>
      </c>
      <c r="D15" s="58"/>
      <c r="E15" s="59">
        <v>7.5</v>
      </c>
    </row>
    <row r="16" spans="1:5" s="54" customFormat="1" ht="15" customHeight="1">
      <c r="A16" s="53"/>
      <c r="B16" s="57" t="s">
        <v>19</v>
      </c>
      <c r="C16" s="58" t="s">
        <v>3</v>
      </c>
      <c r="D16" s="58">
        <v>6.43</v>
      </c>
      <c r="E16" s="59">
        <f>E15*D16</f>
        <v>48.224999999999994</v>
      </c>
    </row>
    <row r="17" spans="1:5" s="54" customFormat="1" ht="15" customHeight="1">
      <c r="A17" s="53"/>
      <c r="B17" s="60" t="s">
        <v>9</v>
      </c>
      <c r="C17" s="58" t="s">
        <v>0</v>
      </c>
      <c r="D17" s="58">
        <v>1.5</v>
      </c>
      <c r="E17" s="59">
        <f>E15*D17</f>
        <v>11.25</v>
      </c>
    </row>
    <row r="18" spans="1:5" s="54" customFormat="1" ht="15" customHeight="1">
      <c r="A18" s="53"/>
      <c r="B18" s="61" t="s">
        <v>10</v>
      </c>
      <c r="C18" s="58" t="s">
        <v>6</v>
      </c>
      <c r="D18" s="58">
        <v>1.015</v>
      </c>
      <c r="E18" s="59">
        <f>E15*D18</f>
        <v>7.612499999999999</v>
      </c>
    </row>
    <row r="19" spans="1:5" s="54" customFormat="1" ht="15" customHeight="1">
      <c r="A19" s="53"/>
      <c r="B19" s="60" t="s">
        <v>11</v>
      </c>
      <c r="C19" s="58" t="s">
        <v>12</v>
      </c>
      <c r="D19" s="58">
        <v>1.08</v>
      </c>
      <c r="E19" s="59">
        <f>E15*D19</f>
        <v>8.100000000000001</v>
      </c>
    </row>
    <row r="20" spans="1:5" s="54" customFormat="1" ht="15" customHeight="1">
      <c r="A20" s="53"/>
      <c r="B20" s="60" t="s">
        <v>13</v>
      </c>
      <c r="C20" s="58" t="s">
        <v>6</v>
      </c>
      <c r="D20" s="58">
        <v>0.0334</v>
      </c>
      <c r="E20" s="59">
        <f>E15*D20</f>
        <v>0.2505</v>
      </c>
    </row>
    <row r="21" spans="1:5" s="54" customFormat="1" ht="15" customHeight="1">
      <c r="A21" s="53"/>
      <c r="B21" s="60" t="s">
        <v>14</v>
      </c>
      <c r="C21" s="58" t="s">
        <v>8</v>
      </c>
      <c r="D21" s="58"/>
      <c r="E21" s="64">
        <v>0.226</v>
      </c>
    </row>
    <row r="22" spans="1:5" s="54" customFormat="1" ht="15" customHeight="1">
      <c r="A22" s="53"/>
      <c r="B22" s="60" t="s">
        <v>15</v>
      </c>
      <c r="C22" s="58" t="s">
        <v>0</v>
      </c>
      <c r="D22" s="58">
        <v>0.85</v>
      </c>
      <c r="E22" s="59">
        <f>E15*D22</f>
        <v>6.375</v>
      </c>
    </row>
    <row r="23" spans="1:5" s="54" customFormat="1" ht="44.25" customHeight="1">
      <c r="A23" s="53">
        <v>4</v>
      </c>
      <c r="B23" s="16" t="s">
        <v>27</v>
      </c>
      <c r="C23" s="58" t="s">
        <v>6</v>
      </c>
      <c r="D23" s="58"/>
      <c r="E23" s="59">
        <v>4.48</v>
      </c>
    </row>
    <row r="24" spans="1:5" s="54" customFormat="1" ht="15" customHeight="1">
      <c r="A24" s="53"/>
      <c r="B24" s="57" t="s">
        <v>19</v>
      </c>
      <c r="C24" s="58" t="s">
        <v>3</v>
      </c>
      <c r="D24" s="58">
        <v>6.43</v>
      </c>
      <c r="E24" s="59">
        <f>E23*D24</f>
        <v>28.8064</v>
      </c>
    </row>
    <row r="25" spans="1:5" s="54" customFormat="1" ht="15" customHeight="1">
      <c r="A25" s="53"/>
      <c r="B25" s="60" t="s">
        <v>9</v>
      </c>
      <c r="C25" s="58" t="s">
        <v>0</v>
      </c>
      <c r="D25" s="58">
        <v>1.5</v>
      </c>
      <c r="E25" s="59">
        <f>E23*D25</f>
        <v>6.720000000000001</v>
      </c>
    </row>
    <row r="26" spans="1:5" s="54" customFormat="1" ht="15" customHeight="1">
      <c r="A26" s="53"/>
      <c r="B26" s="61" t="s">
        <v>10</v>
      </c>
      <c r="C26" s="58" t="s">
        <v>6</v>
      </c>
      <c r="D26" s="58">
        <v>1.015</v>
      </c>
      <c r="E26" s="59">
        <f>E23*D26</f>
        <v>4.5472</v>
      </c>
    </row>
    <row r="27" spans="1:5" s="54" customFormat="1" ht="15" customHeight="1">
      <c r="A27" s="53"/>
      <c r="B27" s="60" t="s">
        <v>11</v>
      </c>
      <c r="C27" s="58" t="s">
        <v>12</v>
      </c>
      <c r="D27" s="58">
        <v>1.08</v>
      </c>
      <c r="E27" s="59">
        <f>E23*D27</f>
        <v>4.838400000000001</v>
      </c>
    </row>
    <row r="28" spans="1:5" s="54" customFormat="1" ht="15" customHeight="1">
      <c r="A28" s="53"/>
      <c r="B28" s="60" t="s">
        <v>13</v>
      </c>
      <c r="C28" s="58" t="s">
        <v>6</v>
      </c>
      <c r="D28" s="58">
        <v>0.0334</v>
      </c>
      <c r="E28" s="59">
        <f>E23*D28</f>
        <v>0.14963200000000001</v>
      </c>
    </row>
    <row r="29" spans="1:5" s="54" customFormat="1" ht="15" customHeight="1">
      <c r="A29" s="53"/>
      <c r="B29" s="60" t="s">
        <v>14</v>
      </c>
      <c r="C29" s="58" t="s">
        <v>8</v>
      </c>
      <c r="D29" s="58"/>
      <c r="E29" s="64">
        <v>0.131</v>
      </c>
    </row>
    <row r="30" spans="1:5" s="54" customFormat="1" ht="15" customHeight="1">
      <c r="A30" s="53"/>
      <c r="B30" s="60" t="s">
        <v>15</v>
      </c>
      <c r="C30" s="58" t="s">
        <v>0</v>
      </c>
      <c r="D30" s="58">
        <v>0.85</v>
      </c>
      <c r="E30" s="59">
        <f>E23*D30</f>
        <v>3.8080000000000003</v>
      </c>
    </row>
    <row r="31" spans="1:5" s="54" customFormat="1" ht="34.5" customHeight="1">
      <c r="A31" s="53">
        <v>5</v>
      </c>
      <c r="B31" s="65" t="s">
        <v>31</v>
      </c>
      <c r="C31" s="66" t="s">
        <v>8</v>
      </c>
      <c r="D31" s="67"/>
      <c r="E31" s="64">
        <v>0.292</v>
      </c>
    </row>
    <row r="32" spans="1:5" s="54" customFormat="1" ht="15" customHeight="1">
      <c r="A32" s="53"/>
      <c r="B32" s="57" t="s">
        <v>19</v>
      </c>
      <c r="C32" s="66" t="s">
        <v>3</v>
      </c>
      <c r="D32" s="66">
        <v>34.9</v>
      </c>
      <c r="E32" s="63">
        <f>E31*D32</f>
        <v>10.1908</v>
      </c>
    </row>
    <row r="33" spans="1:5" s="54" customFormat="1" ht="15" customHeight="1">
      <c r="A33" s="53"/>
      <c r="B33" s="69" t="s">
        <v>7</v>
      </c>
      <c r="C33" s="66" t="s">
        <v>0</v>
      </c>
      <c r="D33" s="66">
        <v>4.07</v>
      </c>
      <c r="E33" s="63">
        <f>E31*D33</f>
        <v>1.18844</v>
      </c>
    </row>
    <row r="34" spans="1:5" s="54" customFormat="1" ht="15" customHeight="1">
      <c r="A34" s="53"/>
      <c r="B34" s="69" t="s">
        <v>32</v>
      </c>
      <c r="C34" s="66" t="s">
        <v>16</v>
      </c>
      <c r="D34" s="66"/>
      <c r="E34" s="68">
        <v>24</v>
      </c>
    </row>
    <row r="35" spans="1:5" s="54" customFormat="1" ht="15" customHeight="1">
      <c r="A35" s="53"/>
      <c r="B35" s="69" t="s">
        <v>20</v>
      </c>
      <c r="C35" s="66" t="s">
        <v>16</v>
      </c>
      <c r="D35" s="66"/>
      <c r="E35" s="62">
        <v>81.6</v>
      </c>
    </row>
    <row r="36" spans="1:5" s="54" customFormat="1" ht="15" customHeight="1">
      <c r="A36" s="53"/>
      <c r="B36" s="69" t="s">
        <v>17</v>
      </c>
      <c r="C36" s="66" t="s">
        <v>3</v>
      </c>
      <c r="D36" s="66">
        <v>15.2</v>
      </c>
      <c r="E36" s="59">
        <f>E31*D36</f>
        <v>4.4384</v>
      </c>
    </row>
    <row r="37" spans="1:5" s="54" customFormat="1" ht="15" customHeight="1">
      <c r="A37" s="53"/>
      <c r="B37" s="69" t="s">
        <v>15</v>
      </c>
      <c r="C37" s="66" t="s">
        <v>0</v>
      </c>
      <c r="D37" s="63">
        <v>2.78</v>
      </c>
      <c r="E37" s="62">
        <f>E31*D37</f>
        <v>0.8117599999999999</v>
      </c>
    </row>
    <row r="38" spans="1:5" s="54" customFormat="1" ht="30.75" customHeight="1">
      <c r="A38" s="53">
        <v>6</v>
      </c>
      <c r="B38" s="65" t="s">
        <v>26</v>
      </c>
      <c r="C38" s="66" t="s">
        <v>8</v>
      </c>
      <c r="D38" s="67"/>
      <c r="E38" s="64">
        <v>1.802</v>
      </c>
    </row>
    <row r="39" spans="1:5" s="54" customFormat="1" ht="15" customHeight="1">
      <c r="A39" s="53"/>
      <c r="B39" s="57" t="s">
        <v>19</v>
      </c>
      <c r="C39" s="66" t="s">
        <v>3</v>
      </c>
      <c r="D39" s="66">
        <v>34.9</v>
      </c>
      <c r="E39" s="63">
        <f>E38*D39</f>
        <v>62.8898</v>
      </c>
    </row>
    <row r="40" spans="1:5" s="54" customFormat="1" ht="15" customHeight="1">
      <c r="A40" s="53"/>
      <c r="B40" s="69" t="s">
        <v>7</v>
      </c>
      <c r="C40" s="66" t="s">
        <v>0</v>
      </c>
      <c r="D40" s="66">
        <v>4.07</v>
      </c>
      <c r="E40" s="63">
        <f>E38*D40</f>
        <v>7.3341400000000005</v>
      </c>
    </row>
    <row r="41" spans="1:5" s="54" customFormat="1" ht="15" customHeight="1">
      <c r="A41" s="53"/>
      <c r="B41" s="69" t="s">
        <v>28</v>
      </c>
      <c r="C41" s="66" t="s">
        <v>16</v>
      </c>
      <c r="D41" s="66"/>
      <c r="E41" s="68">
        <v>71.4</v>
      </c>
    </row>
    <row r="42" spans="1:5" s="54" customFormat="1" ht="15" customHeight="1">
      <c r="A42" s="53"/>
      <c r="B42" s="69" t="s">
        <v>30</v>
      </c>
      <c r="C42" s="66" t="s">
        <v>16</v>
      </c>
      <c r="D42" s="66"/>
      <c r="E42" s="62">
        <v>42.8</v>
      </c>
    </row>
    <row r="43" spans="1:5" s="54" customFormat="1" ht="15" customHeight="1">
      <c r="A43" s="53"/>
      <c r="B43" s="69" t="s">
        <v>29</v>
      </c>
      <c r="C43" s="66" t="s">
        <v>16</v>
      </c>
      <c r="D43" s="66"/>
      <c r="E43" s="62">
        <v>107.1</v>
      </c>
    </row>
    <row r="44" spans="1:5" s="54" customFormat="1" ht="15" customHeight="1">
      <c r="A44" s="53"/>
      <c r="B44" s="69" t="s">
        <v>17</v>
      </c>
      <c r="C44" s="66" t="s">
        <v>3</v>
      </c>
      <c r="D44" s="66">
        <v>15.2</v>
      </c>
      <c r="E44" s="59">
        <f>E38*D44</f>
        <v>27.3904</v>
      </c>
    </row>
    <row r="45" spans="1:5" s="54" customFormat="1" ht="15" customHeight="1">
      <c r="A45" s="53"/>
      <c r="B45" s="69" t="s">
        <v>15</v>
      </c>
      <c r="C45" s="66" t="s">
        <v>0</v>
      </c>
      <c r="D45" s="63">
        <v>2.78</v>
      </c>
      <c r="E45" s="62">
        <f>E38*D45</f>
        <v>5.00956</v>
      </c>
    </row>
    <row r="46" spans="1:5" s="54" customFormat="1" ht="22.5" customHeight="1">
      <c r="A46" s="53">
        <v>7</v>
      </c>
      <c r="B46" s="65" t="s">
        <v>18</v>
      </c>
      <c r="C46" s="66" t="s">
        <v>8</v>
      </c>
      <c r="D46" s="67"/>
      <c r="E46" s="64">
        <v>2.094</v>
      </c>
    </row>
    <row r="47" spans="1:5" s="54" customFormat="1" ht="15" customHeight="1">
      <c r="A47" s="53"/>
      <c r="B47" s="57" t="s">
        <v>19</v>
      </c>
      <c r="C47" s="66" t="s">
        <v>3</v>
      </c>
      <c r="D47" s="66">
        <v>62.6</v>
      </c>
      <c r="E47" s="63">
        <f>E46*D47</f>
        <v>131.0844</v>
      </c>
    </row>
    <row r="48" spans="1:5" s="54" customFormat="1" ht="15" customHeight="1">
      <c r="A48" s="53"/>
      <c r="B48" s="69" t="s">
        <v>7</v>
      </c>
      <c r="C48" s="66" t="s">
        <v>0</v>
      </c>
      <c r="D48" s="68">
        <v>1</v>
      </c>
      <c r="E48" s="63">
        <f>E46*D48</f>
        <v>2.094</v>
      </c>
    </row>
    <row r="49" spans="1:5" s="54" customFormat="1" ht="15" customHeight="1">
      <c r="A49" s="53"/>
      <c r="B49" s="69" t="s">
        <v>17</v>
      </c>
      <c r="C49" s="66" t="s">
        <v>3</v>
      </c>
      <c r="D49" s="66">
        <v>1.04</v>
      </c>
      <c r="E49" s="59">
        <f>E46*D49</f>
        <v>2.17776</v>
      </c>
    </row>
    <row r="50" spans="1:5" s="54" customFormat="1" ht="15" customHeight="1">
      <c r="A50" s="53"/>
      <c r="B50" s="69" t="s">
        <v>15</v>
      </c>
      <c r="C50" s="66" t="s">
        <v>0</v>
      </c>
      <c r="D50" s="63">
        <v>2.78</v>
      </c>
      <c r="E50" s="62">
        <f>E46*D50</f>
        <v>5.821319999999999</v>
      </c>
    </row>
    <row r="51" spans="1:5" s="54" customFormat="1" ht="22.5" customHeight="1">
      <c r="A51" s="53">
        <v>8</v>
      </c>
      <c r="B51" s="16" t="s">
        <v>21</v>
      </c>
      <c r="C51" s="53" t="s">
        <v>6</v>
      </c>
      <c r="D51" s="55"/>
      <c r="E51" s="55">
        <v>7.5</v>
      </c>
    </row>
    <row r="52" spans="1:5" s="54" customFormat="1" ht="15" customHeight="1">
      <c r="A52" s="53"/>
      <c r="B52" s="57" t="s">
        <v>4</v>
      </c>
      <c r="C52" s="53" t="s">
        <v>3</v>
      </c>
      <c r="D52" s="56">
        <v>1.21</v>
      </c>
      <c r="E52" s="55">
        <f>E51*D52</f>
        <v>9.075</v>
      </c>
    </row>
    <row r="53" spans="1:5" ht="13.5">
      <c r="A53" s="70"/>
      <c r="B53" s="72"/>
      <c r="C53" s="70"/>
      <c r="D53" s="70"/>
      <c r="E53" s="71"/>
    </row>
    <row r="54" spans="1:5" ht="22.5" customHeight="1">
      <c r="A54" s="73"/>
      <c r="B54" s="88" t="s">
        <v>33</v>
      </c>
      <c r="C54" s="88"/>
      <c r="D54" s="88"/>
      <c r="E54" s="88"/>
    </row>
    <row r="55" spans="1:5" ht="42" customHeight="1">
      <c r="A55" s="84" t="s">
        <v>34</v>
      </c>
      <c r="B55" s="84" t="s">
        <v>5</v>
      </c>
      <c r="C55" s="85" t="s">
        <v>106</v>
      </c>
      <c r="D55" s="84" t="s">
        <v>2</v>
      </c>
      <c r="E55" s="84" t="s">
        <v>1</v>
      </c>
    </row>
    <row r="56" spans="1:5" ht="37.5" customHeight="1">
      <c r="A56" s="84"/>
      <c r="B56" s="84"/>
      <c r="C56" s="85"/>
      <c r="D56" s="84"/>
      <c r="E56" s="84"/>
    </row>
    <row r="57" spans="1:5" ht="13.5">
      <c r="A57" s="82">
        <v>1</v>
      </c>
      <c r="B57" s="82">
        <v>2</v>
      </c>
      <c r="C57" s="83">
        <v>3</v>
      </c>
      <c r="D57" s="82">
        <v>4</v>
      </c>
      <c r="E57" s="82">
        <v>5</v>
      </c>
    </row>
    <row r="58" spans="1:5" ht="20.25" customHeight="1">
      <c r="A58" s="75"/>
      <c r="B58" s="76" t="s">
        <v>35</v>
      </c>
      <c r="C58" s="75"/>
      <c r="D58" s="75"/>
      <c r="E58" s="75"/>
    </row>
    <row r="59" spans="1:5" ht="16.5" customHeight="1">
      <c r="A59" s="58">
        <v>1</v>
      </c>
      <c r="B59" s="10" t="s">
        <v>36</v>
      </c>
      <c r="C59" s="11" t="s">
        <v>12</v>
      </c>
      <c r="D59" s="11"/>
      <c r="E59" s="12">
        <v>12.2</v>
      </c>
    </row>
    <row r="60" spans="1:5" ht="16.5" customHeight="1">
      <c r="A60" s="58"/>
      <c r="B60" s="14" t="s">
        <v>37</v>
      </c>
      <c r="C60" s="15" t="s">
        <v>3</v>
      </c>
      <c r="D60" s="15">
        <v>0.159</v>
      </c>
      <c r="E60" s="13">
        <f>E59*D60</f>
        <v>1.9398</v>
      </c>
    </row>
    <row r="61" spans="1:5" ht="16.5" customHeight="1">
      <c r="A61" s="58"/>
      <c r="B61" s="16" t="s">
        <v>7</v>
      </c>
      <c r="C61" s="15" t="s">
        <v>0</v>
      </c>
      <c r="D61" s="15">
        <v>0.017</v>
      </c>
      <c r="E61" s="13">
        <f>E59*D61</f>
        <v>0.2074</v>
      </c>
    </row>
    <row r="62" spans="1:5" ht="16.5" customHeight="1">
      <c r="A62" s="58">
        <v>2</v>
      </c>
      <c r="B62" s="10" t="s">
        <v>38</v>
      </c>
      <c r="C62" s="11" t="s">
        <v>12</v>
      </c>
      <c r="D62" s="11"/>
      <c r="E62" s="12">
        <v>9.8</v>
      </c>
    </row>
    <row r="63" spans="1:5" ht="16.5" customHeight="1">
      <c r="A63" s="58"/>
      <c r="B63" s="14" t="s">
        <v>37</v>
      </c>
      <c r="C63" s="15" t="s">
        <v>3</v>
      </c>
      <c r="D63" s="15">
        <v>1.07</v>
      </c>
      <c r="E63" s="13">
        <f>E62*D63</f>
        <v>10.486</v>
      </c>
    </row>
    <row r="64" spans="1:5" ht="16.5" customHeight="1">
      <c r="A64" s="58"/>
      <c r="B64" s="16" t="s">
        <v>7</v>
      </c>
      <c r="C64" s="15" t="s">
        <v>0</v>
      </c>
      <c r="D64" s="15">
        <v>0.145</v>
      </c>
      <c r="E64" s="13">
        <f>E62*D64</f>
        <v>1.421</v>
      </c>
    </row>
    <row r="65" spans="1:5" ht="16.5" customHeight="1">
      <c r="A65" s="58">
        <v>3</v>
      </c>
      <c r="B65" s="10" t="s">
        <v>39</v>
      </c>
      <c r="C65" s="11" t="s">
        <v>12</v>
      </c>
      <c r="D65" s="11"/>
      <c r="E65" s="12">
        <v>0.6</v>
      </c>
    </row>
    <row r="66" spans="1:5" ht="16.5" customHeight="1">
      <c r="A66" s="75"/>
      <c r="B66" s="14" t="s">
        <v>37</v>
      </c>
      <c r="C66" s="15" t="s">
        <v>3</v>
      </c>
      <c r="D66" s="15">
        <v>4.8</v>
      </c>
      <c r="E66" s="13">
        <f>E65*D66</f>
        <v>2.88</v>
      </c>
    </row>
    <row r="67" spans="1:5" ht="16.5" customHeight="1">
      <c r="A67" s="75"/>
      <c r="B67" s="16" t="s">
        <v>7</v>
      </c>
      <c r="C67" s="15" t="s">
        <v>0</v>
      </c>
      <c r="D67" s="15">
        <v>1.1</v>
      </c>
      <c r="E67" s="13">
        <f>E65*D67</f>
        <v>0.66</v>
      </c>
    </row>
    <row r="68" spans="1:5" ht="16.5" customHeight="1">
      <c r="A68" s="77">
        <v>4</v>
      </c>
      <c r="B68" s="10" t="s">
        <v>40</v>
      </c>
      <c r="C68" s="11" t="s">
        <v>12</v>
      </c>
      <c r="D68" s="11"/>
      <c r="E68" s="12">
        <v>16</v>
      </c>
    </row>
    <row r="69" spans="1:5" ht="16.5" customHeight="1">
      <c r="A69" s="75"/>
      <c r="B69" s="14" t="s">
        <v>37</v>
      </c>
      <c r="C69" s="15" t="s">
        <v>3</v>
      </c>
      <c r="D69" s="15">
        <v>0.186</v>
      </c>
      <c r="E69" s="13">
        <f>E68*D69</f>
        <v>2.976</v>
      </c>
    </row>
    <row r="70" spans="1:5" ht="16.5" customHeight="1">
      <c r="A70" s="75"/>
      <c r="B70" s="16" t="s">
        <v>7</v>
      </c>
      <c r="C70" s="15" t="s">
        <v>0</v>
      </c>
      <c r="D70" s="15">
        <v>0.0016</v>
      </c>
      <c r="E70" s="13">
        <f>E68*D70</f>
        <v>0.0256</v>
      </c>
    </row>
    <row r="71" spans="1:5" ht="30.75" customHeight="1">
      <c r="A71" s="58">
        <v>5</v>
      </c>
      <c r="B71" s="16" t="s">
        <v>41</v>
      </c>
      <c r="C71" s="15" t="s">
        <v>6</v>
      </c>
      <c r="D71" s="15"/>
      <c r="E71" s="56">
        <v>1.54</v>
      </c>
    </row>
    <row r="72" spans="1:5" ht="18" customHeight="1">
      <c r="A72" s="58"/>
      <c r="B72" s="14" t="s">
        <v>37</v>
      </c>
      <c r="C72" s="15" t="s">
        <v>3</v>
      </c>
      <c r="D72" s="15">
        <v>3.36</v>
      </c>
      <c r="E72" s="55">
        <f>E71*D72</f>
        <v>5.1744</v>
      </c>
    </row>
    <row r="73" spans="1:5" ht="15.75" customHeight="1">
      <c r="A73" s="58"/>
      <c r="B73" s="16" t="s">
        <v>7</v>
      </c>
      <c r="C73" s="15" t="s">
        <v>0</v>
      </c>
      <c r="D73" s="15">
        <v>0.92</v>
      </c>
      <c r="E73" s="56">
        <f>E71*D73</f>
        <v>1.4168</v>
      </c>
    </row>
    <row r="74" spans="1:5" ht="15.75" customHeight="1">
      <c r="A74" s="58"/>
      <c r="B74" s="16" t="s">
        <v>42</v>
      </c>
      <c r="C74" s="15" t="s">
        <v>6</v>
      </c>
      <c r="D74" s="15">
        <v>0.11</v>
      </c>
      <c r="E74" s="56">
        <f>E71*D74</f>
        <v>0.1694</v>
      </c>
    </row>
    <row r="75" spans="1:5" ht="15.75" customHeight="1">
      <c r="A75" s="58"/>
      <c r="B75" s="16" t="s">
        <v>43</v>
      </c>
      <c r="C75" s="15" t="s">
        <v>44</v>
      </c>
      <c r="D75" s="12">
        <v>62.5</v>
      </c>
      <c r="E75" s="55">
        <f>E71*D75</f>
        <v>96.25</v>
      </c>
    </row>
    <row r="76" spans="1:5" ht="15.75" customHeight="1">
      <c r="A76" s="58"/>
      <c r="B76" s="16" t="s">
        <v>15</v>
      </c>
      <c r="C76" s="15" t="s">
        <v>0</v>
      </c>
      <c r="D76" s="15">
        <v>0.16</v>
      </c>
      <c r="E76" s="56">
        <f>E71*D76</f>
        <v>0.2464</v>
      </c>
    </row>
    <row r="77" spans="1:5" ht="30.75" customHeight="1">
      <c r="A77" s="58">
        <v>6</v>
      </c>
      <c r="B77" s="14" t="s">
        <v>45</v>
      </c>
      <c r="C77" s="17" t="s">
        <v>6</v>
      </c>
      <c r="D77" s="18"/>
      <c r="E77" s="19">
        <v>0.47</v>
      </c>
    </row>
    <row r="78" spans="1:5" ht="15.75" customHeight="1">
      <c r="A78" s="58"/>
      <c r="B78" s="14" t="s">
        <v>37</v>
      </c>
      <c r="C78" s="17" t="s">
        <v>3</v>
      </c>
      <c r="D78" s="18">
        <v>13.5</v>
      </c>
      <c r="E78" s="19">
        <f>E77*D78</f>
        <v>6.345</v>
      </c>
    </row>
    <row r="79" spans="1:5" ht="15.75" customHeight="1">
      <c r="A79" s="58"/>
      <c r="B79" s="20" t="s">
        <v>7</v>
      </c>
      <c r="C79" s="17" t="s">
        <v>0</v>
      </c>
      <c r="D79" s="19">
        <v>1.12</v>
      </c>
      <c r="E79" s="19">
        <f>E77*D79</f>
        <v>0.5264</v>
      </c>
    </row>
    <row r="80" spans="1:5" ht="15.75" customHeight="1">
      <c r="A80" s="74"/>
      <c r="B80" s="20" t="s">
        <v>10</v>
      </c>
      <c r="C80" s="17" t="s">
        <v>6</v>
      </c>
      <c r="D80" s="21">
        <v>1.015</v>
      </c>
      <c r="E80" s="19">
        <f>E77*D80</f>
        <v>0.4770499999999999</v>
      </c>
    </row>
    <row r="81" spans="1:5" ht="15.75" customHeight="1">
      <c r="A81" s="58"/>
      <c r="B81" s="14" t="s">
        <v>11</v>
      </c>
      <c r="C81" s="17" t="s">
        <v>12</v>
      </c>
      <c r="D81" s="23">
        <v>2.9</v>
      </c>
      <c r="E81" s="23">
        <f>E77*D81</f>
        <v>1.363</v>
      </c>
    </row>
    <row r="82" spans="1:5" ht="15.75" customHeight="1">
      <c r="A82" s="58"/>
      <c r="B82" s="14" t="s">
        <v>13</v>
      </c>
      <c r="C82" s="17" t="s">
        <v>6</v>
      </c>
      <c r="D82" s="24">
        <v>0.0378</v>
      </c>
      <c r="E82" s="21">
        <f>E77*D82</f>
        <v>0.017766</v>
      </c>
    </row>
    <row r="83" spans="1:5" ht="15.75" customHeight="1">
      <c r="A83" s="58"/>
      <c r="B83" s="14" t="s">
        <v>46</v>
      </c>
      <c r="C83" s="26" t="s">
        <v>8</v>
      </c>
      <c r="D83" s="19"/>
      <c r="E83" s="27">
        <v>0.06</v>
      </c>
    </row>
    <row r="84" spans="1:5" ht="15.75" customHeight="1">
      <c r="A84" s="58"/>
      <c r="B84" s="20" t="s">
        <v>15</v>
      </c>
      <c r="C84" s="17" t="s">
        <v>0</v>
      </c>
      <c r="D84" s="18">
        <v>0.9</v>
      </c>
      <c r="E84" s="19">
        <f>E77*D84</f>
        <v>0.423</v>
      </c>
    </row>
    <row r="85" spans="1:5" ht="33" customHeight="1">
      <c r="A85" s="58">
        <v>7</v>
      </c>
      <c r="B85" s="29" t="s">
        <v>47</v>
      </c>
      <c r="C85" s="15" t="s">
        <v>6</v>
      </c>
      <c r="D85" s="12"/>
      <c r="E85" s="30">
        <v>1.95</v>
      </c>
    </row>
    <row r="86" spans="1:5" ht="15.75" customHeight="1">
      <c r="A86" s="58"/>
      <c r="B86" s="14" t="s">
        <v>37</v>
      </c>
      <c r="C86" s="15" t="s">
        <v>3</v>
      </c>
      <c r="D86" s="12">
        <v>8.4</v>
      </c>
      <c r="E86" s="30">
        <f>E85*D86</f>
        <v>16.38</v>
      </c>
    </row>
    <row r="87" spans="1:5" ht="15.75" customHeight="1">
      <c r="A87" s="58"/>
      <c r="B87" s="20" t="s">
        <v>7</v>
      </c>
      <c r="C87" s="32" t="s">
        <v>0</v>
      </c>
      <c r="D87" s="33">
        <v>0.81</v>
      </c>
      <c r="E87" s="34">
        <f>E85*D87</f>
        <v>1.5795000000000001</v>
      </c>
    </row>
    <row r="88" spans="1:5" ht="15.75" customHeight="1">
      <c r="A88" s="58"/>
      <c r="B88" s="20" t="s">
        <v>10</v>
      </c>
      <c r="C88" s="32" t="s">
        <v>6</v>
      </c>
      <c r="D88" s="35">
        <v>1.015</v>
      </c>
      <c r="E88" s="34">
        <f>E85*D88</f>
        <v>1.9792499999999997</v>
      </c>
    </row>
    <row r="89" spans="1:5" ht="15.75" customHeight="1">
      <c r="A89" s="58"/>
      <c r="B89" s="20" t="s">
        <v>48</v>
      </c>
      <c r="C89" s="32" t="s">
        <v>12</v>
      </c>
      <c r="D89" s="33">
        <v>1.37</v>
      </c>
      <c r="E89" s="34">
        <f>E85*D89</f>
        <v>2.6715</v>
      </c>
    </row>
    <row r="90" spans="1:5" ht="15.75" customHeight="1">
      <c r="A90" s="58"/>
      <c r="B90" s="20" t="s">
        <v>13</v>
      </c>
      <c r="C90" s="32" t="s">
        <v>6</v>
      </c>
      <c r="D90" s="36">
        <v>0.0366</v>
      </c>
      <c r="E90" s="22">
        <f>E85*D90</f>
        <v>0.07137</v>
      </c>
    </row>
    <row r="91" spans="1:5" ht="15.75" customHeight="1">
      <c r="A91" s="58"/>
      <c r="B91" s="20" t="s">
        <v>46</v>
      </c>
      <c r="C91" s="26" t="s">
        <v>8</v>
      </c>
      <c r="D91" s="33"/>
      <c r="E91" s="37">
        <v>0.184</v>
      </c>
    </row>
    <row r="92" spans="1:5" ht="15.75" customHeight="1">
      <c r="A92" s="58"/>
      <c r="B92" s="20" t="s">
        <v>15</v>
      </c>
      <c r="C92" s="32" t="s">
        <v>0</v>
      </c>
      <c r="D92" s="33">
        <v>0.39</v>
      </c>
      <c r="E92" s="34">
        <f>E85*D92</f>
        <v>0.7605</v>
      </c>
    </row>
    <row r="93" spans="1:5" ht="37.5" customHeight="1">
      <c r="A93" s="58">
        <v>8</v>
      </c>
      <c r="B93" s="29" t="s">
        <v>49</v>
      </c>
      <c r="C93" s="15" t="s">
        <v>50</v>
      </c>
      <c r="D93" s="15"/>
      <c r="E93" s="38">
        <v>0.125</v>
      </c>
    </row>
    <row r="94" spans="1:5" ht="15.75" customHeight="1">
      <c r="A94" s="58"/>
      <c r="B94" s="14" t="s">
        <v>37</v>
      </c>
      <c r="C94" s="15" t="s">
        <v>3</v>
      </c>
      <c r="D94" s="15">
        <v>43.9</v>
      </c>
      <c r="E94" s="30">
        <f>E93*D94</f>
        <v>5.4875</v>
      </c>
    </row>
    <row r="95" spans="1:5" ht="15.75" customHeight="1">
      <c r="A95" s="58"/>
      <c r="B95" s="20" t="s">
        <v>7</v>
      </c>
      <c r="C95" s="15" t="s">
        <v>0</v>
      </c>
      <c r="D95" s="15">
        <v>3.54</v>
      </c>
      <c r="E95" s="30">
        <f>E93*D95</f>
        <v>0.4425</v>
      </c>
    </row>
    <row r="96" spans="1:5" ht="15.75" customHeight="1">
      <c r="A96" s="58"/>
      <c r="B96" s="29" t="s">
        <v>51</v>
      </c>
      <c r="C96" s="15" t="s">
        <v>12</v>
      </c>
      <c r="D96" s="12">
        <v>118</v>
      </c>
      <c r="E96" s="31">
        <f>E93*D96</f>
        <v>14.75</v>
      </c>
    </row>
    <row r="97" spans="1:5" ht="15.75" customHeight="1">
      <c r="A97" s="58"/>
      <c r="B97" s="39" t="s">
        <v>52</v>
      </c>
      <c r="C97" s="15" t="s">
        <v>6</v>
      </c>
      <c r="D97" s="15">
        <v>1.19</v>
      </c>
      <c r="E97" s="30">
        <f>E93*D97</f>
        <v>0.14875</v>
      </c>
    </row>
    <row r="98" spans="1:5" ht="15.75" customHeight="1">
      <c r="A98" s="58"/>
      <c r="B98" s="39" t="s">
        <v>53</v>
      </c>
      <c r="C98" s="15" t="s">
        <v>54</v>
      </c>
      <c r="D98" s="12">
        <v>15</v>
      </c>
      <c r="E98" s="12">
        <f>E93*D98</f>
        <v>1.875</v>
      </c>
    </row>
    <row r="99" spans="1:5" ht="15.75" customHeight="1">
      <c r="A99" s="58"/>
      <c r="B99" s="39" t="s">
        <v>55</v>
      </c>
      <c r="C99" s="15" t="s">
        <v>56</v>
      </c>
      <c r="D99" s="12">
        <v>600</v>
      </c>
      <c r="E99" s="12">
        <f>E93*D99</f>
        <v>75</v>
      </c>
    </row>
    <row r="100" spans="1:5" ht="15.75" customHeight="1">
      <c r="A100" s="58"/>
      <c r="B100" s="20" t="s">
        <v>15</v>
      </c>
      <c r="C100" s="15" t="s">
        <v>0</v>
      </c>
      <c r="D100" s="15">
        <v>8.28</v>
      </c>
      <c r="E100" s="30">
        <f>E93*D100</f>
        <v>1.035</v>
      </c>
    </row>
    <row r="101" spans="1:5" ht="15.75" customHeight="1">
      <c r="A101" s="58">
        <v>9</v>
      </c>
      <c r="B101" s="16" t="s">
        <v>57</v>
      </c>
      <c r="C101" s="15" t="s">
        <v>6</v>
      </c>
      <c r="D101" s="15"/>
      <c r="E101" s="55">
        <v>1.4</v>
      </c>
    </row>
    <row r="102" spans="1:5" ht="15.75" customHeight="1">
      <c r="A102" s="58"/>
      <c r="B102" s="14" t="s">
        <v>37</v>
      </c>
      <c r="C102" s="15" t="s">
        <v>3</v>
      </c>
      <c r="D102" s="15">
        <v>2.63</v>
      </c>
      <c r="E102" s="56">
        <f>E101*D102</f>
        <v>3.6819999999999995</v>
      </c>
    </row>
    <row r="103" spans="1:5" ht="15.75" customHeight="1">
      <c r="A103" s="58"/>
      <c r="B103" s="16" t="s">
        <v>7</v>
      </c>
      <c r="C103" s="15" t="s">
        <v>0</v>
      </c>
      <c r="D103" s="15">
        <v>0.92</v>
      </c>
      <c r="E103" s="56">
        <f>E101*D103</f>
        <v>1.288</v>
      </c>
    </row>
    <row r="104" spans="1:5" ht="15.75" customHeight="1">
      <c r="A104" s="58"/>
      <c r="B104" s="20" t="s">
        <v>58</v>
      </c>
      <c r="C104" s="15" t="s">
        <v>6</v>
      </c>
      <c r="D104" s="15">
        <v>1.24</v>
      </c>
      <c r="E104" s="56">
        <f>E101*D104</f>
        <v>1.736</v>
      </c>
    </row>
    <row r="105" spans="1:5" ht="15.75" customHeight="1">
      <c r="A105" s="58"/>
      <c r="B105" s="16" t="s">
        <v>15</v>
      </c>
      <c r="C105" s="15" t="s">
        <v>0</v>
      </c>
      <c r="D105" s="15">
        <v>0.01</v>
      </c>
      <c r="E105" s="56">
        <f>E101*D105</f>
        <v>0.013999999999999999</v>
      </c>
    </row>
    <row r="106" spans="1:5" ht="35.25" customHeight="1">
      <c r="A106" s="58">
        <v>10</v>
      </c>
      <c r="B106" s="16" t="s">
        <v>59</v>
      </c>
      <c r="C106" s="15" t="s">
        <v>6</v>
      </c>
      <c r="D106" s="15"/>
      <c r="E106" s="56">
        <v>0.72</v>
      </c>
    </row>
    <row r="107" spans="1:5" ht="18" customHeight="1">
      <c r="A107" s="58"/>
      <c r="B107" s="14" t="s">
        <v>37</v>
      </c>
      <c r="C107" s="15" t="s">
        <v>3</v>
      </c>
      <c r="D107" s="15">
        <v>2.9</v>
      </c>
      <c r="E107" s="56">
        <f>E106*D107</f>
        <v>2.088</v>
      </c>
    </row>
    <row r="108" spans="1:5" ht="18" customHeight="1">
      <c r="A108" s="58"/>
      <c r="B108" s="16" t="s">
        <v>7</v>
      </c>
      <c r="C108" s="15" t="s">
        <v>0</v>
      </c>
      <c r="D108" s="15">
        <v>0.92</v>
      </c>
      <c r="E108" s="56">
        <f>E106*D108</f>
        <v>0.6624</v>
      </c>
    </row>
    <row r="109" spans="1:5" ht="18" customHeight="1">
      <c r="A109" s="58"/>
      <c r="B109" s="20" t="s">
        <v>60</v>
      </c>
      <c r="C109" s="15" t="s">
        <v>6</v>
      </c>
      <c r="D109" s="15">
        <v>1.02</v>
      </c>
      <c r="E109" s="56">
        <f>E106*D109</f>
        <v>0.7343999999999999</v>
      </c>
    </row>
    <row r="110" spans="1:5" ht="18" customHeight="1">
      <c r="A110" s="58"/>
      <c r="B110" s="16" t="s">
        <v>15</v>
      </c>
      <c r="C110" s="15" t="s">
        <v>0</v>
      </c>
      <c r="D110" s="15">
        <v>0.88</v>
      </c>
      <c r="E110" s="56">
        <f>E106*D110</f>
        <v>0.6335999999999999</v>
      </c>
    </row>
    <row r="111" spans="1:5" ht="29.25" customHeight="1">
      <c r="A111" s="58">
        <v>11</v>
      </c>
      <c r="B111" s="57" t="s">
        <v>61</v>
      </c>
      <c r="C111" s="53" t="s">
        <v>12</v>
      </c>
      <c r="D111" s="78"/>
      <c r="E111" s="56">
        <v>0.32</v>
      </c>
    </row>
    <row r="112" spans="1:5" ht="18" customHeight="1">
      <c r="A112" s="58"/>
      <c r="B112" s="57" t="s">
        <v>62</v>
      </c>
      <c r="C112" s="15" t="s">
        <v>3</v>
      </c>
      <c r="D112" s="56">
        <v>2.72</v>
      </c>
      <c r="E112" s="56">
        <f>E111*D112</f>
        <v>0.8704000000000001</v>
      </c>
    </row>
    <row r="113" spans="1:5" ht="18" customHeight="1">
      <c r="A113" s="58"/>
      <c r="B113" s="57" t="s">
        <v>63</v>
      </c>
      <c r="C113" s="53" t="s">
        <v>12</v>
      </c>
      <c r="D113" s="55">
        <v>1</v>
      </c>
      <c r="E113" s="56">
        <f>E111*D113</f>
        <v>0.32</v>
      </c>
    </row>
    <row r="114" spans="1:5" ht="38.25" customHeight="1">
      <c r="A114" s="58">
        <v>12</v>
      </c>
      <c r="B114" s="57" t="s">
        <v>64</v>
      </c>
      <c r="C114" s="53" t="s">
        <v>12</v>
      </c>
      <c r="D114" s="78"/>
      <c r="E114" s="56">
        <v>1.68</v>
      </c>
    </row>
    <row r="115" spans="1:5" ht="18" customHeight="1">
      <c r="A115" s="58"/>
      <c r="B115" s="57" t="s">
        <v>62</v>
      </c>
      <c r="C115" s="15" t="s">
        <v>3</v>
      </c>
      <c r="D115" s="56">
        <v>2.72</v>
      </c>
      <c r="E115" s="56">
        <f>E114*D115</f>
        <v>4.5696</v>
      </c>
    </row>
    <row r="116" spans="1:5" ht="18" customHeight="1">
      <c r="A116" s="58"/>
      <c r="B116" s="57" t="s">
        <v>65</v>
      </c>
      <c r="C116" s="53" t="s">
        <v>12</v>
      </c>
      <c r="D116" s="55">
        <v>1</v>
      </c>
      <c r="E116" s="56">
        <f>E114*D116</f>
        <v>1.68</v>
      </c>
    </row>
    <row r="117" spans="1:5" ht="18" customHeight="1">
      <c r="A117" s="58">
        <v>13</v>
      </c>
      <c r="B117" s="16" t="s">
        <v>66</v>
      </c>
      <c r="C117" s="15" t="s">
        <v>12</v>
      </c>
      <c r="D117" s="15"/>
      <c r="E117" s="56">
        <v>7.14</v>
      </c>
    </row>
    <row r="118" spans="1:5" ht="18" customHeight="1">
      <c r="A118" s="58"/>
      <c r="B118" s="14" t="s">
        <v>37</v>
      </c>
      <c r="C118" s="15" t="s">
        <v>3</v>
      </c>
      <c r="D118" s="15">
        <v>0.1948</v>
      </c>
      <c r="E118" s="56">
        <f>E117*D118</f>
        <v>1.3908719999999999</v>
      </c>
    </row>
    <row r="119" spans="1:5" ht="18" customHeight="1">
      <c r="A119" s="58"/>
      <c r="B119" s="16" t="s">
        <v>7</v>
      </c>
      <c r="C119" s="15" t="s">
        <v>0</v>
      </c>
      <c r="D119" s="15">
        <v>0.0141</v>
      </c>
      <c r="E119" s="56">
        <f>E117*D119</f>
        <v>0.100674</v>
      </c>
    </row>
    <row r="120" spans="1:5" ht="18" customHeight="1">
      <c r="A120" s="58"/>
      <c r="B120" s="16" t="s">
        <v>67</v>
      </c>
      <c r="C120" s="15" t="s">
        <v>6</v>
      </c>
      <c r="D120" s="15">
        <v>0.0306</v>
      </c>
      <c r="E120" s="56">
        <f>E117*D120</f>
        <v>0.21848399999999998</v>
      </c>
    </row>
    <row r="121" spans="1:5" ht="18" customHeight="1">
      <c r="A121" s="58"/>
      <c r="B121" s="16" t="s">
        <v>15</v>
      </c>
      <c r="C121" s="26" t="s">
        <v>0</v>
      </c>
      <c r="D121" s="15">
        <v>0.0636</v>
      </c>
      <c r="E121" s="56">
        <f>E117*D121</f>
        <v>0.454104</v>
      </c>
    </row>
    <row r="122" spans="1:5" ht="23.25" customHeight="1">
      <c r="A122" s="58">
        <v>14</v>
      </c>
      <c r="B122" s="16" t="s">
        <v>68</v>
      </c>
      <c r="C122" s="15" t="s">
        <v>12</v>
      </c>
      <c r="D122" s="26"/>
      <c r="E122" s="40">
        <v>22.6</v>
      </c>
    </row>
    <row r="123" spans="1:5" ht="18" customHeight="1">
      <c r="A123" s="58"/>
      <c r="B123" s="14" t="s">
        <v>37</v>
      </c>
      <c r="C123" s="15" t="s">
        <v>3</v>
      </c>
      <c r="D123" s="42">
        <v>1.01</v>
      </c>
      <c r="E123" s="43">
        <f>E122*D123</f>
        <v>22.826</v>
      </c>
    </row>
    <row r="124" spans="1:5" ht="18" customHeight="1">
      <c r="A124" s="58"/>
      <c r="B124" s="44" t="s">
        <v>69</v>
      </c>
      <c r="C124" s="26" t="s">
        <v>70</v>
      </c>
      <c r="D124" s="26">
        <v>0.041</v>
      </c>
      <c r="E124" s="43">
        <f>E122*D124</f>
        <v>0.9266000000000001</v>
      </c>
    </row>
    <row r="125" spans="1:5" ht="18" customHeight="1">
      <c r="A125" s="58"/>
      <c r="B125" s="20" t="s">
        <v>7</v>
      </c>
      <c r="C125" s="26" t="s">
        <v>0</v>
      </c>
      <c r="D125" s="26">
        <v>0.027</v>
      </c>
      <c r="E125" s="43">
        <f>E122*D125</f>
        <v>0.6102000000000001</v>
      </c>
    </row>
    <row r="126" spans="1:5" ht="17.25" customHeight="1">
      <c r="A126" s="58"/>
      <c r="B126" s="44" t="s">
        <v>42</v>
      </c>
      <c r="C126" s="26" t="s">
        <v>6</v>
      </c>
      <c r="D126" s="26">
        <v>0.0238</v>
      </c>
      <c r="E126" s="43">
        <f>E122*D126</f>
        <v>0.53788</v>
      </c>
    </row>
    <row r="127" spans="1:5" ht="18" customHeight="1">
      <c r="A127" s="58"/>
      <c r="B127" s="20" t="s">
        <v>15</v>
      </c>
      <c r="C127" s="26" t="s">
        <v>0</v>
      </c>
      <c r="D127" s="26">
        <v>0.003</v>
      </c>
      <c r="E127" s="43">
        <f>E122*D127</f>
        <v>0.0678</v>
      </c>
    </row>
    <row r="128" spans="1:5" ht="18" customHeight="1">
      <c r="A128" s="58">
        <v>17</v>
      </c>
      <c r="B128" s="45" t="s">
        <v>71</v>
      </c>
      <c r="C128" s="11" t="s">
        <v>12</v>
      </c>
      <c r="D128" s="46"/>
      <c r="E128" s="47">
        <v>28</v>
      </c>
    </row>
    <row r="129" spans="1:5" ht="15.75" customHeight="1">
      <c r="A129" s="58"/>
      <c r="B129" s="14" t="s">
        <v>37</v>
      </c>
      <c r="C129" s="15" t="s">
        <v>3</v>
      </c>
      <c r="D129" s="42">
        <v>0.93</v>
      </c>
      <c r="E129" s="43">
        <f>E128*D129</f>
        <v>26.040000000000003</v>
      </c>
    </row>
    <row r="130" spans="1:5" ht="18" customHeight="1">
      <c r="A130" s="58"/>
      <c r="B130" s="44" t="s">
        <v>72</v>
      </c>
      <c r="C130" s="26" t="s">
        <v>70</v>
      </c>
      <c r="D130" s="26">
        <v>0.024</v>
      </c>
      <c r="E130" s="43">
        <f>E128*D130</f>
        <v>0.672</v>
      </c>
    </row>
    <row r="131" spans="1:5" ht="18" customHeight="1">
      <c r="A131" s="58"/>
      <c r="B131" s="20" t="s">
        <v>7</v>
      </c>
      <c r="C131" s="26" t="s">
        <v>0</v>
      </c>
      <c r="D131" s="26">
        <v>0.026</v>
      </c>
      <c r="E131" s="43">
        <f>E128*D131</f>
        <v>0.728</v>
      </c>
    </row>
    <row r="132" spans="1:5" ht="18" customHeight="1">
      <c r="A132" s="58"/>
      <c r="B132" s="44" t="s">
        <v>42</v>
      </c>
      <c r="C132" s="26" t="s">
        <v>6</v>
      </c>
      <c r="D132" s="26">
        <v>0.0255</v>
      </c>
      <c r="E132" s="43">
        <f>E128*D132</f>
        <v>0.714</v>
      </c>
    </row>
    <row r="133" spans="1:5" ht="35.25" customHeight="1">
      <c r="A133" s="58">
        <v>18</v>
      </c>
      <c r="B133" s="16" t="s">
        <v>73</v>
      </c>
      <c r="C133" s="15" t="s">
        <v>12</v>
      </c>
      <c r="D133" s="26"/>
      <c r="E133" s="40">
        <v>28</v>
      </c>
    </row>
    <row r="134" spans="1:5" ht="15.75" customHeight="1">
      <c r="A134" s="58"/>
      <c r="B134" s="14" t="s">
        <v>37</v>
      </c>
      <c r="C134" s="15" t="s">
        <v>3</v>
      </c>
      <c r="D134" s="48">
        <v>0.658</v>
      </c>
      <c r="E134" s="43">
        <f>E133*D134</f>
        <v>18.424</v>
      </c>
    </row>
    <row r="135" spans="1:5" ht="15.75" customHeight="1">
      <c r="A135" s="58"/>
      <c r="B135" s="20" t="s">
        <v>7</v>
      </c>
      <c r="C135" s="26" t="s">
        <v>0</v>
      </c>
      <c r="D135" s="42">
        <v>0.01</v>
      </c>
      <c r="E135" s="43">
        <f>E133*D135</f>
        <v>0.28</v>
      </c>
    </row>
    <row r="136" spans="1:5" ht="15.75" customHeight="1">
      <c r="A136" s="58"/>
      <c r="B136" s="44" t="s">
        <v>74</v>
      </c>
      <c r="C136" s="26" t="s">
        <v>54</v>
      </c>
      <c r="D136" s="42">
        <v>0.63</v>
      </c>
      <c r="E136" s="40">
        <f>E133*D136</f>
        <v>17.64</v>
      </c>
    </row>
    <row r="137" spans="1:5" ht="15.75" customHeight="1">
      <c r="A137" s="58"/>
      <c r="B137" s="44" t="s">
        <v>75</v>
      </c>
      <c r="C137" s="26" t="s">
        <v>54</v>
      </c>
      <c r="D137" s="42">
        <v>0.79</v>
      </c>
      <c r="E137" s="43">
        <f>E133*D137</f>
        <v>22.12</v>
      </c>
    </row>
    <row r="138" spans="1:5" ht="15.75" customHeight="1">
      <c r="A138" s="58"/>
      <c r="B138" s="20" t="s">
        <v>15</v>
      </c>
      <c r="C138" s="26" t="s">
        <v>0</v>
      </c>
      <c r="D138" s="26">
        <v>0.016</v>
      </c>
      <c r="E138" s="43">
        <f>E133*D138</f>
        <v>0.448</v>
      </c>
    </row>
    <row r="139" spans="1:5" ht="15.75" customHeight="1">
      <c r="A139" s="58"/>
      <c r="B139" s="49" t="s">
        <v>76</v>
      </c>
      <c r="C139" s="26"/>
      <c r="D139" s="26"/>
      <c r="E139" s="43"/>
    </row>
    <row r="140" spans="1:5" ht="15.75" customHeight="1">
      <c r="A140" s="58">
        <v>19</v>
      </c>
      <c r="B140" s="10" t="s">
        <v>40</v>
      </c>
      <c r="C140" s="11" t="s">
        <v>12</v>
      </c>
      <c r="D140" s="11"/>
      <c r="E140" s="12">
        <v>14</v>
      </c>
    </row>
    <row r="141" spans="1:5" ht="15.75" customHeight="1">
      <c r="A141" s="58"/>
      <c r="B141" s="14" t="s">
        <v>37</v>
      </c>
      <c r="C141" s="15" t="s">
        <v>3</v>
      </c>
      <c r="D141" s="15">
        <v>0.186</v>
      </c>
      <c r="E141" s="13">
        <f>E140*D141</f>
        <v>2.604</v>
      </c>
    </row>
    <row r="142" spans="1:5" ht="15.75" customHeight="1">
      <c r="A142" s="58"/>
      <c r="B142" s="16" t="s">
        <v>7</v>
      </c>
      <c r="C142" s="15" t="s">
        <v>0</v>
      </c>
      <c r="D142" s="15">
        <v>0.0016</v>
      </c>
      <c r="E142" s="13">
        <f>E140*D142</f>
        <v>0.0224</v>
      </c>
    </row>
    <row r="143" spans="1:5" ht="15.75" customHeight="1">
      <c r="A143" s="58">
        <v>20</v>
      </c>
      <c r="B143" s="45" t="s">
        <v>71</v>
      </c>
      <c r="C143" s="11" t="s">
        <v>12</v>
      </c>
      <c r="D143" s="46"/>
      <c r="E143" s="47">
        <v>18.1</v>
      </c>
    </row>
    <row r="144" spans="1:5" ht="15.75" customHeight="1">
      <c r="A144" s="58"/>
      <c r="B144" s="14" t="s">
        <v>37</v>
      </c>
      <c r="C144" s="15" t="s">
        <v>3</v>
      </c>
      <c r="D144" s="42">
        <v>0.93</v>
      </c>
      <c r="E144" s="43">
        <f>E143*D144</f>
        <v>16.833000000000002</v>
      </c>
    </row>
    <row r="145" spans="1:5" ht="15.75" customHeight="1">
      <c r="A145" s="58"/>
      <c r="B145" s="44" t="s">
        <v>72</v>
      </c>
      <c r="C145" s="26" t="s">
        <v>70</v>
      </c>
      <c r="D145" s="26">
        <v>0.024</v>
      </c>
      <c r="E145" s="43">
        <f>E143*D145</f>
        <v>0.43440000000000006</v>
      </c>
    </row>
    <row r="146" spans="1:5" ht="15.75" customHeight="1">
      <c r="A146" s="58"/>
      <c r="B146" s="20" t="s">
        <v>7</v>
      </c>
      <c r="C146" s="26" t="s">
        <v>0</v>
      </c>
      <c r="D146" s="26">
        <v>0.026</v>
      </c>
      <c r="E146" s="43">
        <f>E143*D146</f>
        <v>0.4706</v>
      </c>
    </row>
    <row r="147" spans="1:5" ht="15.75" customHeight="1">
      <c r="A147" s="58"/>
      <c r="B147" s="44" t="s">
        <v>42</v>
      </c>
      <c r="C147" s="26" t="s">
        <v>6</v>
      </c>
      <c r="D147" s="26">
        <v>0.0255</v>
      </c>
      <c r="E147" s="43">
        <f>E143*D147</f>
        <v>0.46155</v>
      </c>
    </row>
    <row r="148" spans="1:5" ht="15.75" customHeight="1">
      <c r="A148" s="58">
        <v>21</v>
      </c>
      <c r="B148" s="16" t="s">
        <v>73</v>
      </c>
      <c r="C148" s="15" t="s">
        <v>12</v>
      </c>
      <c r="D148" s="26"/>
      <c r="E148" s="40">
        <v>18.1</v>
      </c>
    </row>
    <row r="149" spans="1:5" ht="15.75" customHeight="1">
      <c r="A149" s="58"/>
      <c r="B149" s="14" t="s">
        <v>37</v>
      </c>
      <c r="C149" s="15" t="s">
        <v>3</v>
      </c>
      <c r="D149" s="48">
        <v>0.658</v>
      </c>
      <c r="E149" s="43">
        <f>E148*D149</f>
        <v>11.9098</v>
      </c>
    </row>
    <row r="150" spans="1:5" ht="15.75" customHeight="1">
      <c r="A150" s="58"/>
      <c r="B150" s="20" t="s">
        <v>7</v>
      </c>
      <c r="C150" s="26" t="s">
        <v>0</v>
      </c>
      <c r="D150" s="42">
        <v>0.01</v>
      </c>
      <c r="E150" s="43">
        <f>E148*D150</f>
        <v>0.18100000000000002</v>
      </c>
    </row>
    <row r="151" spans="1:5" ht="15.75" customHeight="1">
      <c r="A151" s="58"/>
      <c r="B151" s="44" t="s">
        <v>74</v>
      </c>
      <c r="C151" s="26" t="s">
        <v>54</v>
      </c>
      <c r="D151" s="42">
        <v>0.63</v>
      </c>
      <c r="E151" s="40">
        <f>E148*D151</f>
        <v>11.403</v>
      </c>
    </row>
    <row r="152" spans="1:5" ht="15.75" customHeight="1">
      <c r="A152" s="58"/>
      <c r="B152" s="44" t="s">
        <v>75</v>
      </c>
      <c r="C152" s="26" t="s">
        <v>54</v>
      </c>
      <c r="D152" s="42">
        <v>0.79</v>
      </c>
      <c r="E152" s="43">
        <f>E148*D152</f>
        <v>14.299000000000001</v>
      </c>
    </row>
    <row r="153" spans="1:5" ht="15.75" customHeight="1">
      <c r="A153" s="58"/>
      <c r="B153" s="20" t="s">
        <v>15</v>
      </c>
      <c r="C153" s="26" t="s">
        <v>0</v>
      </c>
      <c r="D153" s="26">
        <v>0.016</v>
      </c>
      <c r="E153" s="43">
        <f>E148*D153</f>
        <v>0.2896</v>
      </c>
    </row>
    <row r="154" spans="1:5" ht="15.75" customHeight="1">
      <c r="A154" s="58"/>
      <c r="B154" s="49" t="s">
        <v>77</v>
      </c>
      <c r="C154" s="26"/>
      <c r="D154" s="26"/>
      <c r="E154" s="43"/>
    </row>
    <row r="155" spans="1:5" ht="15.75" customHeight="1">
      <c r="A155" s="58">
        <v>22</v>
      </c>
      <c r="B155" s="10" t="s">
        <v>40</v>
      </c>
      <c r="C155" s="11" t="s">
        <v>12</v>
      </c>
      <c r="D155" s="11"/>
      <c r="E155" s="12">
        <v>25</v>
      </c>
    </row>
    <row r="156" spans="1:5" ht="15.75" customHeight="1">
      <c r="A156" s="58"/>
      <c r="B156" s="14" t="s">
        <v>37</v>
      </c>
      <c r="C156" s="15" t="s">
        <v>3</v>
      </c>
      <c r="D156" s="15">
        <v>0.186</v>
      </c>
      <c r="E156" s="13">
        <f>E155*D156</f>
        <v>4.65</v>
      </c>
    </row>
    <row r="157" spans="1:5" ht="15.75" customHeight="1">
      <c r="A157" s="58"/>
      <c r="B157" s="16" t="s">
        <v>7</v>
      </c>
      <c r="C157" s="15" t="s">
        <v>0</v>
      </c>
      <c r="D157" s="15">
        <v>0.0016</v>
      </c>
      <c r="E157" s="13">
        <f>E155*D157</f>
        <v>0.04</v>
      </c>
    </row>
    <row r="158" spans="1:5" ht="15.75" customHeight="1">
      <c r="A158" s="58">
        <v>23</v>
      </c>
      <c r="B158" s="45" t="s">
        <v>71</v>
      </c>
      <c r="C158" s="11" t="s">
        <v>12</v>
      </c>
      <c r="D158" s="46"/>
      <c r="E158" s="47">
        <v>31.8</v>
      </c>
    </row>
    <row r="159" spans="1:5" ht="15.75" customHeight="1">
      <c r="A159" s="58"/>
      <c r="B159" s="14" t="s">
        <v>37</v>
      </c>
      <c r="C159" s="15" t="s">
        <v>3</v>
      </c>
      <c r="D159" s="42">
        <v>0.93</v>
      </c>
      <c r="E159" s="43">
        <f>E158*D159</f>
        <v>29.574</v>
      </c>
    </row>
    <row r="160" spans="1:5" ht="15.75" customHeight="1">
      <c r="A160" s="58"/>
      <c r="B160" s="44" t="s">
        <v>72</v>
      </c>
      <c r="C160" s="26" t="s">
        <v>70</v>
      </c>
      <c r="D160" s="26">
        <v>0.024</v>
      </c>
      <c r="E160" s="43">
        <f>E158*D160</f>
        <v>0.7632</v>
      </c>
    </row>
    <row r="161" spans="1:5" ht="15.75" customHeight="1">
      <c r="A161" s="58"/>
      <c r="B161" s="20" t="s">
        <v>7</v>
      </c>
      <c r="C161" s="26" t="s">
        <v>0</v>
      </c>
      <c r="D161" s="26">
        <v>0.026</v>
      </c>
      <c r="E161" s="43">
        <f>E158*D161</f>
        <v>0.8268</v>
      </c>
    </row>
    <row r="162" spans="1:5" ht="15.75" customHeight="1">
      <c r="A162" s="58"/>
      <c r="B162" s="44" t="s">
        <v>42</v>
      </c>
      <c r="C162" s="26" t="s">
        <v>6</v>
      </c>
      <c r="D162" s="26">
        <v>0.0255</v>
      </c>
      <c r="E162" s="43">
        <f>E158*D162</f>
        <v>0.8109</v>
      </c>
    </row>
    <row r="163" spans="1:5" ht="15.75" customHeight="1">
      <c r="A163" s="58">
        <v>24</v>
      </c>
      <c r="B163" s="16" t="s">
        <v>73</v>
      </c>
      <c r="C163" s="15" t="s">
        <v>12</v>
      </c>
      <c r="D163" s="26"/>
      <c r="E163" s="40">
        <v>31.8</v>
      </c>
    </row>
    <row r="164" spans="1:5" ht="15.75" customHeight="1">
      <c r="A164" s="58"/>
      <c r="B164" s="14" t="s">
        <v>37</v>
      </c>
      <c r="C164" s="15" t="s">
        <v>3</v>
      </c>
      <c r="D164" s="48">
        <v>0.658</v>
      </c>
      <c r="E164" s="43">
        <f>E163*D164</f>
        <v>20.924400000000002</v>
      </c>
    </row>
    <row r="165" spans="1:5" ht="15.75" customHeight="1">
      <c r="A165" s="58"/>
      <c r="B165" s="20" t="s">
        <v>7</v>
      </c>
      <c r="C165" s="26" t="s">
        <v>0</v>
      </c>
      <c r="D165" s="42">
        <v>0.01</v>
      </c>
      <c r="E165" s="43">
        <f>E163*D165</f>
        <v>0.318</v>
      </c>
    </row>
    <row r="166" spans="1:5" ht="15.75" customHeight="1">
      <c r="A166" s="58"/>
      <c r="B166" s="44" t="s">
        <v>74</v>
      </c>
      <c r="C166" s="26" t="s">
        <v>54</v>
      </c>
      <c r="D166" s="42">
        <v>0.63</v>
      </c>
      <c r="E166" s="40">
        <f>E163*D166</f>
        <v>20.034</v>
      </c>
    </row>
    <row r="167" spans="1:5" ht="15.75" customHeight="1">
      <c r="A167" s="58"/>
      <c r="B167" s="44" t="s">
        <v>75</v>
      </c>
      <c r="C167" s="26" t="s">
        <v>54</v>
      </c>
      <c r="D167" s="42">
        <v>0.79</v>
      </c>
      <c r="E167" s="43">
        <f>E163*D167</f>
        <v>25.122000000000003</v>
      </c>
    </row>
    <row r="168" spans="1:5" ht="15.75" customHeight="1">
      <c r="A168" s="58"/>
      <c r="B168" s="20" t="s">
        <v>15</v>
      </c>
      <c r="C168" s="26" t="s">
        <v>0</v>
      </c>
      <c r="D168" s="26">
        <v>0.016</v>
      </c>
      <c r="E168" s="43">
        <f>E163*D168</f>
        <v>0.5088</v>
      </c>
    </row>
    <row r="169" spans="1:5" ht="13.5">
      <c r="A169" s="4"/>
      <c r="B169" s="6"/>
      <c r="C169" s="4"/>
      <c r="D169" s="4"/>
      <c r="E169" s="5"/>
    </row>
    <row r="170" spans="1:5" ht="33.75" customHeight="1">
      <c r="A170" s="7"/>
      <c r="B170" s="89" t="s">
        <v>78</v>
      </c>
      <c r="C170" s="89"/>
      <c r="D170" s="89"/>
      <c r="E170" s="89"/>
    </row>
    <row r="171" spans="1:5" ht="34.5" customHeight="1">
      <c r="A171" s="84" t="s">
        <v>34</v>
      </c>
      <c r="B171" s="84" t="s">
        <v>5</v>
      </c>
      <c r="C171" s="85" t="s">
        <v>106</v>
      </c>
      <c r="D171" s="84" t="s">
        <v>2</v>
      </c>
      <c r="E171" s="84" t="s">
        <v>1</v>
      </c>
    </row>
    <row r="172" spans="1:5" ht="47.25" customHeight="1">
      <c r="A172" s="84"/>
      <c r="B172" s="84"/>
      <c r="C172" s="85"/>
      <c r="D172" s="84"/>
      <c r="E172" s="84"/>
    </row>
    <row r="173" spans="1:5" ht="13.5">
      <c r="A173" s="82">
        <v>1</v>
      </c>
      <c r="B173" s="82">
        <v>2</v>
      </c>
      <c r="C173" s="83">
        <v>3</v>
      </c>
      <c r="D173" s="82">
        <v>4</v>
      </c>
      <c r="E173" s="82">
        <v>5</v>
      </c>
    </row>
    <row r="174" spans="1:5" s="81" customFormat="1" ht="15.75">
      <c r="A174" s="50"/>
      <c r="B174" s="80" t="s">
        <v>79</v>
      </c>
      <c r="C174" s="79"/>
      <c r="D174" s="79"/>
      <c r="E174" s="50"/>
    </row>
    <row r="175" spans="1:5" s="81" customFormat="1" ht="31.5">
      <c r="A175" s="9">
        <v>1</v>
      </c>
      <c r="B175" s="16" t="s">
        <v>80</v>
      </c>
      <c r="C175" s="15" t="s">
        <v>12</v>
      </c>
      <c r="D175" s="26"/>
      <c r="E175" s="40">
        <v>31.5</v>
      </c>
    </row>
    <row r="176" spans="1:5" s="81" customFormat="1" ht="15.75">
      <c r="A176" s="50"/>
      <c r="B176" s="14" t="s">
        <v>37</v>
      </c>
      <c r="C176" s="15" t="s">
        <v>3</v>
      </c>
      <c r="D176" s="48">
        <v>0.814</v>
      </c>
      <c r="E176" s="43">
        <f>E175*D176</f>
        <v>25.641</v>
      </c>
    </row>
    <row r="177" spans="1:5" s="81" customFormat="1" ht="15.75">
      <c r="A177" s="50"/>
      <c r="B177" s="20" t="s">
        <v>7</v>
      </c>
      <c r="C177" s="26" t="s">
        <v>0</v>
      </c>
      <c r="D177" s="26">
        <v>0.0138</v>
      </c>
      <c r="E177" s="43">
        <f>E175*D177</f>
        <v>0.4347</v>
      </c>
    </row>
    <row r="178" spans="1:5" s="81" customFormat="1" ht="15.75">
      <c r="A178" s="50"/>
      <c r="B178" s="44" t="s">
        <v>42</v>
      </c>
      <c r="C178" s="26" t="s">
        <v>6</v>
      </c>
      <c r="D178" s="26">
        <v>0.028</v>
      </c>
      <c r="E178" s="43">
        <f>E175*D178</f>
        <v>0.882</v>
      </c>
    </row>
    <row r="179" spans="1:5" s="81" customFormat="1" ht="15.75">
      <c r="A179" s="50"/>
      <c r="B179" s="44" t="s">
        <v>81</v>
      </c>
      <c r="C179" s="26" t="s">
        <v>54</v>
      </c>
      <c r="D179" s="26">
        <v>0.5</v>
      </c>
      <c r="E179" s="43">
        <f>E175*D179</f>
        <v>15.75</v>
      </c>
    </row>
    <row r="180" spans="1:5" s="81" customFormat="1" ht="15.75">
      <c r="A180" s="50"/>
      <c r="B180" s="20" t="s">
        <v>15</v>
      </c>
      <c r="C180" s="26" t="s">
        <v>0</v>
      </c>
      <c r="D180" s="26">
        <v>0.003</v>
      </c>
      <c r="E180" s="43">
        <f>E175*D180</f>
        <v>0.0945</v>
      </c>
    </row>
    <row r="181" spans="1:5" s="81" customFormat="1" ht="15.75">
      <c r="A181" s="50"/>
      <c r="B181" s="80" t="s">
        <v>82</v>
      </c>
      <c r="C181" s="46"/>
      <c r="D181" s="46"/>
      <c r="E181" s="43"/>
    </row>
    <row r="182" spans="1:5" ht="33" customHeight="1">
      <c r="A182" s="3">
        <v>2</v>
      </c>
      <c r="B182" s="10" t="s">
        <v>83</v>
      </c>
      <c r="C182" s="11" t="s">
        <v>6</v>
      </c>
      <c r="D182" s="11"/>
      <c r="E182" s="13">
        <v>0.65</v>
      </c>
    </row>
    <row r="183" spans="1:5" ht="20.25" customHeight="1">
      <c r="A183" s="3"/>
      <c r="B183" s="14" t="s">
        <v>37</v>
      </c>
      <c r="C183" s="2" t="s">
        <v>3</v>
      </c>
      <c r="D183" s="2">
        <v>8.8</v>
      </c>
      <c r="E183" s="13">
        <f>E182*D183</f>
        <v>5.720000000000001</v>
      </c>
    </row>
    <row r="184" spans="1:5" ht="20.25" customHeight="1">
      <c r="A184" s="3"/>
      <c r="B184" s="1" t="s">
        <v>7</v>
      </c>
      <c r="C184" s="2" t="s">
        <v>0</v>
      </c>
      <c r="D184" s="2">
        <v>4.8</v>
      </c>
      <c r="E184" s="13">
        <f>E182*D184</f>
        <v>3.12</v>
      </c>
    </row>
    <row r="185" spans="1:5" ht="18" customHeight="1">
      <c r="A185" s="3">
        <v>3</v>
      </c>
      <c r="B185" s="10" t="s">
        <v>84</v>
      </c>
      <c r="C185" s="11" t="s">
        <v>6</v>
      </c>
      <c r="D185" s="11"/>
      <c r="E185" s="13">
        <v>0.84</v>
      </c>
    </row>
    <row r="186" spans="1:5" ht="20.25" customHeight="1">
      <c r="A186" s="3"/>
      <c r="B186" s="14" t="s">
        <v>37</v>
      </c>
      <c r="C186" s="2" t="s">
        <v>3</v>
      </c>
      <c r="D186" s="2">
        <v>7.9</v>
      </c>
      <c r="E186" s="13">
        <f>E185*D186</f>
        <v>6.636</v>
      </c>
    </row>
    <row r="187" spans="1:5" ht="20.25" customHeight="1">
      <c r="A187" s="3"/>
      <c r="B187" s="1" t="s">
        <v>7</v>
      </c>
      <c r="C187" s="2" t="s">
        <v>0</v>
      </c>
      <c r="D187" s="2">
        <v>4.3</v>
      </c>
      <c r="E187" s="13">
        <f>E185*D187</f>
        <v>3.6119999999999997</v>
      </c>
    </row>
    <row r="188" spans="1:5" ht="18" customHeight="1">
      <c r="A188" s="3">
        <v>4</v>
      </c>
      <c r="B188" s="10" t="s">
        <v>85</v>
      </c>
      <c r="C188" s="11" t="s">
        <v>16</v>
      </c>
      <c r="D188" s="11"/>
      <c r="E188" s="13">
        <v>1.2</v>
      </c>
    </row>
    <row r="189" spans="1:5" ht="20.25" customHeight="1">
      <c r="A189" s="3"/>
      <c r="B189" s="14" t="s">
        <v>37</v>
      </c>
      <c r="C189" s="2" t="s">
        <v>3</v>
      </c>
      <c r="D189" s="2">
        <v>0.3543</v>
      </c>
      <c r="E189" s="13">
        <f>E188*D189</f>
        <v>0.42516</v>
      </c>
    </row>
    <row r="190" spans="1:5" ht="20.25" customHeight="1">
      <c r="A190" s="3"/>
      <c r="B190" s="1" t="s">
        <v>7</v>
      </c>
      <c r="C190" s="2" t="s">
        <v>0</v>
      </c>
      <c r="D190" s="2">
        <v>0.174</v>
      </c>
      <c r="E190" s="13">
        <f>E188*D190</f>
        <v>0.20879999999999999</v>
      </c>
    </row>
    <row r="191" spans="1:5" ht="30.75" customHeight="1">
      <c r="A191" s="3">
        <v>5</v>
      </c>
      <c r="B191" s="14" t="s">
        <v>86</v>
      </c>
      <c r="C191" s="17" t="s">
        <v>6</v>
      </c>
      <c r="D191" s="18"/>
      <c r="E191" s="19">
        <v>1.22</v>
      </c>
    </row>
    <row r="192" spans="1:5" ht="18" customHeight="1">
      <c r="A192" s="3"/>
      <c r="B192" s="14" t="s">
        <v>37</v>
      </c>
      <c r="C192" s="17" t="s">
        <v>3</v>
      </c>
      <c r="D192" s="18">
        <v>16.8</v>
      </c>
      <c r="E192" s="19">
        <f>E191*D192</f>
        <v>20.496</v>
      </c>
    </row>
    <row r="193" spans="1:5" ht="17.25" customHeight="1">
      <c r="A193" s="3"/>
      <c r="B193" s="20" t="s">
        <v>7</v>
      </c>
      <c r="C193" s="17" t="s">
        <v>0</v>
      </c>
      <c r="D193" s="19">
        <v>1.23</v>
      </c>
      <c r="E193" s="19">
        <f>E191*D193</f>
        <v>1.5006</v>
      </c>
    </row>
    <row r="194" spans="1:5" ht="18" customHeight="1">
      <c r="A194" s="8"/>
      <c r="B194" s="20" t="s">
        <v>10</v>
      </c>
      <c r="C194" s="17" t="s">
        <v>6</v>
      </c>
      <c r="D194" s="21">
        <v>1.015</v>
      </c>
      <c r="E194" s="19">
        <f>E191*D194</f>
        <v>1.2383</v>
      </c>
    </row>
    <row r="195" spans="1:5" ht="18" customHeight="1">
      <c r="A195" s="3"/>
      <c r="B195" s="14" t="s">
        <v>11</v>
      </c>
      <c r="C195" s="17" t="s">
        <v>12</v>
      </c>
      <c r="D195" s="19">
        <v>4.03</v>
      </c>
      <c r="E195" s="23">
        <f>E191*D195</f>
        <v>4.9166</v>
      </c>
    </row>
    <row r="196" spans="1:5" ht="18" customHeight="1">
      <c r="A196" s="3"/>
      <c r="B196" s="14" t="s">
        <v>13</v>
      </c>
      <c r="C196" s="17" t="s">
        <v>6</v>
      </c>
      <c r="D196" s="24">
        <v>0.0922</v>
      </c>
      <c r="E196" s="21">
        <f>E191*D196</f>
        <v>0.112484</v>
      </c>
    </row>
    <row r="197" spans="1:5" ht="18" customHeight="1">
      <c r="A197" s="3"/>
      <c r="B197" s="14" t="s">
        <v>87</v>
      </c>
      <c r="C197" s="26" t="s">
        <v>54</v>
      </c>
      <c r="D197" s="23">
        <v>4.9</v>
      </c>
      <c r="E197" s="27">
        <f>E191*D197</f>
        <v>5.978000000000001</v>
      </c>
    </row>
    <row r="198" spans="1:5" ht="18" customHeight="1">
      <c r="A198" s="3"/>
      <c r="B198" s="14" t="s">
        <v>88</v>
      </c>
      <c r="C198" s="26" t="s">
        <v>89</v>
      </c>
      <c r="D198" s="23"/>
      <c r="E198" s="27">
        <v>0.115</v>
      </c>
    </row>
    <row r="199" spans="1:5" ht="16.5" customHeight="1">
      <c r="A199" s="3"/>
      <c r="B199" s="20" t="s">
        <v>15</v>
      </c>
      <c r="C199" s="17" t="s">
        <v>0</v>
      </c>
      <c r="D199" s="25">
        <v>0.76</v>
      </c>
      <c r="E199" s="19">
        <f>E191*D199</f>
        <v>0.9272</v>
      </c>
    </row>
    <row r="200" spans="1:5" ht="19.5" customHeight="1">
      <c r="A200" s="3">
        <v>6</v>
      </c>
      <c r="B200" s="29" t="s">
        <v>90</v>
      </c>
      <c r="C200" s="15" t="s">
        <v>6</v>
      </c>
      <c r="D200" s="12"/>
      <c r="E200" s="30">
        <v>0.01</v>
      </c>
    </row>
    <row r="201" spans="1:5" ht="19.5" customHeight="1">
      <c r="A201" s="3"/>
      <c r="B201" s="14" t="s">
        <v>37</v>
      </c>
      <c r="C201" s="15" t="s">
        <v>3</v>
      </c>
      <c r="D201" s="12">
        <v>58</v>
      </c>
      <c r="E201" s="30">
        <f>E200*D201</f>
        <v>0.58</v>
      </c>
    </row>
    <row r="202" spans="1:5" ht="19.5" customHeight="1">
      <c r="A202" s="3"/>
      <c r="B202" s="20" t="s">
        <v>7</v>
      </c>
      <c r="C202" s="32" t="s">
        <v>0</v>
      </c>
      <c r="D202" s="28">
        <v>1.1</v>
      </c>
      <c r="E202" s="34">
        <f>E200*D202</f>
        <v>0.011000000000000001</v>
      </c>
    </row>
    <row r="203" spans="1:5" ht="19.5" customHeight="1">
      <c r="A203" s="3"/>
      <c r="B203" s="20" t="s">
        <v>10</v>
      </c>
      <c r="C203" s="32" t="s">
        <v>6</v>
      </c>
      <c r="D203" s="33">
        <v>1.04</v>
      </c>
      <c r="E203" s="34">
        <f>E200*D203</f>
        <v>0.010400000000000001</v>
      </c>
    </row>
    <row r="204" spans="1:5" ht="19.5" customHeight="1">
      <c r="A204" s="3"/>
      <c r="B204" s="20" t="s">
        <v>46</v>
      </c>
      <c r="C204" s="32" t="s">
        <v>8</v>
      </c>
      <c r="D204" s="33">
        <v>0.06</v>
      </c>
      <c r="E204" s="37">
        <f>E200*D204</f>
        <v>0.0006</v>
      </c>
    </row>
    <row r="205" spans="1:5" ht="19.5" customHeight="1">
      <c r="A205" s="3"/>
      <c r="B205" s="20" t="s">
        <v>13</v>
      </c>
      <c r="C205" s="32" t="s">
        <v>6</v>
      </c>
      <c r="D205" s="33">
        <v>0.39</v>
      </c>
      <c r="E205" s="37">
        <f>E200*D205</f>
        <v>0.0039000000000000003</v>
      </c>
    </row>
    <row r="206" spans="1:5" ht="19.5" customHeight="1">
      <c r="A206" s="3"/>
      <c r="B206" s="20" t="s">
        <v>91</v>
      </c>
      <c r="C206" s="32" t="s">
        <v>54</v>
      </c>
      <c r="D206" s="28">
        <v>5.9</v>
      </c>
      <c r="E206" s="34">
        <f>E200*D206</f>
        <v>0.059000000000000004</v>
      </c>
    </row>
    <row r="207" spans="1:5" ht="30.75" customHeight="1">
      <c r="A207" s="3">
        <v>7</v>
      </c>
      <c r="B207" s="14" t="s">
        <v>92</v>
      </c>
      <c r="C207" s="17" t="s">
        <v>6</v>
      </c>
      <c r="D207" s="18"/>
      <c r="E207" s="19">
        <v>0.48</v>
      </c>
    </row>
    <row r="208" spans="1:5" ht="19.5" customHeight="1">
      <c r="A208" s="3"/>
      <c r="B208" s="14" t="s">
        <v>37</v>
      </c>
      <c r="C208" s="17" t="s">
        <v>3</v>
      </c>
      <c r="D208" s="18">
        <v>13.2</v>
      </c>
      <c r="E208" s="19">
        <f>E207*D208</f>
        <v>6.335999999999999</v>
      </c>
    </row>
    <row r="209" spans="1:5" ht="19.5" customHeight="1">
      <c r="A209" s="3"/>
      <c r="B209" s="20" t="s">
        <v>7</v>
      </c>
      <c r="C209" s="17" t="s">
        <v>0</v>
      </c>
      <c r="D209" s="19">
        <v>1.43</v>
      </c>
      <c r="E209" s="19">
        <f>E207*D209</f>
        <v>0.6863999999999999</v>
      </c>
    </row>
    <row r="210" spans="1:5" ht="19.5" customHeight="1">
      <c r="A210" s="3"/>
      <c r="B210" s="20" t="s">
        <v>10</v>
      </c>
      <c r="C210" s="17" t="s">
        <v>6</v>
      </c>
      <c r="D210" s="21">
        <v>1.015</v>
      </c>
      <c r="E210" s="19">
        <f>E207*D210</f>
        <v>0.4871999999999999</v>
      </c>
    </row>
    <row r="211" spans="1:5" ht="19.5" customHeight="1">
      <c r="A211" s="3"/>
      <c r="B211" s="14" t="s">
        <v>11</v>
      </c>
      <c r="C211" s="17" t="s">
        <v>12</v>
      </c>
      <c r="D211" s="19">
        <v>2.64</v>
      </c>
      <c r="E211" s="23">
        <f>E207*D211</f>
        <v>1.2672</v>
      </c>
    </row>
    <row r="212" spans="1:5" ht="19.5" customHeight="1">
      <c r="A212" s="3"/>
      <c r="B212" s="14" t="s">
        <v>13</v>
      </c>
      <c r="C212" s="17" t="s">
        <v>6</v>
      </c>
      <c r="D212" s="24">
        <v>0.0598</v>
      </c>
      <c r="E212" s="21">
        <f>E207*D212</f>
        <v>0.028703999999999997</v>
      </c>
    </row>
    <row r="213" spans="1:5" ht="17.25" customHeight="1">
      <c r="A213" s="3"/>
      <c r="B213" s="14" t="s">
        <v>87</v>
      </c>
      <c r="C213" s="26" t="s">
        <v>54</v>
      </c>
      <c r="D213" s="23">
        <v>3.2</v>
      </c>
      <c r="E213" s="27">
        <f>E207*D213</f>
        <v>1.536</v>
      </c>
    </row>
    <row r="214" spans="1:5" ht="18" customHeight="1">
      <c r="A214" s="3"/>
      <c r="B214" s="14" t="s">
        <v>88</v>
      </c>
      <c r="C214" s="26" t="s">
        <v>89</v>
      </c>
      <c r="D214" s="23"/>
      <c r="E214" s="27">
        <v>0.032</v>
      </c>
    </row>
    <row r="215" spans="1:5" ht="18" customHeight="1">
      <c r="A215" s="3"/>
      <c r="B215" s="20" t="s">
        <v>15</v>
      </c>
      <c r="C215" s="17" t="s">
        <v>0</v>
      </c>
      <c r="D215" s="25">
        <v>0.49</v>
      </c>
      <c r="E215" s="19">
        <f>E207*D215</f>
        <v>0.2352</v>
      </c>
    </row>
    <row r="216" spans="1:5" ht="26.25" customHeight="1">
      <c r="A216" s="3">
        <v>8</v>
      </c>
      <c r="B216" s="14" t="s">
        <v>93</v>
      </c>
      <c r="C216" s="17" t="s">
        <v>8</v>
      </c>
      <c r="D216" s="18"/>
      <c r="E216" s="19">
        <v>0.173</v>
      </c>
    </row>
    <row r="217" spans="1:5" ht="18" customHeight="1">
      <c r="A217" s="3"/>
      <c r="B217" s="14" t="s">
        <v>37</v>
      </c>
      <c r="C217" s="17" t="s">
        <v>3</v>
      </c>
      <c r="D217" s="18">
        <v>53.8</v>
      </c>
      <c r="E217" s="19">
        <f>E216*D217</f>
        <v>9.3074</v>
      </c>
    </row>
    <row r="218" spans="1:5" ht="18" customHeight="1">
      <c r="A218" s="3"/>
      <c r="B218" s="20" t="s">
        <v>7</v>
      </c>
      <c r="C218" s="17" t="s">
        <v>0</v>
      </c>
      <c r="D218" s="19">
        <v>18.4</v>
      </c>
      <c r="E218" s="19">
        <f>E216*D218</f>
        <v>3.1831999999999994</v>
      </c>
    </row>
    <row r="219" spans="1:5" ht="18" customHeight="1">
      <c r="A219" s="3"/>
      <c r="B219" s="29" t="s">
        <v>94</v>
      </c>
      <c r="C219" s="15" t="s">
        <v>12</v>
      </c>
      <c r="D219" s="12"/>
      <c r="E219" s="31">
        <v>4.4</v>
      </c>
    </row>
    <row r="220" spans="1:5" ht="18" customHeight="1">
      <c r="A220" s="3"/>
      <c r="B220" s="39" t="s">
        <v>95</v>
      </c>
      <c r="C220" s="15" t="s">
        <v>16</v>
      </c>
      <c r="D220" s="15"/>
      <c r="E220" s="30">
        <v>8.8</v>
      </c>
    </row>
    <row r="221" spans="1:5" ht="18" customHeight="1">
      <c r="A221" s="3"/>
      <c r="B221" s="39" t="s">
        <v>96</v>
      </c>
      <c r="C221" s="15" t="s">
        <v>16</v>
      </c>
      <c r="D221" s="12"/>
      <c r="E221" s="12">
        <v>1.5</v>
      </c>
    </row>
    <row r="222" spans="1:5" ht="18" customHeight="1">
      <c r="A222" s="3"/>
      <c r="B222" s="39" t="s">
        <v>97</v>
      </c>
      <c r="C222" s="15" t="s">
        <v>56</v>
      </c>
      <c r="D222" s="12"/>
      <c r="E222" s="12">
        <v>4</v>
      </c>
    </row>
    <row r="223" spans="1:5" ht="18" customHeight="1">
      <c r="A223" s="3"/>
      <c r="B223" s="20" t="s">
        <v>17</v>
      </c>
      <c r="C223" s="15" t="s">
        <v>54</v>
      </c>
      <c r="D223" s="15">
        <v>24.4</v>
      </c>
      <c r="E223" s="30">
        <f>E216*D223</f>
        <v>4.2212</v>
      </c>
    </row>
    <row r="224" spans="1:5" ht="18" customHeight="1">
      <c r="A224" s="3"/>
      <c r="B224" s="20" t="s">
        <v>15</v>
      </c>
      <c r="C224" s="15" t="s">
        <v>0</v>
      </c>
      <c r="D224" s="15">
        <v>2.78</v>
      </c>
      <c r="E224" s="30">
        <f>E216*D224</f>
        <v>0.4809399999999999</v>
      </c>
    </row>
    <row r="225" spans="1:5" ht="32.25" customHeight="1">
      <c r="A225" s="3">
        <v>9</v>
      </c>
      <c r="B225" s="16" t="s">
        <v>98</v>
      </c>
      <c r="C225" s="15" t="s">
        <v>12</v>
      </c>
      <c r="D225" s="26"/>
      <c r="E225" s="40">
        <v>20.8</v>
      </c>
    </row>
    <row r="226" spans="1:5" ht="18" customHeight="1">
      <c r="A226" s="3"/>
      <c r="B226" s="14" t="s">
        <v>37</v>
      </c>
      <c r="C226" s="15" t="s">
        <v>3</v>
      </c>
      <c r="D226" s="48">
        <v>0.814</v>
      </c>
      <c r="E226" s="43">
        <f>E225*D226</f>
        <v>16.9312</v>
      </c>
    </row>
    <row r="227" spans="1:5" ht="18" customHeight="1">
      <c r="A227" s="3"/>
      <c r="B227" s="20" t="s">
        <v>7</v>
      </c>
      <c r="C227" s="26" t="s">
        <v>0</v>
      </c>
      <c r="D227" s="26">
        <v>0.0138</v>
      </c>
      <c r="E227" s="43">
        <f>E225*D227</f>
        <v>0.28704</v>
      </c>
    </row>
    <row r="228" spans="1:5" ht="17.25" customHeight="1">
      <c r="A228" s="3"/>
      <c r="B228" s="44" t="s">
        <v>42</v>
      </c>
      <c r="C228" s="26" t="s">
        <v>6</v>
      </c>
      <c r="D228" s="26">
        <v>0.028</v>
      </c>
      <c r="E228" s="43">
        <f>E225*D228</f>
        <v>0.5824</v>
      </c>
    </row>
    <row r="229" spans="1:5" ht="17.25" customHeight="1">
      <c r="A229" s="3"/>
      <c r="B229" s="44" t="s">
        <v>81</v>
      </c>
      <c r="C229" s="26" t="s">
        <v>54</v>
      </c>
      <c r="D229" s="26">
        <v>0.5</v>
      </c>
      <c r="E229" s="43">
        <f>E225*D229</f>
        <v>10.4</v>
      </c>
    </row>
    <row r="230" spans="1:5" ht="18" customHeight="1">
      <c r="A230" s="3"/>
      <c r="B230" s="20" t="s">
        <v>15</v>
      </c>
      <c r="C230" s="26" t="s">
        <v>0</v>
      </c>
      <c r="D230" s="26">
        <v>0.003</v>
      </c>
      <c r="E230" s="43">
        <f>E225*D230</f>
        <v>0.062400000000000004</v>
      </c>
    </row>
    <row r="231" spans="1:5" ht="29.25" customHeight="1">
      <c r="A231" s="3">
        <v>10</v>
      </c>
      <c r="B231" s="16" t="s">
        <v>99</v>
      </c>
      <c r="C231" s="15" t="s">
        <v>16</v>
      </c>
      <c r="D231" s="26"/>
      <c r="E231" s="40">
        <v>6</v>
      </c>
    </row>
    <row r="232" spans="1:5" ht="18" customHeight="1">
      <c r="A232" s="3"/>
      <c r="B232" s="14" t="s">
        <v>37</v>
      </c>
      <c r="C232" s="15" t="s">
        <v>3</v>
      </c>
      <c r="D232" s="48">
        <v>0.318</v>
      </c>
      <c r="E232" s="43">
        <f>E231*D232</f>
        <v>1.908</v>
      </c>
    </row>
    <row r="233" spans="1:5" ht="18" customHeight="1">
      <c r="A233" s="3"/>
      <c r="B233" s="20" t="s">
        <v>7</v>
      </c>
      <c r="C233" s="26" t="s">
        <v>0</v>
      </c>
      <c r="D233" s="26">
        <v>0.0223</v>
      </c>
      <c r="E233" s="43">
        <f>E231*D233</f>
        <v>0.1338</v>
      </c>
    </row>
    <row r="234" spans="1:5" ht="18" customHeight="1">
      <c r="A234" s="3"/>
      <c r="B234" s="44" t="s">
        <v>100</v>
      </c>
      <c r="C234" s="26" t="s">
        <v>16</v>
      </c>
      <c r="D234" s="41">
        <v>1</v>
      </c>
      <c r="E234" s="41">
        <f>E231*D234</f>
        <v>6</v>
      </c>
    </row>
    <row r="235" spans="1:5" ht="18" customHeight="1">
      <c r="A235" s="3"/>
      <c r="B235" s="20" t="s">
        <v>15</v>
      </c>
      <c r="C235" s="26" t="s">
        <v>0</v>
      </c>
      <c r="D235" s="26">
        <v>0.0548</v>
      </c>
      <c r="E235" s="43">
        <f>E231*D235</f>
        <v>0.3288</v>
      </c>
    </row>
    <row r="236" spans="1:5" ht="30.75" customHeight="1">
      <c r="A236" s="3">
        <v>11</v>
      </c>
      <c r="B236" s="16" t="s">
        <v>101</v>
      </c>
      <c r="C236" s="15" t="s">
        <v>16</v>
      </c>
      <c r="D236" s="26"/>
      <c r="E236" s="40">
        <v>2</v>
      </c>
    </row>
    <row r="237" spans="1:5" ht="18" customHeight="1">
      <c r="A237" s="3"/>
      <c r="B237" s="14" t="s">
        <v>37</v>
      </c>
      <c r="C237" s="15" t="s">
        <v>3</v>
      </c>
      <c r="D237" s="48">
        <v>0.318</v>
      </c>
      <c r="E237" s="43">
        <f>E236*D237</f>
        <v>0.636</v>
      </c>
    </row>
    <row r="238" spans="1:5" ht="18" customHeight="1">
      <c r="A238" s="3"/>
      <c r="B238" s="20" t="s">
        <v>7</v>
      </c>
      <c r="C238" s="26" t="s">
        <v>0</v>
      </c>
      <c r="D238" s="26">
        <v>0.0223</v>
      </c>
      <c r="E238" s="43">
        <f>E236*D238</f>
        <v>0.0446</v>
      </c>
    </row>
    <row r="239" spans="1:5" ht="18" customHeight="1">
      <c r="A239" s="3"/>
      <c r="B239" s="44" t="s">
        <v>102</v>
      </c>
      <c r="C239" s="26" t="s">
        <v>16</v>
      </c>
      <c r="D239" s="41">
        <v>1</v>
      </c>
      <c r="E239" s="41">
        <f>E236*D239</f>
        <v>2</v>
      </c>
    </row>
    <row r="240" spans="1:5" ht="18" customHeight="1">
      <c r="A240" s="3"/>
      <c r="B240" s="20" t="s">
        <v>15</v>
      </c>
      <c r="C240" s="26" t="s">
        <v>0</v>
      </c>
      <c r="D240" s="26">
        <v>0.0548</v>
      </c>
      <c r="E240" s="43">
        <f>E236*D240</f>
        <v>0.1096</v>
      </c>
    </row>
    <row r="241" spans="1:5" ht="18" customHeight="1">
      <c r="A241" s="3">
        <v>12</v>
      </c>
      <c r="B241" s="16" t="s">
        <v>103</v>
      </c>
      <c r="C241" s="15" t="s">
        <v>12</v>
      </c>
      <c r="D241" s="26"/>
      <c r="E241" s="40">
        <v>9.2</v>
      </c>
    </row>
    <row r="242" spans="1:5" ht="18" customHeight="1">
      <c r="A242" s="3"/>
      <c r="B242" s="14" t="s">
        <v>37</v>
      </c>
      <c r="C242" s="15" t="s">
        <v>3</v>
      </c>
      <c r="D242" s="48">
        <v>0.68</v>
      </c>
      <c r="E242" s="43">
        <f>E241*D242</f>
        <v>6.256</v>
      </c>
    </row>
    <row r="243" spans="1:5" ht="18" customHeight="1">
      <c r="A243" s="3"/>
      <c r="B243" s="20" t="s">
        <v>7</v>
      </c>
      <c r="C243" s="26" t="s">
        <v>0</v>
      </c>
      <c r="D243" s="26">
        <v>0.0003</v>
      </c>
      <c r="E243" s="43">
        <f>E241*D243</f>
        <v>0.0027599999999999994</v>
      </c>
    </row>
    <row r="244" spans="1:5" ht="18" customHeight="1">
      <c r="A244" s="3"/>
      <c r="B244" s="44" t="s">
        <v>104</v>
      </c>
      <c r="C244" s="26" t="s">
        <v>54</v>
      </c>
      <c r="D244" s="48">
        <v>0.251</v>
      </c>
      <c r="E244" s="42">
        <f>E241*D244</f>
        <v>2.3091999999999997</v>
      </c>
    </row>
    <row r="245" spans="1:5" ht="18" customHeight="1">
      <c r="A245" s="3"/>
      <c r="B245" s="44" t="s">
        <v>105</v>
      </c>
      <c r="C245" s="26" t="s">
        <v>54</v>
      </c>
      <c r="D245" s="48">
        <v>0.027</v>
      </c>
      <c r="E245" s="42">
        <f>E241*D245</f>
        <v>0.24839999999999998</v>
      </c>
    </row>
    <row r="246" spans="1:5" ht="18" customHeight="1">
      <c r="A246" s="3"/>
      <c r="B246" s="20" t="s">
        <v>15</v>
      </c>
      <c r="C246" s="26" t="s">
        <v>0</v>
      </c>
      <c r="D246" s="26">
        <v>0.0548</v>
      </c>
      <c r="E246" s="43">
        <f>E241*D246</f>
        <v>0.5041599999999999</v>
      </c>
    </row>
    <row r="247" ht="30" customHeight="1"/>
    <row r="248" ht="30" customHeight="1"/>
  </sheetData>
  <sheetProtection/>
  <mergeCells count="18">
    <mergeCell ref="B170:E170"/>
    <mergeCell ref="A171:A172"/>
    <mergeCell ref="B171:B172"/>
    <mergeCell ref="C171:C172"/>
    <mergeCell ref="D171:D172"/>
    <mergeCell ref="E171:E172"/>
    <mergeCell ref="A55:A56"/>
    <mergeCell ref="B55:B56"/>
    <mergeCell ref="C55:C56"/>
    <mergeCell ref="B54:E54"/>
    <mergeCell ref="D55:D56"/>
    <mergeCell ref="E55:E56"/>
    <mergeCell ref="A2:A3"/>
    <mergeCell ref="B2:B3"/>
    <mergeCell ref="C2:C3"/>
    <mergeCell ref="A1:E1"/>
    <mergeCell ref="D2:D3"/>
    <mergeCell ref="E2:E3"/>
  </mergeCells>
  <printOptions/>
  <pageMargins left="0.75" right="0.75" top="1" bottom="1" header="0.5" footer="0.5"/>
  <pageSetup horizontalDpi="300" verticalDpi="300" orientation="landscape" paperSize="9" scale="81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ROLANDI</cp:lastModifiedBy>
  <cp:lastPrinted>2019-06-05T10:14:10Z</cp:lastPrinted>
  <dcterms:created xsi:type="dcterms:W3CDTF">2004-05-18T18:44:03Z</dcterms:created>
  <dcterms:modified xsi:type="dcterms:W3CDTF">2019-06-17T15:04:54Z</dcterms:modified>
  <cp:category/>
  <cp:version/>
  <cp:contentType/>
  <cp:contentStatus/>
</cp:coreProperties>
</file>