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რუსლანი\2019 წელი\ტენდერები\16. მცენარეები\სატენდერო დოკუმენტაცია\"/>
    </mc:Choice>
  </mc:AlternateContent>
  <bookViews>
    <workbookView xWindow="0" yWindow="0" windowWidth="28800" windowHeight="12585" tabRatio="500"/>
  </bookViews>
  <sheets>
    <sheet name="ფასების ცხრილი" sheetId="2" r:id="rId1"/>
  </sheets>
  <definedNames>
    <definedName name="_xlnm.Print_Area" localSheetId="0">'ფასების ცხრილი'!$A$1:$K$36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5" i="2"/>
  <c r="J36" i="2"/>
</calcChain>
</file>

<file path=xl/sharedStrings.xml><?xml version="1.0" encoding="utf-8"?>
<sst xmlns="http://schemas.openxmlformats.org/spreadsheetml/2006/main" count="144" uniqueCount="111">
  <si>
    <t>მცენარის დასახელება</t>
  </si>
  <si>
    <t>ჯამი &gt;&gt;</t>
  </si>
  <si>
    <t>დასახელება ქართულად</t>
  </si>
  <si>
    <t>ღირებულება</t>
  </si>
  <si>
    <t xml:space="preserve">Liquidambar styraciflua  </t>
  </si>
  <si>
    <t xml:space="preserve">Liriodendron tulipifera   </t>
  </si>
  <si>
    <t>Campsis radicans ‘Flava’</t>
  </si>
  <si>
    <t>Juniperus conferta ‘Slager’ - shtamb.</t>
  </si>
  <si>
    <t>Salix babylonica</t>
  </si>
  <si>
    <t>Euonymus fortunei  ‘Sunspot’ shtamb.</t>
  </si>
  <si>
    <t>CLT  9</t>
  </si>
  <si>
    <t>CLT 15</t>
  </si>
  <si>
    <t>2,00-2,50</t>
  </si>
  <si>
    <t>1,50-2,00</t>
  </si>
  <si>
    <t>1,00 -1,50</t>
  </si>
  <si>
    <t>CLT  50</t>
  </si>
  <si>
    <t xml:space="preserve">1.75-2.00  </t>
  </si>
  <si>
    <t xml:space="preserve"> 1.75-2.00 </t>
  </si>
  <si>
    <t xml:space="preserve"> 1.50-1.75</t>
  </si>
  <si>
    <t xml:space="preserve">Styphnolobium japonica 'Pendula' </t>
  </si>
  <si>
    <t>1,75-2,00</t>
  </si>
  <si>
    <t>CLT  18</t>
  </si>
  <si>
    <t xml:space="preserve">  CLT </t>
  </si>
  <si>
    <t xml:space="preserve"> 14,0-16,0</t>
  </si>
  <si>
    <t>CLT 65</t>
  </si>
  <si>
    <t>CLT  65</t>
  </si>
  <si>
    <t>CLT 35</t>
  </si>
  <si>
    <t>CLT  12-15</t>
  </si>
  <si>
    <t>CLT 12</t>
  </si>
  <si>
    <t>Acer platanoides  ‘Royal Red'</t>
  </si>
  <si>
    <t>14,0-16,0</t>
  </si>
  <si>
    <t xml:space="preserve">Lagerstroemia indica </t>
  </si>
  <si>
    <t>rb (კომი)</t>
  </si>
  <si>
    <t>18, 0</t>
  </si>
  <si>
    <t xml:space="preserve">Acer platanoides "Globosum" </t>
  </si>
  <si>
    <t>Photinia  x fraseri ‘Red Robin’ (შტამბზე)</t>
  </si>
  <si>
    <t xml:space="preserve"> 1,00 -1,50</t>
  </si>
  <si>
    <t xml:space="preserve">უნგრული ცაცხვის კულტივარი   'Brabant'                     </t>
  </si>
  <si>
    <t>CLT 18</t>
  </si>
  <si>
    <t>1,0 -1,25</t>
  </si>
  <si>
    <t xml:space="preserve">Prunus cerasifera 'Pissardii' - </t>
  </si>
  <si>
    <t>Trachelospermum jasmionoides</t>
  </si>
  <si>
    <t>Gelsenium sempervirens</t>
  </si>
  <si>
    <t>CLT 10</t>
  </si>
  <si>
    <t>Hedera helix 'Elegantissima'</t>
  </si>
  <si>
    <t>CLT 50</t>
  </si>
  <si>
    <t>მარადმწვანე გელსენიუმი</t>
  </si>
  <si>
    <t>CLT 5</t>
  </si>
  <si>
    <t>3,0-4,0</t>
  </si>
  <si>
    <t>2,0-3,0</t>
  </si>
  <si>
    <t>Caryopteris clandonensis</t>
  </si>
  <si>
    <t>CLT 9</t>
  </si>
  <si>
    <t>0,50-0,60</t>
  </si>
  <si>
    <t>Acer truncatum</t>
  </si>
  <si>
    <t xml:space="preserve"> 1,50-1,75</t>
  </si>
  <si>
    <t>Nandina domestica 'Firepower'</t>
  </si>
  <si>
    <t>Berberis thunbergii 'Atropurpurea'</t>
  </si>
  <si>
    <t>Juniperus x media 'Mint Julep'</t>
  </si>
  <si>
    <t>CLT 20</t>
  </si>
  <si>
    <t>1,00-1,25</t>
  </si>
  <si>
    <t>Russelia juncea</t>
  </si>
  <si>
    <t>Cotinus coggygria 'Royal Purple'</t>
  </si>
  <si>
    <t>CLT18</t>
  </si>
  <si>
    <t>CLT 25</t>
  </si>
  <si>
    <t>1,25-1,50</t>
  </si>
  <si>
    <t>Viburnum tinus 'Grandiflorum'</t>
  </si>
  <si>
    <t xml:space="preserve">Juniperus sabina 'Tamaricifolia' </t>
  </si>
  <si>
    <t xml:space="preserve">Tilia tomentosa'Brabant' (ისტორიული არბორეტუმი) </t>
  </si>
  <si>
    <t xml:space="preserve">Cedrus deodara 'Pendula' </t>
  </si>
  <si>
    <t>ჰიმალაის კედარი 'Pendula' მტირალა ფორმა                       (აღმოსავლეთ აზიისა და ჰიმალაის გან-ბა)</t>
  </si>
  <si>
    <t xml:space="preserve">ფოტინია ფრაზერის  კულტივარი  ‘Red Robin’ (აღმოსავლეთ აზიისა და ჰიმალაის გან-ბა) </t>
  </si>
  <si>
    <t xml:space="preserve">წაკვეთილი ნეკერჩხალი (აღმოსავლეთ აზიისა და ჰიმალაის გან-ბა) </t>
  </si>
  <si>
    <t xml:space="preserve">Cedrus atlantica 'Glauca, Pendula'-    </t>
  </si>
  <si>
    <t xml:space="preserve">Abies pinsapo'Glauca'          </t>
  </si>
  <si>
    <t xml:space="preserve">Ilex cormuta (furcata) </t>
  </si>
  <si>
    <t>ხეტიტა (ჩრდილოეთ ამერიკის გან-ბა</t>
  </si>
  <si>
    <t xml:space="preserve">ნეკერჩხალი (ლეკა) წითელი                     (ისტ. არბორეტუმი,საჩვენებელი  კოლექიები)                     </t>
  </si>
  <si>
    <t xml:space="preserve">ნეკერჩხალი (ლეკა) ბურთისებრი ფორმა                                                                                                      (ისტ. არბორეტუმი,საჩვენებელი  კოლექიები) </t>
  </si>
  <si>
    <t xml:space="preserve">ფორჩუნიის ჭანჭკატის კულტივარი ‘Sunspot’  შტამბზე                (ისტ. არბორეტუმი,საჩვენებელი  კოლექიები)                                             </t>
  </si>
  <si>
    <t xml:space="preserve">დამფესვიანებელი კამპსისის კულტივარი  ‘Flava’                          (ისტ. არბორეტუმი,საჩვენებელი  კოლექიები)             </t>
  </si>
  <si>
    <t xml:space="preserve">ბაბილონის ტირიფი                                 (ისტ. არბორეტუმი,საჩვენებელი  კოლექიები)  </t>
  </si>
  <si>
    <t xml:space="preserve">Robina pseudoacacia "Umbraculifera"                             </t>
  </si>
  <si>
    <t>თეთრი, ცრუ აკაცია კულტივარი "Umbraculifera" ბურთისებრი ფორმა                                                 (ჩრდილო ამერიკის გან-ბა)</t>
  </si>
  <si>
    <t>რქიანი ჭყორი                               (აღმოსავლეთ აზიისა და ჰიმალაის გან-ბა)</t>
  </si>
  <si>
    <t xml:space="preserve">ტუმბერგის კოწახურის კულტივარი 'Atropurpurea' (ისტ. არბორეტუმი,საჩვენებელი  კოლექიები)   </t>
  </si>
  <si>
    <t xml:space="preserve">ტყემალი (წითელფოთოლა) კულტივარი "Pissardii"                            (ისტ. არბორეტუმი, საჩვენებელი  კოლექიები)   </t>
  </si>
  <si>
    <t xml:space="preserve">დამფესვიანებელი კამპსისის კულტივარი  ‘Flava’                              (ისტ. არბორეტუმი, საჩვენებელი  კოლექიები)  </t>
  </si>
  <si>
    <t>ამბრის ხე (ჩრდილოეთ ამერიკის გან-ბა)</t>
  </si>
  <si>
    <t xml:space="preserve">იაპონური სოფორას კულტივარი  'Pendula'                            (ისტ. არბორეტუმი,საჩვენებელი  კოლექიები)  </t>
  </si>
  <si>
    <t xml:space="preserve">ჰიბრიდული ღვიის კულტივარი 'Mint Julep'(ისტ. არბორეტუმი, საჩვენებელი  კოლექიები)  </t>
  </si>
  <si>
    <t>ატლასის კედრის კულტივარი 'Glauca, Pendula' (ხმელთაშუაზღვეთის)</t>
  </si>
  <si>
    <t>ესპანური სოჭის 'Glauca' ლეგა ფორმა (ხმელთაშუაზღვეთის გან-ბა)</t>
  </si>
  <si>
    <t xml:space="preserve"> მარადმწვანე ძახველის დიდყვავილა კულტივარი 'Grandiflorum' (ხმელთაშუაზღვეთის გან-ბა )</t>
  </si>
  <si>
    <t>თრიმლის კულტივარი 'Royal Purple'                        (ხმელთაშუაზღვეთის გან-ბა)</t>
  </si>
  <si>
    <t>რუსელია (საჩვენებელი  კოლექიები)</t>
  </si>
  <si>
    <t>კლანდონენზისის კარიოპტერისი ( საჩვენებელი  კოლექიები)</t>
  </si>
  <si>
    <t xml:space="preserve"> ჩვეულებრივი  სურო, ჭრელფოთოლა                                    (საჩვენებელი  კოლექიები)  </t>
  </si>
  <si>
    <t xml:space="preserve">ნანდინას კულტივარი  'Firepower'   (ისტ. არბორეტუმი, საჩვენებელი  კოლექიები)  </t>
  </si>
  <si>
    <t xml:space="preserve">ირმის  რქა                                (აღმოსავლეთ აზიისა და ჰიმალაის გან-ბა; ისტ. არბორეტუმი,საჩვენებელი  კოლექიები)  </t>
  </si>
  <si>
    <t xml:space="preserve">ჟასმინისნაირი ტრახელოსპერფმუმი                 (აღმოსავლეთ აზიის  გან-ბა,  ისტ. არბორეტუმი,საჩვენებელი  კოლექიები)  </t>
  </si>
  <si>
    <t xml:space="preserve"> კაზაკური ღვიის კულტივარი 'Tamaricifolia'                            (ისტ. არბორეტუმი,საჩვენებელი  კოლექიები)  </t>
  </si>
  <si>
    <t>რაოდენობა (ცალი)</t>
  </si>
  <si>
    <t>#</t>
  </si>
  <si>
    <t>ინფორმაცია წარმოშობის ქვეყნისა და მწარმოებლის შესახებ</t>
  </si>
  <si>
    <t xml:space="preserve">სქელი ღვიის კულტივარი ‘Slager’  შტამბზე      (ისტ. არბორეტუმი, საჩვენებელი  კოლექიები)   </t>
  </si>
  <si>
    <t xml:space="preserve">1,25-1,50 </t>
  </si>
  <si>
    <t>წარმოდგენილი მცენარეები უნდა იყოს ჯანსაღი, მაღალდეკორატიული და უნდა შეესაბამებოდეს ქვემოთ მოცემულ ტექნიკურ პარამეტრებს.</t>
  </si>
  <si>
    <t>საქართველოს ეროვნულ ბოტანიკურ ბაღში ბოტანიკური და საჩვენებელი კოლექციების შევსებისათვის შესასყიდი მცენარეები</t>
  </si>
  <si>
    <t>არანაკლებ სიმაღლე (H)  მ</t>
  </si>
  <si>
    <t>ერთეულის ფასი</t>
  </si>
  <si>
    <t>არანაკლებ  Circ. cm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</si>
</sst>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O34" sqref="O34"/>
    </sheetView>
  </sheetViews>
  <sheetFormatPr defaultRowHeight="15" x14ac:dyDescent="0.25"/>
  <cols>
    <col min="1" max="1" width="9" style="3"/>
    <col min="2" max="2" width="2.875" style="3" bestFit="1" customWidth="1"/>
    <col min="3" max="3" width="28.375" style="3" bestFit="1" customWidth="1"/>
    <col min="4" max="4" width="29" style="3" customWidth="1"/>
    <col min="5" max="5" width="10.25" style="3" bestFit="1" customWidth="1"/>
    <col min="6" max="6" width="14.125" style="3" customWidth="1"/>
    <col min="7" max="7" width="11.125" style="3" customWidth="1"/>
    <col min="8" max="8" width="8.125" style="3" bestFit="1" customWidth="1"/>
    <col min="9" max="9" width="8.375" style="3" bestFit="1" customWidth="1"/>
    <col min="10" max="10" width="14.625" style="3" bestFit="1" customWidth="1"/>
    <col min="11" max="11" width="29.625" style="3" customWidth="1"/>
    <col min="12" max="16384" width="9" style="3"/>
  </cols>
  <sheetData>
    <row r="1" spans="2:11" ht="15.75" thickBot="1" x14ac:dyDescent="0.3"/>
    <row r="2" spans="2:11" ht="18" customHeight="1" x14ac:dyDescent="0.25">
      <c r="B2" s="5" t="s">
        <v>107</v>
      </c>
      <c r="C2" s="6"/>
      <c r="D2" s="6"/>
      <c r="E2" s="6"/>
      <c r="F2" s="6"/>
      <c r="G2" s="6"/>
      <c r="H2" s="6"/>
      <c r="I2" s="6"/>
      <c r="J2" s="6"/>
      <c r="K2" s="7"/>
    </row>
    <row r="3" spans="2:11" ht="18" customHeight="1" thickBot="1" x14ac:dyDescent="0.3">
      <c r="B3" s="8"/>
      <c r="C3" s="9"/>
      <c r="D3" s="9"/>
      <c r="E3" s="9"/>
      <c r="F3" s="9"/>
      <c r="G3" s="9"/>
      <c r="H3" s="9"/>
      <c r="I3" s="9"/>
      <c r="J3" s="9"/>
      <c r="K3" s="21"/>
    </row>
    <row r="4" spans="2:11" ht="45" x14ac:dyDescent="0.25">
      <c r="B4" s="10" t="s">
        <v>102</v>
      </c>
      <c r="C4" s="10" t="s">
        <v>0</v>
      </c>
      <c r="D4" s="10" t="s">
        <v>2</v>
      </c>
      <c r="E4" s="10" t="s">
        <v>22</v>
      </c>
      <c r="F4" s="11" t="s">
        <v>110</v>
      </c>
      <c r="G4" s="11" t="s">
        <v>108</v>
      </c>
      <c r="H4" s="11" t="s">
        <v>101</v>
      </c>
      <c r="I4" s="11" t="s">
        <v>109</v>
      </c>
      <c r="J4" s="10" t="s">
        <v>3</v>
      </c>
      <c r="K4" s="4" t="s">
        <v>103</v>
      </c>
    </row>
    <row r="5" spans="2:11" ht="45" x14ac:dyDescent="0.25">
      <c r="B5" s="12">
        <v>1</v>
      </c>
      <c r="C5" s="2" t="s">
        <v>29</v>
      </c>
      <c r="D5" s="2" t="s">
        <v>76</v>
      </c>
      <c r="E5" s="12" t="s">
        <v>26</v>
      </c>
      <c r="F5" s="12" t="s">
        <v>30</v>
      </c>
      <c r="G5" s="12" t="s">
        <v>20</v>
      </c>
      <c r="H5" s="12">
        <v>3</v>
      </c>
      <c r="I5" s="12"/>
      <c r="J5" s="12">
        <f>H5*I5</f>
        <v>0</v>
      </c>
      <c r="K5" s="1"/>
    </row>
    <row r="6" spans="2:11" ht="60" x14ac:dyDescent="0.25">
      <c r="B6" s="12">
        <v>2</v>
      </c>
      <c r="C6" s="1" t="s">
        <v>34</v>
      </c>
      <c r="D6" s="2" t="s">
        <v>77</v>
      </c>
      <c r="E6" s="12" t="s">
        <v>32</v>
      </c>
      <c r="F6" s="12">
        <v>18</v>
      </c>
      <c r="G6" s="12" t="s">
        <v>20</v>
      </c>
      <c r="H6" s="12">
        <v>3</v>
      </c>
      <c r="I6" s="12"/>
      <c r="J6" s="12">
        <f t="shared" ref="J6:J35" si="0">H6*I6</f>
        <v>0</v>
      </c>
      <c r="K6" s="1"/>
    </row>
    <row r="7" spans="2:11" ht="45" x14ac:dyDescent="0.25">
      <c r="B7" s="12">
        <v>3</v>
      </c>
      <c r="C7" s="12" t="s">
        <v>53</v>
      </c>
      <c r="D7" s="2" t="s">
        <v>71</v>
      </c>
      <c r="E7" s="12" t="s">
        <v>26</v>
      </c>
      <c r="F7" s="12"/>
      <c r="G7" s="12" t="s">
        <v>54</v>
      </c>
      <c r="H7" s="12">
        <v>4</v>
      </c>
      <c r="I7" s="12"/>
      <c r="J7" s="12">
        <f t="shared" si="0"/>
        <v>0</v>
      </c>
      <c r="K7" s="1"/>
    </row>
    <row r="8" spans="2:11" ht="60" x14ac:dyDescent="0.25">
      <c r="B8" s="12">
        <v>4</v>
      </c>
      <c r="C8" s="2" t="s">
        <v>56</v>
      </c>
      <c r="D8" s="2" t="s">
        <v>84</v>
      </c>
      <c r="E8" s="12" t="s">
        <v>51</v>
      </c>
      <c r="F8" s="13"/>
      <c r="G8" s="13" t="s">
        <v>52</v>
      </c>
      <c r="H8" s="13">
        <v>10</v>
      </c>
      <c r="I8" s="12"/>
      <c r="J8" s="12">
        <f t="shared" si="0"/>
        <v>0</v>
      </c>
      <c r="K8" s="1"/>
    </row>
    <row r="9" spans="2:11" ht="45" x14ac:dyDescent="0.25">
      <c r="B9" s="12">
        <v>5</v>
      </c>
      <c r="C9" s="13" t="s">
        <v>7</v>
      </c>
      <c r="D9" s="2" t="s">
        <v>104</v>
      </c>
      <c r="E9" s="12" t="s">
        <v>27</v>
      </c>
      <c r="F9" s="12"/>
      <c r="G9" s="12" t="s">
        <v>14</v>
      </c>
      <c r="H9" s="12">
        <v>5</v>
      </c>
      <c r="I9" s="12"/>
      <c r="J9" s="12">
        <f t="shared" si="0"/>
        <v>0</v>
      </c>
      <c r="K9" s="1"/>
    </row>
    <row r="10" spans="2:11" ht="45" x14ac:dyDescent="0.25">
      <c r="B10" s="12">
        <v>6</v>
      </c>
      <c r="C10" s="13" t="s">
        <v>35</v>
      </c>
      <c r="D10" s="2" t="s">
        <v>70</v>
      </c>
      <c r="E10" s="13" t="s">
        <v>21</v>
      </c>
      <c r="F10" s="13"/>
      <c r="G10" s="13" t="s">
        <v>18</v>
      </c>
      <c r="H10" s="12">
        <v>10</v>
      </c>
      <c r="I10" s="12"/>
      <c r="J10" s="12">
        <f t="shared" si="0"/>
        <v>0</v>
      </c>
      <c r="K10" s="1"/>
    </row>
    <row r="11" spans="2:11" ht="30" x14ac:dyDescent="0.25">
      <c r="B11" s="12">
        <v>7</v>
      </c>
      <c r="C11" s="12" t="s">
        <v>4</v>
      </c>
      <c r="D11" s="2" t="s">
        <v>87</v>
      </c>
      <c r="E11" s="12" t="s">
        <v>25</v>
      </c>
      <c r="F11" s="12" t="s">
        <v>23</v>
      </c>
      <c r="G11" s="12" t="s">
        <v>16</v>
      </c>
      <c r="H11" s="12">
        <v>2</v>
      </c>
      <c r="I11" s="12"/>
      <c r="J11" s="12">
        <f t="shared" si="0"/>
        <v>0</v>
      </c>
      <c r="K11" s="1"/>
    </row>
    <row r="12" spans="2:11" ht="30" x14ac:dyDescent="0.25">
      <c r="B12" s="12">
        <v>8</v>
      </c>
      <c r="C12" s="12" t="s">
        <v>5</v>
      </c>
      <c r="D12" s="2" t="s">
        <v>75</v>
      </c>
      <c r="E12" s="12" t="s">
        <v>24</v>
      </c>
      <c r="F12" s="12" t="s">
        <v>23</v>
      </c>
      <c r="G12" s="12" t="s">
        <v>17</v>
      </c>
      <c r="H12" s="12">
        <v>5</v>
      </c>
      <c r="I12" s="12"/>
      <c r="J12" s="12">
        <f t="shared" si="0"/>
        <v>0</v>
      </c>
      <c r="K12" s="1"/>
    </row>
    <row r="13" spans="2:11" ht="60" x14ac:dyDescent="0.25">
      <c r="B13" s="12">
        <v>9</v>
      </c>
      <c r="C13" s="2" t="s">
        <v>9</v>
      </c>
      <c r="D13" s="2" t="s">
        <v>78</v>
      </c>
      <c r="E13" s="12" t="s">
        <v>28</v>
      </c>
      <c r="F13" s="12"/>
      <c r="G13" s="12" t="s">
        <v>14</v>
      </c>
      <c r="H13" s="12">
        <v>5</v>
      </c>
      <c r="I13" s="12"/>
      <c r="J13" s="12">
        <f t="shared" si="0"/>
        <v>0</v>
      </c>
      <c r="K13" s="1"/>
    </row>
    <row r="14" spans="2:11" ht="60" x14ac:dyDescent="0.25">
      <c r="B14" s="12">
        <v>10</v>
      </c>
      <c r="C14" s="1" t="s">
        <v>6</v>
      </c>
      <c r="D14" s="2" t="s">
        <v>86</v>
      </c>
      <c r="E14" s="12" t="s">
        <v>10</v>
      </c>
      <c r="F14" s="12"/>
      <c r="G14" s="12" t="s">
        <v>13</v>
      </c>
      <c r="H14" s="12">
        <v>5</v>
      </c>
      <c r="I14" s="12"/>
      <c r="J14" s="12">
        <f t="shared" si="0"/>
        <v>0</v>
      </c>
      <c r="K14" s="1"/>
    </row>
    <row r="15" spans="2:11" ht="60" x14ac:dyDescent="0.25">
      <c r="B15" s="12">
        <v>11</v>
      </c>
      <c r="C15" s="1" t="s">
        <v>6</v>
      </c>
      <c r="D15" s="2" t="s">
        <v>79</v>
      </c>
      <c r="E15" s="12" t="s">
        <v>11</v>
      </c>
      <c r="F15" s="12"/>
      <c r="G15" s="12" t="s">
        <v>12</v>
      </c>
      <c r="H15" s="12">
        <v>5</v>
      </c>
      <c r="I15" s="12"/>
      <c r="J15" s="12">
        <f t="shared" si="0"/>
        <v>0</v>
      </c>
      <c r="K15" s="1"/>
    </row>
    <row r="16" spans="2:11" ht="45" x14ac:dyDescent="0.25">
      <c r="B16" s="12">
        <v>12</v>
      </c>
      <c r="C16" s="13" t="s">
        <v>72</v>
      </c>
      <c r="D16" s="2" t="s">
        <v>90</v>
      </c>
      <c r="E16" s="12" t="s">
        <v>26</v>
      </c>
      <c r="F16" s="12" t="s">
        <v>23</v>
      </c>
      <c r="G16" s="12" t="s">
        <v>20</v>
      </c>
      <c r="H16" s="12">
        <v>4</v>
      </c>
      <c r="I16" s="12"/>
      <c r="J16" s="12">
        <f t="shared" si="0"/>
        <v>0</v>
      </c>
      <c r="K16" s="1"/>
    </row>
    <row r="17" spans="2:11" ht="45" x14ac:dyDescent="0.25">
      <c r="B17" s="12">
        <v>13</v>
      </c>
      <c r="C17" s="12" t="s">
        <v>55</v>
      </c>
      <c r="D17" s="2" t="s">
        <v>97</v>
      </c>
      <c r="E17" s="12" t="s">
        <v>51</v>
      </c>
      <c r="F17" s="12"/>
      <c r="G17" s="12" t="s">
        <v>52</v>
      </c>
      <c r="H17" s="12">
        <v>100</v>
      </c>
      <c r="I17" s="12"/>
      <c r="J17" s="12">
        <f t="shared" si="0"/>
        <v>0</v>
      </c>
      <c r="K17" s="1"/>
    </row>
    <row r="18" spans="2:11" ht="75" x14ac:dyDescent="0.25">
      <c r="B18" s="12">
        <v>14</v>
      </c>
      <c r="C18" s="12" t="s">
        <v>31</v>
      </c>
      <c r="D18" s="2" t="s">
        <v>98</v>
      </c>
      <c r="E18" s="12" t="s">
        <v>21</v>
      </c>
      <c r="F18" s="12"/>
      <c r="G18" s="12" t="s">
        <v>36</v>
      </c>
      <c r="H18" s="12">
        <v>20</v>
      </c>
      <c r="I18" s="12"/>
      <c r="J18" s="12">
        <f t="shared" si="0"/>
        <v>0</v>
      </c>
      <c r="K18" s="1"/>
    </row>
    <row r="19" spans="2:11" ht="60" x14ac:dyDescent="0.25">
      <c r="B19" s="12">
        <v>15</v>
      </c>
      <c r="C19" s="2" t="s">
        <v>40</v>
      </c>
      <c r="D19" s="2" t="s">
        <v>85</v>
      </c>
      <c r="E19" s="13" t="s">
        <v>32</v>
      </c>
      <c r="F19" s="13">
        <v>18</v>
      </c>
      <c r="G19" s="13" t="s">
        <v>20</v>
      </c>
      <c r="H19" s="12">
        <v>3</v>
      </c>
      <c r="I19" s="12"/>
      <c r="J19" s="12">
        <f t="shared" si="0"/>
        <v>0</v>
      </c>
      <c r="K19" s="1"/>
    </row>
    <row r="20" spans="2:11" ht="30" x14ac:dyDescent="0.25">
      <c r="B20" s="12">
        <v>16</v>
      </c>
      <c r="C20" s="13" t="s">
        <v>50</v>
      </c>
      <c r="D20" s="2" t="s">
        <v>95</v>
      </c>
      <c r="E20" s="13" t="s">
        <v>51</v>
      </c>
      <c r="F20" s="13"/>
      <c r="G20" s="13" t="s">
        <v>52</v>
      </c>
      <c r="H20" s="12">
        <v>30</v>
      </c>
      <c r="I20" s="12"/>
      <c r="J20" s="12">
        <f t="shared" si="0"/>
        <v>0</v>
      </c>
      <c r="K20" s="1"/>
    </row>
    <row r="21" spans="2:11" ht="45" x14ac:dyDescent="0.25">
      <c r="B21" s="12">
        <v>17</v>
      </c>
      <c r="C21" s="2" t="s">
        <v>74</v>
      </c>
      <c r="D21" s="2" t="s">
        <v>83</v>
      </c>
      <c r="E21" s="13" t="s">
        <v>38</v>
      </c>
      <c r="F21" s="13"/>
      <c r="G21" s="12" t="s">
        <v>39</v>
      </c>
      <c r="H21" s="12">
        <v>2</v>
      </c>
      <c r="I21" s="12"/>
      <c r="J21" s="12">
        <f t="shared" si="0"/>
        <v>0</v>
      </c>
      <c r="K21" s="1"/>
    </row>
    <row r="22" spans="2:11" ht="45" x14ac:dyDescent="0.25">
      <c r="B22" s="12">
        <v>18</v>
      </c>
      <c r="C22" s="13" t="s">
        <v>81</v>
      </c>
      <c r="D22" s="2" t="s">
        <v>82</v>
      </c>
      <c r="E22" s="12" t="s">
        <v>32</v>
      </c>
      <c r="F22" s="12" t="s">
        <v>33</v>
      </c>
      <c r="G22" s="12" t="s">
        <v>20</v>
      </c>
      <c r="H22" s="12">
        <v>3</v>
      </c>
      <c r="I22" s="12"/>
      <c r="J22" s="12">
        <f t="shared" si="0"/>
        <v>0</v>
      </c>
      <c r="K22" s="1"/>
    </row>
    <row r="23" spans="2:11" ht="60" x14ac:dyDescent="0.25">
      <c r="B23" s="12">
        <v>19</v>
      </c>
      <c r="C23" s="13" t="s">
        <v>19</v>
      </c>
      <c r="D23" s="2" t="s">
        <v>88</v>
      </c>
      <c r="E23" s="13" t="s">
        <v>15</v>
      </c>
      <c r="F23" s="13" t="s">
        <v>23</v>
      </c>
      <c r="G23" s="12" t="s">
        <v>20</v>
      </c>
      <c r="H23" s="12">
        <v>3</v>
      </c>
      <c r="I23" s="12"/>
      <c r="J23" s="12">
        <f t="shared" si="0"/>
        <v>0</v>
      </c>
      <c r="K23" s="1"/>
    </row>
    <row r="24" spans="2:11" ht="45" x14ac:dyDescent="0.25">
      <c r="B24" s="12">
        <v>20</v>
      </c>
      <c r="C24" s="2" t="s">
        <v>8</v>
      </c>
      <c r="D24" s="2" t="s">
        <v>80</v>
      </c>
      <c r="E24" s="13" t="s">
        <v>15</v>
      </c>
      <c r="F24" s="13" t="s">
        <v>23</v>
      </c>
      <c r="G24" s="12" t="s">
        <v>12</v>
      </c>
      <c r="H24" s="12">
        <v>4</v>
      </c>
      <c r="I24" s="12"/>
      <c r="J24" s="12">
        <f t="shared" si="0"/>
        <v>0</v>
      </c>
      <c r="K24" s="1"/>
    </row>
    <row r="25" spans="2:11" ht="30" x14ac:dyDescent="0.25">
      <c r="B25" s="12">
        <v>21</v>
      </c>
      <c r="C25" s="2" t="s">
        <v>67</v>
      </c>
      <c r="D25" s="2" t="s">
        <v>37</v>
      </c>
      <c r="E25" s="13" t="s">
        <v>45</v>
      </c>
      <c r="F25" s="13" t="s">
        <v>23</v>
      </c>
      <c r="G25" s="12" t="s">
        <v>20</v>
      </c>
      <c r="H25" s="12">
        <v>4</v>
      </c>
      <c r="I25" s="12"/>
      <c r="J25" s="12">
        <f t="shared" si="0"/>
        <v>0</v>
      </c>
      <c r="K25" s="1"/>
    </row>
    <row r="26" spans="2:11" ht="75" x14ac:dyDescent="0.25">
      <c r="B26" s="12">
        <v>22</v>
      </c>
      <c r="C26" s="12" t="s">
        <v>41</v>
      </c>
      <c r="D26" s="2" t="s">
        <v>99</v>
      </c>
      <c r="E26" s="12" t="s">
        <v>43</v>
      </c>
      <c r="F26" s="12"/>
      <c r="G26" s="12" t="s">
        <v>49</v>
      </c>
      <c r="H26" s="12">
        <v>4</v>
      </c>
      <c r="I26" s="12"/>
      <c r="J26" s="12">
        <f t="shared" si="0"/>
        <v>0</v>
      </c>
      <c r="K26" s="1"/>
    </row>
    <row r="27" spans="2:11" x14ac:dyDescent="0.25">
      <c r="B27" s="12">
        <v>23</v>
      </c>
      <c r="C27" s="12" t="s">
        <v>42</v>
      </c>
      <c r="D27" s="2" t="s">
        <v>46</v>
      </c>
      <c r="E27" s="12" t="s">
        <v>47</v>
      </c>
      <c r="F27" s="12"/>
      <c r="G27" s="12" t="s">
        <v>48</v>
      </c>
      <c r="H27" s="12">
        <v>10</v>
      </c>
      <c r="I27" s="12"/>
      <c r="J27" s="12">
        <f t="shared" si="0"/>
        <v>0</v>
      </c>
      <c r="K27" s="1"/>
    </row>
    <row r="28" spans="2:11" ht="45" x14ac:dyDescent="0.25">
      <c r="B28" s="12">
        <v>24</v>
      </c>
      <c r="C28" s="1" t="s">
        <v>57</v>
      </c>
      <c r="D28" s="2" t="s">
        <v>89</v>
      </c>
      <c r="E28" s="12" t="s">
        <v>58</v>
      </c>
      <c r="F28" s="12"/>
      <c r="G28" s="12" t="s">
        <v>59</v>
      </c>
      <c r="H28" s="12">
        <v>20</v>
      </c>
      <c r="I28" s="12"/>
      <c r="J28" s="12">
        <f t="shared" si="0"/>
        <v>0</v>
      </c>
      <c r="K28" s="1"/>
    </row>
    <row r="29" spans="2:11" ht="30" x14ac:dyDescent="0.25">
      <c r="B29" s="12">
        <v>25</v>
      </c>
      <c r="C29" s="12" t="s">
        <v>60</v>
      </c>
      <c r="D29" s="2" t="s">
        <v>94</v>
      </c>
      <c r="E29" s="12" t="s">
        <v>51</v>
      </c>
      <c r="F29" s="12"/>
      <c r="G29" s="12" t="s">
        <v>52</v>
      </c>
      <c r="H29" s="12">
        <v>5</v>
      </c>
      <c r="I29" s="12"/>
      <c r="J29" s="12">
        <f t="shared" si="0"/>
        <v>0</v>
      </c>
      <c r="K29" s="1"/>
    </row>
    <row r="30" spans="2:11" ht="45" x14ac:dyDescent="0.25">
      <c r="B30" s="12">
        <v>26</v>
      </c>
      <c r="C30" s="1" t="s">
        <v>44</v>
      </c>
      <c r="D30" s="2" t="s">
        <v>96</v>
      </c>
      <c r="E30" s="2" t="s">
        <v>43</v>
      </c>
      <c r="F30" s="2"/>
      <c r="G30" s="1" t="s">
        <v>48</v>
      </c>
      <c r="H30" s="1">
        <v>6</v>
      </c>
      <c r="I30" s="1"/>
      <c r="J30" s="12">
        <f t="shared" si="0"/>
        <v>0</v>
      </c>
      <c r="K30" s="1"/>
    </row>
    <row r="31" spans="2:11" ht="45" x14ac:dyDescent="0.25">
      <c r="B31" s="12">
        <v>27</v>
      </c>
      <c r="C31" s="2" t="s">
        <v>73</v>
      </c>
      <c r="D31" s="2" t="s">
        <v>91</v>
      </c>
      <c r="E31" s="12" t="s">
        <v>45</v>
      </c>
      <c r="F31" s="12"/>
      <c r="G31" s="12" t="s">
        <v>20</v>
      </c>
      <c r="H31" s="12">
        <v>2</v>
      </c>
      <c r="I31" s="12"/>
      <c r="J31" s="12">
        <f t="shared" si="0"/>
        <v>0</v>
      </c>
      <c r="K31" s="1"/>
    </row>
    <row r="32" spans="2:11" ht="45" x14ac:dyDescent="0.25">
      <c r="B32" s="12">
        <v>29</v>
      </c>
      <c r="C32" s="13" t="s">
        <v>68</v>
      </c>
      <c r="D32" s="2" t="s">
        <v>69</v>
      </c>
      <c r="E32" s="12" t="s">
        <v>45</v>
      </c>
      <c r="F32" s="12"/>
      <c r="G32" s="12" t="s">
        <v>20</v>
      </c>
      <c r="H32" s="12">
        <v>2</v>
      </c>
      <c r="I32" s="12"/>
      <c r="J32" s="12">
        <f t="shared" si="0"/>
        <v>0</v>
      </c>
      <c r="K32" s="1"/>
    </row>
    <row r="33" spans="1:11" ht="60" x14ac:dyDescent="0.25">
      <c r="B33" s="12">
        <v>30</v>
      </c>
      <c r="C33" s="1" t="s">
        <v>66</v>
      </c>
      <c r="D33" s="2" t="s">
        <v>100</v>
      </c>
      <c r="E33" s="12" t="s">
        <v>63</v>
      </c>
      <c r="F33" s="12"/>
      <c r="G33" s="12"/>
      <c r="H33" s="12">
        <v>4</v>
      </c>
      <c r="I33" s="12"/>
      <c r="J33" s="12">
        <f t="shared" si="0"/>
        <v>0</v>
      </c>
      <c r="K33" s="1"/>
    </row>
    <row r="34" spans="1:11" ht="60" x14ac:dyDescent="0.25">
      <c r="B34" s="12">
        <v>31</v>
      </c>
      <c r="C34" s="12" t="s">
        <v>65</v>
      </c>
      <c r="D34" s="2" t="s">
        <v>92</v>
      </c>
      <c r="E34" s="12" t="s">
        <v>62</v>
      </c>
      <c r="F34" s="12" t="s">
        <v>105</v>
      </c>
      <c r="G34" s="12"/>
      <c r="H34" s="12">
        <v>5</v>
      </c>
      <c r="I34" s="12"/>
      <c r="J34" s="12">
        <f t="shared" si="0"/>
        <v>0</v>
      </c>
      <c r="K34" s="1"/>
    </row>
    <row r="35" spans="1:11" ht="30" x14ac:dyDescent="0.25">
      <c r="B35" s="12">
        <v>32</v>
      </c>
      <c r="C35" s="1" t="s">
        <v>61</v>
      </c>
      <c r="D35" s="2" t="s">
        <v>93</v>
      </c>
      <c r="E35" s="12" t="s">
        <v>38</v>
      </c>
      <c r="F35" s="12"/>
      <c r="G35" s="12" t="s">
        <v>64</v>
      </c>
      <c r="H35" s="12">
        <v>10</v>
      </c>
      <c r="I35" s="12"/>
      <c r="J35" s="12">
        <f t="shared" si="0"/>
        <v>0</v>
      </c>
      <c r="K35" s="1"/>
    </row>
    <row r="36" spans="1:11" x14ac:dyDescent="0.25">
      <c r="B36" s="14" t="s">
        <v>1</v>
      </c>
      <c r="C36" s="15"/>
      <c r="D36" s="15"/>
      <c r="E36" s="15"/>
      <c r="F36" s="15"/>
      <c r="G36" s="15"/>
      <c r="H36" s="15"/>
      <c r="I36" s="16"/>
      <c r="J36" s="17">
        <f>SUM(J5:J35)</f>
        <v>0</v>
      </c>
      <c r="K36" s="1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34.5" customHeight="1" x14ac:dyDescent="0.25">
      <c r="A39" s="18"/>
      <c r="B39" s="19" t="s">
        <v>106</v>
      </c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</sheetData>
  <mergeCells count="4">
    <mergeCell ref="B40:K40"/>
    <mergeCell ref="B36:I36"/>
    <mergeCell ref="B39:K39"/>
    <mergeCell ref="B2:K3"/>
  </mergeCells>
  <pageMargins left="0.7" right="0.7" top="0.75" bottom="0.75" header="0.3" footer="0.3"/>
  <pageSetup paperSize="9" scale="46" orientation="portrait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Tamaz Darchidze</dc:creator>
  <cp:lastModifiedBy>admin</cp:lastModifiedBy>
  <cp:lastPrinted>2019-05-03T07:10:59Z</cp:lastPrinted>
  <dcterms:created xsi:type="dcterms:W3CDTF">2018-02-09T10:02:02Z</dcterms:created>
  <dcterms:modified xsi:type="dcterms:W3CDTF">2019-07-10T12:02:36Z</dcterms:modified>
</cp:coreProperties>
</file>