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.mzhavanadze\Downloads\giorgi\გიო ჯიღაურა\სატენდეროდ მოსამზადებელი\"/>
    </mc:Choice>
  </mc:AlternateContent>
  <bookViews>
    <workbookView xWindow="0" yWindow="0" windowWidth="28800" windowHeight="12435" tabRatio="952"/>
  </bookViews>
  <sheets>
    <sheet name="K.X." sheetId="48" r:id="rId1"/>
    <sheet name="ობ.ხ. 2.1" sheetId="49" r:id="rId2"/>
    <sheet name="samsheneblo" sheetId="50" r:id="rId3"/>
    <sheet name="konstruqcia" sheetId="51" r:id="rId4"/>
    <sheet name="miwis samuSaoebi" sheetId="72" r:id="rId5"/>
  </sheets>
  <definedNames>
    <definedName name="_xlnm.Print_Area" localSheetId="0">K.X.!$A$1:$H$26</definedName>
    <definedName name="_xlnm.Print_Area" localSheetId="3">konstruqcia!$A$1:$M$76</definedName>
    <definedName name="_xlnm.Print_Area" localSheetId="2">samsheneblo!$A$1:$M$147</definedName>
    <definedName name="_xlnm.Print_Titles" localSheetId="0">K.X.!$8:$8</definedName>
    <definedName name="_xlnm.Print_Titles" localSheetId="3">konstruqcia!$9:$9</definedName>
    <definedName name="_xlnm.Print_Titles" localSheetId="2">samsheneblo!$9:$9</definedName>
  </definedNames>
  <calcPr calcId="152511"/>
</workbook>
</file>

<file path=xl/calcChain.xml><?xml version="1.0" encoding="utf-8"?>
<calcChain xmlns="http://schemas.openxmlformats.org/spreadsheetml/2006/main">
  <c r="F39" i="50" l="1"/>
  <c r="F38" i="50"/>
  <c r="F36" i="50"/>
  <c r="F35" i="50"/>
  <c r="F33" i="50"/>
  <c r="F32" i="50"/>
  <c r="F30" i="50"/>
  <c r="F29" i="50"/>
  <c r="F128" i="50" l="1"/>
  <c r="F122" i="50"/>
  <c r="F31" i="72" l="1"/>
  <c r="F30" i="72"/>
  <c r="F28" i="72"/>
  <c r="F27" i="72"/>
  <c r="F25" i="72"/>
  <c r="F24" i="72"/>
  <c r="F23" i="72"/>
  <c r="F21" i="72"/>
  <c r="F20" i="72"/>
  <c r="F19" i="72"/>
  <c r="F18" i="72"/>
  <c r="F15" i="72"/>
  <c r="F13" i="72"/>
  <c r="F12" i="72"/>
  <c r="F11" i="72"/>
  <c r="F142" i="50" l="1"/>
  <c r="F141" i="50"/>
  <c r="F140" i="50"/>
  <c r="F138" i="50"/>
  <c r="F137" i="50"/>
  <c r="F135" i="50"/>
  <c r="F134" i="50"/>
  <c r="F132" i="50"/>
  <c r="F131" i="50"/>
  <c r="F130" i="50"/>
  <c r="F129" i="50"/>
  <c r="F126" i="50"/>
  <c r="F125" i="50"/>
  <c r="F123" i="50"/>
  <c r="F120" i="50"/>
  <c r="F119" i="50"/>
  <c r="F117" i="50"/>
  <c r="F116" i="50"/>
  <c r="F115" i="50"/>
  <c r="F114" i="50"/>
  <c r="F113" i="50"/>
  <c r="F112" i="50"/>
  <c r="F111" i="50"/>
  <c r="F109" i="50"/>
  <c r="F108" i="50"/>
  <c r="F106" i="50"/>
  <c r="F105" i="50"/>
  <c r="F103" i="50"/>
  <c r="F102" i="50"/>
  <c r="F100" i="50"/>
  <c r="F96" i="50"/>
  <c r="F95" i="50"/>
  <c r="F93" i="50"/>
  <c r="F91" i="50"/>
  <c r="F89" i="50"/>
  <c r="F88" i="50"/>
  <c r="F87" i="50"/>
  <c r="F85" i="50"/>
  <c r="F84" i="50"/>
  <c r="F82" i="50"/>
  <c r="F80" i="50"/>
  <c r="F79" i="50"/>
  <c r="F77" i="50"/>
  <c r="F76" i="50"/>
  <c r="F74" i="50"/>
  <c r="F73" i="50"/>
  <c r="F71" i="50"/>
  <c r="F69" i="50"/>
  <c r="F68" i="50"/>
  <c r="F66" i="50"/>
  <c r="F65" i="50"/>
  <c r="F63" i="50"/>
  <c r="F62" i="50"/>
  <c r="F60" i="50"/>
  <c r="F59" i="50"/>
  <c r="F58" i="50"/>
  <c r="F57" i="50"/>
  <c r="F56" i="50"/>
  <c r="F54" i="50"/>
  <c r="F53" i="50"/>
  <c r="F51" i="50"/>
  <c r="F50" i="50"/>
  <c r="F48" i="50"/>
  <c r="F47" i="50"/>
  <c r="F45" i="50"/>
  <c r="F44" i="50"/>
  <c r="F42" i="50"/>
  <c r="F41" i="50"/>
  <c r="F27" i="50"/>
  <c r="F23" i="50"/>
  <c r="F21" i="50"/>
  <c r="F20" i="50"/>
  <c r="F18" i="50"/>
  <c r="F15" i="50"/>
  <c r="F13" i="50"/>
  <c r="F12" i="50"/>
  <c r="F69" i="51"/>
  <c r="F68" i="51"/>
  <c r="F67" i="51"/>
  <c r="F63" i="51"/>
  <c r="F62" i="51"/>
  <c r="F61" i="51"/>
  <c r="F60" i="51"/>
  <c r="F56" i="51"/>
  <c r="F55" i="51"/>
  <c r="F54" i="51"/>
  <c r="F53" i="51"/>
  <c r="F49" i="51"/>
  <c r="F48" i="51"/>
  <c r="F47" i="51"/>
  <c r="F46" i="51"/>
  <c r="F42" i="51"/>
  <c r="F41" i="51"/>
  <c r="F40" i="51"/>
  <c r="F39" i="51"/>
  <c r="F35" i="51"/>
  <c r="F34" i="51"/>
  <c r="F33" i="51"/>
  <c r="F32" i="51"/>
  <c r="F28" i="51"/>
  <c r="F27" i="51"/>
  <c r="F26" i="51"/>
  <c r="F25" i="51"/>
  <c r="F21" i="51"/>
  <c r="F20" i="51"/>
  <c r="F19" i="51"/>
  <c r="F18" i="51"/>
  <c r="F14" i="51"/>
  <c r="F13" i="51"/>
  <c r="F12" i="51"/>
  <c r="F11" i="51"/>
</calcChain>
</file>

<file path=xl/sharedStrings.xml><?xml version="1.0" encoding="utf-8"?>
<sst xmlns="http://schemas.openxmlformats.org/spreadsheetml/2006/main" count="648" uniqueCount="225">
  <si>
    <t>lari</t>
  </si>
  <si>
    <t xml:space="preserve">   normatiuli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</si>
  <si>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</si>
  <si>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</si>
  <si>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</si>
  <si>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</si>
  <si>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</si>
  <si>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</si>
  <si>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</si>
  <si>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</si>
  <si>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</si>
  <si>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</si>
  <si>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</si>
  <si>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</si>
  <si>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</si>
  <si>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</si>
  <si>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</si>
  <si>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</si>
  <si>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</si>
  <si>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</si>
  <si>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</si>
  <si>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</si>
  <si>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</si>
  <si>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</si>
  <si>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</si>
  <si>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</si>
  <si>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</si>
  <si>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</si>
  <si>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</si>
  <si>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cali</t>
  </si>
  <si>
    <t>grZ.m</t>
  </si>
  <si>
    <t>sabazro</t>
  </si>
  <si>
    <t>m/sT</t>
  </si>
  <si>
    <t>zednadebi xarjebi</t>
  </si>
  <si>
    <t>tona</t>
  </si>
  <si>
    <t>gegmiuri mogeba</t>
  </si>
  <si>
    <t xml:space="preserve"> jami</t>
  </si>
  <si>
    <t>kg</t>
  </si>
  <si>
    <t>t</t>
  </si>
  <si>
    <t>eleqtrodi</t>
  </si>
  <si>
    <t>krebsiTi saxarjTaRricxvo gaangariSeba</t>
  </si>
  <si>
    <t>mSeneblobis Rirebuleba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</si>
  <si>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</si>
  <si>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</si>
  <si>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</si>
  <si>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</si>
  <si>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</si>
  <si>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</si>
  <si>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</si>
  <si>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</si>
  <si>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Tavi 2</t>
  </si>
  <si>
    <t xml:space="preserve"> d.R.g. 18%</t>
  </si>
  <si>
    <t xml:space="preserve"> saobieqto xarjTaRricxva #2-1</t>
  </si>
  <si>
    <t xml:space="preserve">saxarjTaRicxvo Rirebuleba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</si>
  <si>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</si>
  <si>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</si>
  <si>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</si>
  <si>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</si>
  <si>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</si>
  <si>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</si>
  <si>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lok.x.#2-1</t>
  </si>
  <si>
    <t>samSeneblo  samuSaoebi</t>
  </si>
  <si>
    <t>lok.x.#2-11</t>
  </si>
  <si>
    <t>lokalur-resursuli xarjTaRricxva #2-1</t>
  </si>
  <si>
    <t xml:space="preserve">samSeneblo samuSaoebi </t>
  </si>
  <si>
    <t>Tavi 1</t>
  </si>
  <si>
    <t>1-2 Tavebis jami</t>
  </si>
  <si>
    <t>lokalur-resursuli xarjTaRricxva #2-11</t>
  </si>
  <si>
    <t>pr</t>
  </si>
  <si>
    <t>m2</t>
  </si>
  <si>
    <t xml:space="preserve">Sromis danaxarjebi  </t>
  </si>
  <si>
    <t>sxva manqana</t>
  </si>
  <si>
    <t>m3</t>
  </si>
  <si>
    <t xml:space="preserve">Sromis danaxarjebi </t>
  </si>
  <si>
    <t>mogeba</t>
  </si>
  <si>
    <t>8-15-1</t>
  </si>
  <si>
    <t>masala:</t>
  </si>
  <si>
    <t>kir-cementis xsnari m25</t>
  </si>
  <si>
    <t>sxva masala</t>
  </si>
  <si>
    <t xml:space="preserve">sxvadasxva manqanebi normiT </t>
  </si>
  <si>
    <t>sxvadasxva masala normiT</t>
  </si>
  <si>
    <t>cementis moWimvis mowyoba sisqiT 40mm</t>
  </si>
  <si>
    <t>12-10-1,
12-10-2</t>
  </si>
  <si>
    <t>6-11-3</t>
  </si>
  <si>
    <t>betoni m327</t>
  </si>
  <si>
    <t>yalibis fari</t>
  </si>
  <si>
    <t>xis Zeli</t>
  </si>
  <si>
    <t>xis ficari 3x.40mm da meti</t>
  </si>
  <si>
    <t>samSeneblo WanWiki</t>
  </si>
  <si>
    <t>armatura a-3</t>
  </si>
  <si>
    <t>11-1-6</t>
  </si>
  <si>
    <t>RorRis safuZvelis mowyoba</t>
  </si>
  <si>
    <t>RorRi m400 fr.20-40mm</t>
  </si>
  <si>
    <t>8-4-5,              8-4-6</t>
  </si>
  <si>
    <t>biTumis mastika</t>
  </si>
  <si>
    <t xml:space="preserve">zednadebi xarjebi </t>
  </si>
  <si>
    <t>konstruqcia</t>
  </si>
  <si>
    <t>saobieqti.x.#2-1</t>
  </si>
  <si>
    <t>mosamzadebeli samuSaoebi</t>
  </si>
  <si>
    <t>samSeneblo saremonto samuSaoebi</t>
  </si>
  <si>
    <t>6-1-22</t>
  </si>
  <si>
    <t>monoliTuri r/b wertilovani fundamentis mowyoba b25 betoniT</t>
  </si>
  <si>
    <r>
      <t>m</t>
    </r>
    <r>
      <rPr>
        <b/>
        <vertAlign val="superscript"/>
        <sz val="11"/>
        <rFont val="AcadNusx"/>
      </rPr>
      <t>3</t>
    </r>
  </si>
  <si>
    <t>Sromis danaxarji</t>
  </si>
  <si>
    <t>k/sT</t>
  </si>
  <si>
    <t>betoni b25</t>
  </si>
  <si>
    <r>
      <t>m</t>
    </r>
    <r>
      <rPr>
        <vertAlign val="superscript"/>
        <sz val="11"/>
        <rFont val="AcadNusx"/>
      </rPr>
      <t>3</t>
    </r>
  </si>
  <si>
    <t>armatura III kl</t>
  </si>
  <si>
    <t>armatura I kl</t>
  </si>
  <si>
    <t>6-11-10</t>
  </si>
  <si>
    <t>armirebuli sayrdeni kedlis mowyoba b25 betoniT</t>
  </si>
  <si>
    <t>6-16-1</t>
  </si>
  <si>
    <t xml:space="preserve">monoliTuri r/b filebis mowyoba b25 betoniT </t>
  </si>
  <si>
    <t>6-14-4</t>
  </si>
  <si>
    <t>diafragmis mowyoba liftis ormosTvis b25 betoniT</t>
  </si>
  <si>
    <t xml:space="preserve">monoliTuri r/b qvevrebis mowyoba b25 betoniT </t>
  </si>
  <si>
    <t>6-12-5</t>
  </si>
  <si>
    <t>monoliTuri r/b svetebis, pilonebis, parapetis mowyoba b25 betoniT</t>
  </si>
  <si>
    <t>6-15-2</t>
  </si>
  <si>
    <t>monoliTuri r/b rigelebis mowyoba b25 betoniT</t>
  </si>
  <si>
    <t>6-16-1 gam</t>
  </si>
  <si>
    <t>monoliTuri r/b kibeebis mowyoba b25 betoniT</t>
  </si>
  <si>
    <t>sayalibe farebis mowyoba</t>
  </si>
  <si>
    <t>მ2</t>
  </si>
  <si>
    <t>xemasala</t>
  </si>
  <si>
    <t>8-5-9</t>
  </si>
  <si>
    <t xml:space="preserve">aguriT mopirkeTebis mowyoba </t>
  </si>
  <si>
    <t>kir-cementis xsnari m50</t>
  </si>
  <si>
    <t>aguri Tixis qarTuli</t>
  </si>
  <si>
    <t>1000c</t>
  </si>
  <si>
    <t xml:space="preserve">aguri Tixis </t>
  </si>
  <si>
    <t xml:space="preserve">kedlebis mowyoba betonis blokebisagan sisqiT 0,4m </t>
  </si>
  <si>
    <t>39*19*19 zomis betonis blokebi</t>
  </si>
  <si>
    <t>39*19*39 zomis betonis blokebi</t>
  </si>
  <si>
    <t>39*19*10 zomis betonis blokebi</t>
  </si>
  <si>
    <t>12-8-5</t>
  </si>
  <si>
    <t>parapetis dafarva moTuTiebuli TunuqiT</t>
  </si>
  <si>
    <t>moTuTiebuli Tunuqi 0,55 mm</t>
  </si>
  <si>
    <t>12-7-2</t>
  </si>
  <si>
    <t>marselis kramitis saxuravis mowyoba</t>
  </si>
  <si>
    <t>marselis kramiti</t>
  </si>
  <si>
    <t>c</t>
  </si>
  <si>
    <t>12-8-3</t>
  </si>
  <si>
    <t xml:space="preserve">wyalsawreti milebis mowyoba </t>
  </si>
  <si>
    <t xml:space="preserve">sxva manqana normiT </t>
  </si>
  <si>
    <t>wyalsawreti milebi</t>
  </si>
  <si>
    <t>lursmani</t>
  </si>
  <si>
    <t>WanWiki</t>
  </si>
  <si>
    <t>naWedi</t>
  </si>
  <si>
    <t>16-17-4</t>
  </si>
  <si>
    <t>wyalmimRebi Zabrebis mowyoba</t>
  </si>
  <si>
    <t>wyalmimRebi Zabrebi</t>
  </si>
  <si>
    <t xml:space="preserve">12-9-5 </t>
  </si>
  <si>
    <t>saxuravis daTbuneba penoplastiT</t>
  </si>
  <si>
    <t>penoplasti</t>
  </si>
  <si>
    <t>Sromis danaxarjebi 0,143+0,0035X5=</t>
  </si>
  <si>
    <t>sxva manqana 0,0074+0,0025X5=</t>
  </si>
  <si>
    <t>cementis xsnari m75 0,0158+0,00525X5=</t>
  </si>
  <si>
    <t xml:space="preserve">13-25-1                                                            </t>
  </si>
  <si>
    <t xml:space="preserve">orTqlizolaciis mowyoba </t>
  </si>
  <si>
    <t>orTqlsaizolacio fena</t>
  </si>
  <si>
    <t>7-57-2</t>
  </si>
  <si>
    <t xml:space="preserve">anakrebi safexurebis mowyoba </t>
  </si>
  <si>
    <t>cementis xsnari m50</t>
  </si>
  <si>
    <t>safexurebi</t>
  </si>
  <si>
    <t>metalis kibis mowyoba</t>
  </si>
  <si>
    <t>metalis kibe</t>
  </si>
  <si>
    <t>7-58-4</t>
  </si>
  <si>
    <t xml:space="preserve">liTonis moajiris mowyoba </t>
  </si>
  <si>
    <t>liTonis moajiri</t>
  </si>
  <si>
    <t>liTonis moajiri minis SemavsebliT</t>
  </si>
  <si>
    <t>cementi m300</t>
  </si>
  <si>
    <t>pandusisa mowyoba m300 betonisagan</t>
  </si>
  <si>
    <t>betoni m300</t>
  </si>
  <si>
    <t>6-9-10</t>
  </si>
  <si>
    <t>betonis armireba</t>
  </si>
  <si>
    <t>armatura a-III</t>
  </si>
  <si>
    <r>
      <t xml:space="preserve">kedlebis mowyoba </t>
    </r>
    <r>
      <rPr>
        <b/>
        <sz val="10"/>
        <rFont val="Arial"/>
        <family val="2"/>
      </rPr>
      <t>B</t>
    </r>
    <r>
      <rPr>
        <b/>
        <sz val="10"/>
        <rFont val="AcadNusx"/>
      </rPr>
      <t>25 betonisagan</t>
    </r>
  </si>
  <si>
    <t>kedlebis hidroizolacia ori fena linokromiT</t>
  </si>
  <si>
    <t>linokromi erTi fena</t>
  </si>
  <si>
    <t>1. samSeneblo samuSaoebi</t>
  </si>
  <si>
    <t xml:space="preserve">jami </t>
  </si>
  <si>
    <t>lokalur-resursuli xarjTaRricxva #2-15</t>
  </si>
  <si>
    <t xml:space="preserve">mosamzadebeli da miwis samuSaoebi </t>
  </si>
  <si>
    <t>1-23-6</t>
  </si>
  <si>
    <r>
      <t>1000 m</t>
    </r>
    <r>
      <rPr>
        <vertAlign val="superscript"/>
        <sz val="10"/>
        <rFont val="AcadNusx"/>
      </rPr>
      <t>3</t>
    </r>
  </si>
  <si>
    <t>13-116</t>
  </si>
  <si>
    <r>
      <t>eqskavatori 0,25 m</t>
    </r>
    <r>
      <rPr>
        <vertAlign val="superscript"/>
        <sz val="10"/>
        <rFont val="AcadNusx"/>
      </rPr>
      <t>3</t>
    </r>
  </si>
  <si>
    <t>sxva manqanebi</t>
  </si>
  <si>
    <t>l</t>
  </si>
  <si>
    <t xml:space="preserve">1-80-3         </t>
  </si>
  <si>
    <t>gruntis damuSaveba xeliT</t>
  </si>
  <si>
    <t>Sromis  danaxarji</t>
  </si>
  <si>
    <t xml:space="preserve">srf                       T.15-5 </t>
  </si>
  <si>
    <t xml:space="preserve">zedmeti gruntis gadazidva nayarSi TviTmclelebiT  </t>
  </si>
  <si>
    <t>1-25-2</t>
  </si>
  <si>
    <t>samuSaoebi nayarSi</t>
  </si>
  <si>
    <t>1000 m3</t>
  </si>
  <si>
    <t>13-142</t>
  </si>
  <si>
    <t>buldozeri 108 cx.Z.</t>
  </si>
  <si>
    <t>4.1-244</t>
  </si>
  <si>
    <t>RorRi</t>
  </si>
  <si>
    <t>30-3-3</t>
  </si>
  <si>
    <t xml:space="preserve"> m3</t>
  </si>
  <si>
    <t>4.1-235</t>
  </si>
  <si>
    <t>qviSa-xreSovani narevi</t>
  </si>
  <si>
    <t>gvabulis da tranSeis mosawyobad gruntis damuSaveba V=0.25m3 eqskavatoriT nawilobriv a/T-ze datvirTviT</t>
  </si>
  <si>
    <t>qviSa-xreSovani mosamzadebeli Sre qvabulis qveS</t>
  </si>
  <si>
    <t>qviSis Semavsebeli Sre tranSeaSi</t>
  </si>
  <si>
    <t>RorRis Semavsebeli Sre tranSeaSi</t>
  </si>
  <si>
    <t>qviSa</t>
  </si>
  <si>
    <t>23-1-1</t>
  </si>
  <si>
    <t>23-1-2</t>
  </si>
  <si>
    <t>lok.x.#2-15</t>
  </si>
  <si>
    <t>mosamzadebeli da miwis samuSaoebi</t>
  </si>
  <si>
    <t>Sedgenilia 2019w. I kv. fasebiT</t>
  </si>
  <si>
    <t>Sedgenilia 2019w. I kv.fasebiT</t>
  </si>
  <si>
    <t>gauTvaliswinebeli xarji 5,0%</t>
  </si>
  <si>
    <t>მასალა</t>
  </si>
  <si>
    <t>ხელფასი</t>
  </si>
  <si>
    <t>9-14-5</t>
  </si>
  <si>
    <t xml:space="preserve">aluminis vitraJi-karebis montaJi da Rirebuleba </t>
  </si>
  <si>
    <t>aluminis vitraJi-karebi</t>
  </si>
  <si>
    <t xml:space="preserve">aluminis fanjris montaJi da Rirebuleba </t>
  </si>
  <si>
    <t>aluminis samkameriani fanjara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</si>
</sst>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0.000"/>
    <numFmt numFmtId="168" formatCode="0.0000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(* #,##0.000_);_(* \(#,##0.000\);_(* &quot;-&quot;??_);_(@_)"/>
  </numFmts>
  <fonts count="66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AcadNusx"/>
    </font>
    <font>
      <sz val="12"/>
      <name val="AcadNusx"/>
    </font>
    <font>
      <sz val="11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cadNusx"/>
    </font>
    <font>
      <sz val="14"/>
      <name val="AcadNusx"/>
    </font>
    <font>
      <b/>
      <sz val="11"/>
      <name val="AcadNusx"/>
    </font>
    <font>
      <b/>
      <sz val="10"/>
      <name val="AcadNusx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indexed="9"/>
      <name val="Calibri"/>
      <family val="2"/>
    </font>
    <font>
      <sz val="10"/>
      <name val="Arial Cyr"/>
      <charset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cadNusx"/>
    </font>
    <font>
      <b/>
      <u/>
      <sz val="10"/>
      <name val="AcadNusx"/>
    </font>
    <font>
      <sz val="11"/>
      <color theme="1"/>
      <name val="Calibri"/>
      <family val="2"/>
      <charset val="204"/>
      <scheme val="minor"/>
    </font>
    <font>
      <u/>
      <sz val="10"/>
      <name val="AcadNusx"/>
    </font>
    <font>
      <b/>
      <sz val="9"/>
      <name val="AcadNusx"/>
    </font>
    <font>
      <b/>
      <sz val="11"/>
      <color theme="1"/>
      <name val="AcadNusx"/>
    </font>
    <font>
      <sz val="10"/>
      <name val="Times New Roman"/>
      <family val="1"/>
    </font>
    <font>
      <b/>
      <sz val="10"/>
      <name val="Arial Cyr"/>
      <family val="2"/>
      <charset val="204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0"/>
      <name val="Arial"/>
      <family val="2"/>
    </font>
    <font>
      <vertAlign val="superscript"/>
      <sz val="10"/>
      <name val="AcadNusx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941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26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25" borderId="0" applyNumberFormat="0" applyBorder="0" applyAlignment="0" applyProtection="0"/>
    <xf numFmtId="0" fontId="1" fillId="0" borderId="0"/>
    <xf numFmtId="0" fontId="3" fillId="0" borderId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39" fillId="7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43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0" fillId="0" borderId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29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41" fillId="23" borderId="16" applyNumberFormat="0" applyAlignment="0" applyProtection="0"/>
    <xf numFmtId="0" fontId="42" fillId="26" borderId="23" applyNumberFormat="0" applyAlignment="0" applyProtection="0"/>
    <xf numFmtId="0" fontId="43" fillId="26" borderId="16" applyNumberFormat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8" applyNumberFormat="0" applyFill="0" applyAlignment="0" applyProtection="0"/>
    <xf numFmtId="0" fontId="48" fillId="22" borderId="17" applyNumberForma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24" borderId="22" applyNumberFormat="0" applyFont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56" fillId="0" borderId="0"/>
    <xf numFmtId="165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/>
  </cellStyleXfs>
  <cellXfs count="285">
    <xf numFmtId="0" fontId="0" fillId="0" borderId="0" xfId="0"/>
    <xf numFmtId="0" fontId="6" fillId="2" borderId="0" xfId="791" applyFont="1" applyFill="1" applyBorder="1" applyAlignment="1">
      <alignment horizontal="center"/>
    </xf>
    <xf numFmtId="0" fontId="33" fillId="2" borderId="13" xfId="9" applyFont="1" applyFill="1" applyBorder="1" applyAlignment="1">
      <alignment horizontal="center"/>
    </xf>
    <xf numFmtId="0" fontId="7" fillId="2" borderId="13" xfId="791" applyFont="1" applyFill="1" applyBorder="1" applyAlignment="1">
      <alignment horizontal="center"/>
    </xf>
    <xf numFmtId="0" fontId="35" fillId="2" borderId="13" xfId="791" applyFont="1" applyFill="1" applyBorder="1" applyAlignment="1">
      <alignment horizontal="center"/>
    </xf>
    <xf numFmtId="167" fontId="7" fillId="2" borderId="13" xfId="791" applyNumberFormat="1" applyFont="1" applyFill="1" applyBorder="1" applyAlignment="1">
      <alignment horizontal="center"/>
    </xf>
    <xf numFmtId="168" fontId="7" fillId="2" borderId="13" xfId="791" applyNumberFormat="1" applyFont="1" applyFill="1" applyBorder="1" applyAlignment="1">
      <alignment horizontal="center"/>
    </xf>
    <xf numFmtId="2" fontId="7" fillId="2" borderId="13" xfId="791" applyNumberFormat="1" applyFont="1" applyFill="1" applyBorder="1" applyAlignment="1">
      <alignment horizontal="center"/>
    </xf>
    <xf numFmtId="2" fontId="36" fillId="2" borderId="13" xfId="791" applyNumberFormat="1" applyFont="1" applyFill="1" applyBorder="1" applyAlignment="1">
      <alignment horizontal="center"/>
    </xf>
    <xf numFmtId="0" fontId="6" fillId="0" borderId="0" xfId="650" applyFont="1" applyAlignment="1">
      <alignment horizontal="center"/>
    </xf>
    <xf numFmtId="0" fontId="6" fillId="0" borderId="0" xfId="613" applyFont="1"/>
    <xf numFmtId="0" fontId="6" fillId="0" borderId="0" xfId="650" applyFont="1"/>
    <xf numFmtId="0" fontId="7" fillId="0" borderId="0" xfId="650" applyFont="1"/>
    <xf numFmtId="0" fontId="33" fillId="2" borderId="2" xfId="9" applyFont="1" applyFill="1" applyBorder="1"/>
    <xf numFmtId="0" fontId="33" fillId="2" borderId="3" xfId="9" applyFont="1" applyFill="1" applyBorder="1" applyAlignment="1">
      <alignment horizontal="center"/>
    </xf>
    <xf numFmtId="0" fontId="33" fillId="2" borderId="4" xfId="9" applyFont="1" applyFill="1" applyBorder="1" applyAlignment="1">
      <alignment horizontal="center"/>
    </xf>
    <xf numFmtId="0" fontId="33" fillId="2" borderId="4" xfId="9" applyFont="1" applyFill="1" applyBorder="1"/>
    <xf numFmtId="0" fontId="33" fillId="2" borderId="8" xfId="9" applyFont="1" applyFill="1" applyBorder="1"/>
    <xf numFmtId="0" fontId="33" fillId="2" borderId="5" xfId="9" applyFont="1" applyFill="1" applyBorder="1" applyAlignment="1">
      <alignment horizontal="center"/>
    </xf>
    <xf numFmtId="0" fontId="7" fillId="2" borderId="0" xfId="9" applyFont="1" applyFill="1" applyAlignment="1">
      <alignment horizontal="center"/>
    </xf>
    <xf numFmtId="0" fontId="33" fillId="2" borderId="9" xfId="9" applyFont="1" applyFill="1" applyBorder="1"/>
    <xf numFmtId="0" fontId="33" fillId="2" borderId="10" xfId="9" applyFont="1" applyFill="1" applyBorder="1" applyAlignment="1">
      <alignment horizontal="center"/>
    </xf>
    <xf numFmtId="0" fontId="33" fillId="2" borderId="11" xfId="9" applyFont="1" applyFill="1" applyBorder="1"/>
    <xf numFmtId="0" fontId="33" fillId="2" borderId="10" xfId="9" applyFont="1" applyFill="1" applyBorder="1"/>
    <xf numFmtId="0" fontId="33" fillId="2" borderId="1" xfId="9" applyFont="1" applyFill="1" applyBorder="1"/>
    <xf numFmtId="0" fontId="33" fillId="2" borderId="8" xfId="9" applyFont="1" applyFill="1" applyBorder="1" applyAlignment="1">
      <alignment horizontal="center"/>
    </xf>
    <xf numFmtId="0" fontId="33" fillId="2" borderId="0" xfId="9" applyFont="1" applyFill="1" applyBorder="1" applyAlignment="1">
      <alignment horizontal="center"/>
    </xf>
    <xf numFmtId="0" fontId="33" fillId="2" borderId="9" xfId="9" applyFont="1" applyFill="1" applyBorder="1" applyAlignment="1">
      <alignment horizontal="center"/>
    </xf>
    <xf numFmtId="0" fontId="33" fillId="2" borderId="1" xfId="9" applyFont="1" applyFill="1" applyBorder="1" applyAlignment="1">
      <alignment horizontal="center"/>
    </xf>
    <xf numFmtId="0" fontId="33" fillId="2" borderId="12" xfId="9" applyFont="1" applyFill="1" applyBorder="1" applyAlignment="1">
      <alignment horizontal="center"/>
    </xf>
    <xf numFmtId="0" fontId="33" fillId="2" borderId="14" xfId="9" applyFont="1" applyFill="1" applyBorder="1" applyAlignment="1">
      <alignment horizontal="center"/>
    </xf>
    <xf numFmtId="0" fontId="33" fillId="2" borderId="15" xfId="9" applyFont="1" applyFill="1" applyBorder="1" applyAlignment="1">
      <alignment horizontal="center"/>
    </xf>
    <xf numFmtId="0" fontId="33" fillId="2" borderId="0" xfId="9" applyFont="1" applyFill="1" applyAlignment="1">
      <alignment horizontal="center"/>
    </xf>
    <xf numFmtId="0" fontId="6" fillId="2" borderId="1" xfId="791" applyFont="1" applyFill="1" applyBorder="1" applyAlignment="1">
      <alignment horizontal="center"/>
    </xf>
    <xf numFmtId="0" fontId="33" fillId="2" borderId="5" xfId="9" applyFont="1" applyFill="1" applyBorder="1"/>
    <xf numFmtId="0" fontId="33" fillId="2" borderId="6" xfId="9" applyFont="1" applyFill="1" applyBorder="1" applyAlignment="1">
      <alignment horizontal="center"/>
    </xf>
    <xf numFmtId="0" fontId="6" fillId="2" borderId="13" xfId="791" applyFont="1" applyFill="1" applyBorder="1" applyAlignment="1">
      <alignment horizontal="center"/>
    </xf>
    <xf numFmtId="0" fontId="54" fillId="2" borderId="13" xfId="791" applyFont="1" applyFill="1" applyBorder="1" applyAlignment="1">
      <alignment horizontal="center"/>
    </xf>
    <xf numFmtId="0" fontId="33" fillId="0" borderId="0" xfId="613" applyFont="1"/>
    <xf numFmtId="0" fontId="54" fillId="0" borderId="0" xfId="613" applyFont="1"/>
    <xf numFmtId="0" fontId="7" fillId="0" borderId="0" xfId="650" applyFont="1" applyBorder="1"/>
    <xf numFmtId="0" fontId="33" fillId="0" borderId="0" xfId="650" applyFont="1"/>
    <xf numFmtId="0" fontId="6" fillId="0" borderId="9" xfId="650" applyFont="1" applyBorder="1" applyAlignment="1">
      <alignment horizontal="center"/>
    </xf>
    <xf numFmtId="0" fontId="5" fillId="0" borderId="1" xfId="650" applyFont="1" applyBorder="1" applyAlignment="1">
      <alignment horizontal="center" vertical="center" wrapText="1"/>
    </xf>
    <xf numFmtId="0" fontId="5" fillId="0" borderId="9" xfId="650" applyFont="1" applyBorder="1" applyAlignment="1">
      <alignment horizontal="center" vertical="center" wrapText="1"/>
    </xf>
    <xf numFmtId="0" fontId="5" fillId="0" borderId="10" xfId="650" applyFont="1" applyBorder="1" applyAlignment="1">
      <alignment horizontal="center" vertical="center" wrapText="1"/>
    </xf>
    <xf numFmtId="0" fontId="33" fillId="0" borderId="13" xfId="650" applyFont="1" applyBorder="1" applyAlignment="1">
      <alignment horizontal="center"/>
    </xf>
    <xf numFmtId="0" fontId="33" fillId="0" borderId="14" xfId="650" applyFont="1" applyBorder="1" applyAlignment="1">
      <alignment horizontal="center"/>
    </xf>
    <xf numFmtId="0" fontId="33" fillId="0" borderId="5" xfId="650" applyFont="1" applyBorder="1" applyAlignment="1">
      <alignment horizontal="center"/>
    </xf>
    <xf numFmtId="172" fontId="33" fillId="0" borderId="5" xfId="937" applyNumberFormat="1" applyFont="1" applyBorder="1" applyAlignment="1">
      <alignment horizontal="center"/>
    </xf>
    <xf numFmtId="172" fontId="33" fillId="0" borderId="0" xfId="937" applyNumberFormat="1" applyFont="1"/>
    <xf numFmtId="172" fontId="33" fillId="0" borderId="5" xfId="937" applyNumberFormat="1" applyFont="1" applyBorder="1"/>
    <xf numFmtId="0" fontId="33" fillId="0" borderId="9" xfId="650" applyFont="1" applyBorder="1" applyAlignment="1">
      <alignment horizontal="center"/>
    </xf>
    <xf numFmtId="0" fontId="33" fillId="0" borderId="13" xfId="650" applyFont="1" applyBorder="1"/>
    <xf numFmtId="0" fontId="36" fillId="0" borderId="13" xfId="650" applyFont="1" applyBorder="1" applyAlignment="1">
      <alignment horizontal="center"/>
    </xf>
    <xf numFmtId="172" fontId="33" fillId="0" borderId="13" xfId="937" applyNumberFormat="1" applyFont="1" applyBorder="1" applyAlignment="1">
      <alignment horizontal="center"/>
    </xf>
    <xf numFmtId="172" fontId="33" fillId="0" borderId="13" xfId="937" applyNumberFormat="1" applyFont="1" applyBorder="1"/>
    <xf numFmtId="0" fontId="7" fillId="0" borderId="0" xfId="650" applyFont="1" applyBorder="1" applyAlignment="1">
      <alignment horizontal="center"/>
    </xf>
    <xf numFmtId="172" fontId="7" fillId="0" borderId="0" xfId="937" applyNumberFormat="1" applyFont="1" applyBorder="1" applyAlignment="1">
      <alignment horizontal="center"/>
    </xf>
    <xf numFmtId="0" fontId="6" fillId="0" borderId="0" xfId="650" applyFont="1" applyBorder="1" applyAlignment="1">
      <alignment horizontal="center"/>
    </xf>
    <xf numFmtId="0" fontId="6" fillId="0" borderId="0" xfId="650" applyFont="1" applyBorder="1"/>
    <xf numFmtId="173" fontId="6" fillId="0" borderId="0" xfId="650" applyNumberFormat="1" applyFont="1" applyBorder="1"/>
    <xf numFmtId="0" fontId="6" fillId="0" borderId="0" xfId="650" applyFont="1" applyAlignment="1">
      <alignment horizontal="left"/>
    </xf>
    <xf numFmtId="0" fontId="6" fillId="0" borderId="1" xfId="650" applyFont="1" applyBorder="1"/>
    <xf numFmtId="0" fontId="6" fillId="0" borderId="1" xfId="650" applyFont="1" applyBorder="1" applyAlignment="1">
      <alignment horizontal="left"/>
    </xf>
    <xf numFmtId="167" fontId="7" fillId="0" borderId="0" xfId="650" applyNumberFormat="1" applyFont="1" applyBorder="1"/>
    <xf numFmtId="0" fontId="6" fillId="0" borderId="2" xfId="650" applyFont="1" applyBorder="1"/>
    <xf numFmtId="0" fontId="6" fillId="0" borderId="12" xfId="650" applyFont="1" applyBorder="1"/>
    <xf numFmtId="0" fontId="6" fillId="0" borderId="14" xfId="650" applyFont="1" applyBorder="1"/>
    <xf numFmtId="0" fontId="33" fillId="0" borderId="15" xfId="650" applyFont="1" applyBorder="1"/>
    <xf numFmtId="0" fontId="33" fillId="0" borderId="3" xfId="650" applyFont="1" applyBorder="1"/>
    <xf numFmtId="0" fontId="6" fillId="0" borderId="9" xfId="650" applyFont="1" applyBorder="1" applyAlignment="1">
      <alignment horizontal="center" vertical="center"/>
    </xf>
    <xf numFmtId="0" fontId="33" fillId="0" borderId="9" xfId="650" applyFont="1" applyBorder="1" applyAlignment="1">
      <alignment horizontal="center" vertical="center" wrapText="1"/>
    </xf>
    <xf numFmtId="0" fontId="6" fillId="0" borderId="13" xfId="650" applyFont="1" applyBorder="1" applyAlignment="1">
      <alignment horizontal="center"/>
    </xf>
    <xf numFmtId="0" fontId="6" fillId="0" borderId="14" xfId="650" applyFont="1" applyBorder="1" applyAlignment="1">
      <alignment horizontal="center"/>
    </xf>
    <xf numFmtId="0" fontId="33" fillId="0" borderId="0" xfId="650" applyFont="1" applyAlignment="1">
      <alignment vertical="center"/>
    </xf>
    <xf numFmtId="167" fontId="33" fillId="27" borderId="13" xfId="650" applyNumberFormat="1" applyFont="1" applyFill="1" applyBorder="1" applyAlignment="1">
      <alignment horizontal="center"/>
    </xf>
    <xf numFmtId="167" fontId="33" fillId="27" borderId="13" xfId="650" applyNumberFormat="1" applyFont="1" applyFill="1" applyBorder="1"/>
    <xf numFmtId="9" fontId="35" fillId="2" borderId="13" xfId="791" applyNumberFormat="1" applyFont="1" applyFill="1" applyBorder="1" applyAlignment="1">
      <alignment horizontal="center"/>
    </xf>
    <xf numFmtId="0" fontId="7" fillId="2" borderId="0" xfId="15" applyFont="1" applyFill="1"/>
    <xf numFmtId="0" fontId="7" fillId="2" borderId="0" xfId="0" applyFont="1" applyFill="1" applyBorder="1" applyAlignment="1">
      <alignment horizont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172" fontId="33" fillId="0" borderId="0" xfId="937" applyNumberFormat="1" applyFont="1" applyBorder="1" applyAlignment="1">
      <alignment horizontal="center"/>
    </xf>
    <xf numFmtId="0" fontId="33" fillId="0" borderId="10" xfId="650" applyFont="1" applyBorder="1"/>
    <xf numFmtId="174" fontId="7" fillId="0" borderId="0" xfId="650" applyNumberFormat="1" applyFont="1"/>
    <xf numFmtId="2" fontId="36" fillId="27" borderId="13" xfId="650" applyNumberFormat="1" applyFont="1" applyFill="1" applyBorder="1" applyAlignment="1">
      <alignment horizontal="center"/>
    </xf>
    <xf numFmtId="2" fontId="36" fillId="0" borderId="0" xfId="650" applyNumberFormat="1" applyFont="1" applyAlignment="1">
      <alignment horizontal="center" vertical="center"/>
    </xf>
    <xf numFmtId="0" fontId="57" fillId="0" borderId="13" xfId="650" applyFont="1" applyBorder="1" applyAlignment="1">
      <alignment horizontal="center"/>
    </xf>
    <xf numFmtId="165" fontId="36" fillId="0" borderId="13" xfId="937" applyNumberFormat="1" applyFont="1" applyBorder="1" applyAlignment="1">
      <alignment horizontal="center"/>
    </xf>
    <xf numFmtId="0" fontId="36" fillId="0" borderId="0" xfId="650" applyFont="1"/>
    <xf numFmtId="0" fontId="58" fillId="0" borderId="1" xfId="650" applyFont="1" applyBorder="1" applyAlignment="1">
      <alignment horizontal="center" vertical="center" wrapText="1"/>
    </xf>
    <xf numFmtId="0" fontId="58" fillId="0" borderId="9" xfId="650" applyFont="1" applyBorder="1" applyAlignment="1">
      <alignment horizontal="center" vertical="center" wrapText="1"/>
    </xf>
    <xf numFmtId="0" fontId="58" fillId="0" borderId="10" xfId="650" applyFont="1" applyBorder="1" applyAlignment="1">
      <alignment horizontal="center" vertical="center" wrapText="1"/>
    </xf>
    <xf numFmtId="0" fontId="55" fillId="0" borderId="13" xfId="650" applyFont="1" applyBorder="1" applyAlignment="1">
      <alignment horizontal="center"/>
    </xf>
    <xf numFmtId="165" fontId="36" fillId="0" borderId="5" xfId="937" applyNumberFormat="1" applyFont="1" applyBorder="1" applyAlignment="1">
      <alignment horizontal="center" vertical="center"/>
    </xf>
    <xf numFmtId="165" fontId="36" fillId="0" borderId="13" xfId="937" applyNumberFormat="1" applyFont="1" applyBorder="1" applyAlignment="1">
      <alignment horizontal="center" vertical="center"/>
    </xf>
    <xf numFmtId="165" fontId="36" fillId="0" borderId="13" xfId="467" applyFont="1" applyBorder="1" applyAlignment="1">
      <alignment horizontal="right" vertical="center"/>
    </xf>
    <xf numFmtId="0" fontId="33" fillId="0" borderId="13" xfId="650" applyFont="1" applyBorder="1" applyAlignment="1">
      <alignment horizontal="center" vertical="center" wrapText="1"/>
    </xf>
    <xf numFmtId="2" fontId="33" fillId="27" borderId="13" xfId="650" applyNumberFormat="1" applyFont="1" applyFill="1" applyBorder="1" applyAlignment="1">
      <alignment horizontal="center"/>
    </xf>
    <xf numFmtId="167" fontId="33" fillId="27" borderId="13" xfId="650" applyNumberFormat="1" applyFont="1" applyFill="1" applyBorder="1" applyAlignment="1">
      <alignment horizontal="center" vertical="center"/>
    </xf>
    <xf numFmtId="167" fontId="33" fillId="27" borderId="13" xfId="650" applyNumberFormat="1" applyFont="1" applyFill="1" applyBorder="1" applyAlignment="1">
      <alignment vertical="center"/>
    </xf>
    <xf numFmtId="2" fontId="33" fillId="27" borderId="13" xfId="650" applyNumberFormat="1" applyFont="1" applyFill="1" applyBorder="1" applyAlignment="1">
      <alignment horizontal="center" vertical="center"/>
    </xf>
    <xf numFmtId="0" fontId="33" fillId="0" borderId="13" xfId="650" applyFont="1" applyBorder="1" applyAlignment="1">
      <alignment vertical="center"/>
    </xf>
    <xf numFmtId="0" fontId="33" fillId="0" borderId="13" xfId="650" applyFont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top"/>
    </xf>
    <xf numFmtId="49" fontId="33" fillId="2" borderId="13" xfId="0" applyNumberFormat="1" applyFont="1" applyFill="1" applyBorder="1" applyAlignment="1">
      <alignment horizontal="center" vertical="top" wrapText="1"/>
    </xf>
    <xf numFmtId="0" fontId="33" fillId="2" borderId="13" xfId="0" applyNumberFormat="1" applyFont="1" applyFill="1" applyBorder="1" applyAlignment="1">
      <alignment vertical="top" wrapText="1"/>
    </xf>
    <xf numFmtId="0" fontId="33" fillId="2" borderId="13" xfId="940" applyFont="1" applyFill="1" applyBorder="1" applyAlignment="1">
      <alignment horizontal="center" vertical="center"/>
    </xf>
    <xf numFmtId="0" fontId="33" fillId="2" borderId="13" xfId="939" applyNumberFormat="1" applyFont="1" applyFill="1" applyBorder="1" applyAlignment="1">
      <alignment horizontal="center" vertical="center"/>
    </xf>
    <xf numFmtId="2" fontId="33" fillId="2" borderId="13" xfId="0" applyNumberFormat="1" applyFont="1" applyFill="1" applyBorder="1" applyAlignment="1">
      <alignment horizontal="center" vertical="center"/>
    </xf>
    <xf numFmtId="2" fontId="33" fillId="2" borderId="13" xfId="938" applyNumberFormat="1" applyFont="1" applyFill="1" applyBorder="1" applyAlignment="1">
      <alignment horizontal="center" vertical="center"/>
    </xf>
    <xf numFmtId="49" fontId="33" fillId="2" borderId="13" xfId="0" applyNumberFormat="1" applyFont="1" applyFill="1" applyBorder="1" applyAlignment="1">
      <alignment vertical="top"/>
    </xf>
    <xf numFmtId="0" fontId="33" fillId="2" borderId="13" xfId="0" applyFont="1" applyFill="1" applyBorder="1" applyAlignment="1">
      <alignment vertical="top" wrapText="1"/>
    </xf>
    <xf numFmtId="0" fontId="33" fillId="2" borderId="13" xfId="0" applyFont="1" applyFill="1" applyBorder="1" applyAlignment="1">
      <alignment horizontal="center" vertical="center"/>
    </xf>
    <xf numFmtId="49" fontId="33" fillId="2" borderId="13" xfId="0" applyNumberFormat="1" applyFont="1" applyFill="1" applyBorder="1" applyAlignment="1">
      <alignment horizontal="center" vertical="center" wrapText="1"/>
    </xf>
    <xf numFmtId="49" fontId="36" fillId="2" borderId="13" xfId="0" applyNumberFormat="1" applyFont="1" applyFill="1" applyBorder="1" applyAlignment="1">
      <alignment vertical="top"/>
    </xf>
    <xf numFmtId="2" fontId="33" fillId="2" borderId="13" xfId="0" applyNumberFormat="1" applyFont="1" applyFill="1" applyBorder="1" applyAlignment="1">
      <alignment horizontal="left" vertical="top" wrapText="1"/>
    </xf>
    <xf numFmtId="2" fontId="33" fillId="2" borderId="13" xfId="940" applyNumberFormat="1" applyFont="1" applyFill="1" applyBorder="1" applyAlignment="1">
      <alignment horizontal="center" vertical="center"/>
    </xf>
    <xf numFmtId="1" fontId="33" fillId="2" borderId="13" xfId="940" applyNumberFormat="1" applyFont="1" applyFill="1" applyBorder="1" applyAlignment="1">
      <alignment horizontal="center" vertical="center"/>
    </xf>
    <xf numFmtId="166" fontId="33" fillId="2" borderId="13" xfId="940" applyNumberFormat="1" applyFont="1" applyFill="1" applyBorder="1" applyAlignment="1">
      <alignment horizontal="center" vertical="center"/>
    </xf>
    <xf numFmtId="2" fontId="33" fillId="2" borderId="13" xfId="0" applyNumberFormat="1" applyFont="1" applyFill="1" applyBorder="1" applyAlignment="1">
      <alignment horizontal="center" vertical="center" wrapText="1"/>
    </xf>
    <xf numFmtId="2" fontId="33" fillId="2" borderId="13" xfId="940" applyNumberFormat="1" applyFont="1" applyFill="1" applyBorder="1" applyAlignment="1">
      <alignment horizontal="left" vertical="top" wrapText="1"/>
    </xf>
    <xf numFmtId="2" fontId="33" fillId="2" borderId="13" xfId="940" applyNumberFormat="1" applyFont="1" applyFill="1" applyBorder="1" applyAlignment="1">
      <alignment vertical="top" wrapText="1"/>
    </xf>
    <xf numFmtId="168" fontId="33" fillId="2" borderId="13" xfId="940" applyNumberFormat="1" applyFont="1" applyFill="1" applyBorder="1" applyAlignment="1">
      <alignment horizontal="center" vertical="center"/>
    </xf>
    <xf numFmtId="49" fontId="33" fillId="2" borderId="13" xfId="0" applyNumberFormat="1" applyFont="1" applyFill="1" applyBorder="1" applyAlignment="1">
      <alignment horizontal="center" vertical="top"/>
    </xf>
    <xf numFmtId="0" fontId="33" fillId="2" borderId="13" xfId="940" applyFont="1" applyFill="1" applyBorder="1" applyAlignment="1">
      <alignment horizontal="center" vertical="top"/>
    </xf>
    <xf numFmtId="2" fontId="33" fillId="2" borderId="13" xfId="940" applyNumberFormat="1" applyFont="1" applyFill="1" applyBorder="1" applyAlignment="1">
      <alignment horizontal="center" vertical="top"/>
    </xf>
    <xf numFmtId="2" fontId="33" fillId="2" borderId="13" xfId="0" applyNumberFormat="1" applyFont="1" applyFill="1" applyBorder="1" applyAlignment="1">
      <alignment horizontal="center" vertical="top"/>
    </xf>
    <xf numFmtId="2" fontId="33" fillId="2" borderId="13" xfId="938" applyNumberFormat="1" applyFont="1" applyFill="1" applyBorder="1" applyAlignment="1">
      <alignment horizontal="center" vertical="top"/>
    </xf>
    <xf numFmtId="10" fontId="33" fillId="0" borderId="0" xfId="937" applyNumberFormat="1" applyFont="1"/>
    <xf numFmtId="0" fontId="36" fillId="2" borderId="13" xfId="0" applyFont="1" applyFill="1" applyBorder="1" applyAlignment="1" applyProtection="1">
      <alignment horizontal="left" vertical="center" wrapText="1"/>
    </xf>
    <xf numFmtId="0" fontId="36" fillId="2" borderId="13" xfId="0" applyFont="1" applyFill="1" applyBorder="1" applyAlignment="1" applyProtection="1">
      <alignment horizontal="center" vertical="center" wrapText="1"/>
    </xf>
    <xf numFmtId="165" fontId="36" fillId="2" borderId="13" xfId="473" applyFont="1" applyFill="1" applyBorder="1" applyAlignment="1" applyProtection="1">
      <alignment vertical="center" wrapText="1"/>
    </xf>
    <xf numFmtId="165" fontId="33" fillId="2" borderId="13" xfId="473" applyFont="1" applyFill="1" applyBorder="1" applyAlignment="1" applyProtection="1">
      <alignment vertical="center" wrapText="1"/>
    </xf>
    <xf numFmtId="0" fontId="33" fillId="2" borderId="13" xfId="0" applyFont="1" applyFill="1" applyBorder="1" applyAlignment="1" applyProtection="1">
      <alignment horizontal="left" vertical="top" wrapText="1"/>
    </xf>
    <xf numFmtId="0" fontId="33" fillId="2" borderId="13" xfId="0" applyFont="1" applyFill="1" applyBorder="1" applyAlignment="1" applyProtection="1">
      <alignment horizontal="center" vertical="top" wrapText="1"/>
    </xf>
    <xf numFmtId="0" fontId="33" fillId="2" borderId="13" xfId="650" applyFont="1" applyFill="1" applyBorder="1" applyAlignment="1" applyProtection="1">
      <alignment horizontal="left" vertical="top" wrapText="1"/>
    </xf>
    <xf numFmtId="2" fontId="33" fillId="0" borderId="13" xfId="650" applyNumberFormat="1" applyFont="1" applyBorder="1" applyAlignment="1">
      <alignment vertical="center"/>
    </xf>
    <xf numFmtId="0" fontId="6" fillId="2" borderId="0" xfId="791" applyFont="1" applyFill="1" applyAlignment="1">
      <alignment horizontal="center"/>
    </xf>
    <xf numFmtId="0" fontId="33" fillId="2" borderId="3" xfId="1" applyFont="1" applyFill="1" applyBorder="1" applyAlignment="1" applyProtection="1">
      <alignment horizontal="center"/>
    </xf>
    <xf numFmtId="0" fontId="33" fillId="2" borderId="4" xfId="1" applyFont="1" applyFill="1" applyBorder="1" applyAlignment="1" applyProtection="1">
      <alignment horizontal="center"/>
    </xf>
    <xf numFmtId="0" fontId="36" fillId="2" borderId="13" xfId="1" applyFont="1" applyFill="1" applyBorder="1" applyAlignment="1" applyProtection="1">
      <alignment horizontal="left"/>
    </xf>
    <xf numFmtId="0" fontId="33" fillId="2" borderId="13" xfId="1" applyFont="1" applyFill="1" applyBorder="1" applyAlignment="1" applyProtection="1">
      <alignment horizontal="center"/>
    </xf>
    <xf numFmtId="169" fontId="33" fillId="2" borderId="13" xfId="472" applyNumberFormat="1" applyFont="1" applyFill="1" applyBorder="1" applyAlignment="1" applyProtection="1">
      <alignment horizontal="center"/>
    </xf>
    <xf numFmtId="165" fontId="33" fillId="2" borderId="13" xfId="466" applyFont="1" applyFill="1" applyBorder="1" applyAlignment="1" applyProtection="1">
      <alignment horizontal="center" vertical="center"/>
    </xf>
    <xf numFmtId="0" fontId="7" fillId="2" borderId="0" xfId="791" applyFont="1" applyFill="1" applyBorder="1"/>
    <xf numFmtId="0" fontId="33" fillId="2" borderId="13" xfId="650" applyFont="1" applyFill="1" applyBorder="1" applyAlignment="1" applyProtection="1">
      <alignment horizontal="center" vertical="top" wrapText="1"/>
    </xf>
    <xf numFmtId="0" fontId="36" fillId="2" borderId="13" xfId="650" applyFont="1" applyFill="1" applyBorder="1" applyAlignment="1" applyProtection="1">
      <alignment horizontal="left" vertical="center" wrapText="1"/>
    </xf>
    <xf numFmtId="0" fontId="36" fillId="2" borderId="13" xfId="65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599" applyFont="1" applyFill="1" applyAlignment="1">
      <alignment vertical="center" wrapText="1"/>
    </xf>
    <xf numFmtId="0" fontId="33" fillId="2" borderId="13" xfId="650" applyFont="1" applyFill="1" applyBorder="1" applyAlignment="1" applyProtection="1">
      <alignment vertical="top" wrapText="1"/>
    </xf>
    <xf numFmtId="2" fontId="7" fillId="2" borderId="0" xfId="0" applyNumberFormat="1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599" applyFont="1" applyFill="1"/>
    <xf numFmtId="0" fontId="7" fillId="2" borderId="0" xfId="0" applyFont="1" applyFill="1" applyAlignment="1">
      <alignment horizontal="center" vertical="center"/>
    </xf>
    <xf numFmtId="0" fontId="33" fillId="2" borderId="13" xfId="0" applyFont="1" applyFill="1" applyBorder="1" applyAlignment="1" applyProtection="1">
      <alignment vertical="top" wrapText="1"/>
    </xf>
    <xf numFmtId="0" fontId="7" fillId="2" borderId="0" xfId="599" applyFont="1" applyFill="1" applyBorder="1" applyAlignment="1">
      <alignment vertical="center" wrapText="1"/>
    </xf>
    <xf numFmtId="0" fontId="7" fillId="2" borderId="0" xfId="599" applyFont="1" applyFill="1" applyBorder="1" applyAlignment="1">
      <alignment horizontal="center"/>
    </xf>
    <xf numFmtId="0" fontId="7" fillId="2" borderId="0" xfId="599" applyFont="1" applyFill="1" applyBorder="1"/>
    <xf numFmtId="0" fontId="6" fillId="2" borderId="0" xfId="15" applyFont="1" applyFill="1" applyAlignment="1">
      <alignment vertical="center"/>
    </xf>
    <xf numFmtId="0" fontId="7" fillId="2" borderId="0" xfId="15" applyFont="1" applyFill="1" applyBorder="1" applyAlignment="1">
      <alignment horizontal="center" vertical="center"/>
    </xf>
    <xf numFmtId="0" fontId="7" fillId="2" borderId="0" xfId="15" applyFont="1" applyFill="1" applyBorder="1" applyAlignment="1">
      <alignment horizontal="center"/>
    </xf>
    <xf numFmtId="0" fontId="7" fillId="2" borderId="0" xfId="15" applyFont="1" applyFill="1" applyBorder="1"/>
    <xf numFmtId="0" fontId="7" fillId="2" borderId="0" xfId="15" applyFont="1" applyFill="1" applyAlignment="1">
      <alignment vertical="center" wrapText="1"/>
    </xf>
    <xf numFmtId="0" fontId="36" fillId="2" borderId="13" xfId="0" applyFont="1" applyFill="1" applyBorder="1" applyAlignment="1" applyProtection="1">
      <alignment horizontal="left" vertical="top" wrapText="1"/>
    </xf>
    <xf numFmtId="0" fontId="36" fillId="2" borderId="13" xfId="0" applyFont="1" applyFill="1" applyBorder="1" applyAlignment="1" applyProtection="1">
      <alignment horizontal="center" vertical="top" wrapText="1"/>
    </xf>
    <xf numFmtId="0" fontId="36" fillId="2" borderId="13" xfId="0" applyFont="1" applyFill="1" applyBorder="1" applyAlignment="1" applyProtection="1">
      <alignment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36" fillId="2" borderId="13" xfId="650" applyFont="1" applyFill="1" applyBorder="1" applyAlignment="1" applyProtection="1">
      <alignment horizontal="left" vertical="top" wrapText="1"/>
    </xf>
    <xf numFmtId="0" fontId="36" fillId="2" borderId="13" xfId="650" applyFont="1" applyFill="1" applyBorder="1" applyAlignment="1" applyProtection="1">
      <alignment horizontal="center" vertical="top" wrapText="1"/>
    </xf>
    <xf numFmtId="0" fontId="2" fillId="2" borderId="13" xfId="65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15" applyFont="1" applyFill="1" applyBorder="1" applyAlignment="1">
      <alignment horizontal="center" vertical="center" wrapText="1"/>
    </xf>
    <xf numFmtId="0" fontId="7" fillId="2" borderId="0" xfId="15" applyFont="1" applyFill="1" applyAlignment="1">
      <alignment horizontal="center" vertical="center"/>
    </xf>
    <xf numFmtId="0" fontId="7" fillId="2" borderId="0" xfId="15" applyFont="1" applyFill="1" applyAlignment="1">
      <alignment horizontal="center"/>
    </xf>
    <xf numFmtId="43" fontId="7" fillId="2" borderId="0" xfId="0" applyNumberFormat="1" applyFont="1" applyFill="1" applyBorder="1" applyAlignment="1">
      <alignment horizontal="center"/>
    </xf>
    <xf numFmtId="0" fontId="33" fillId="2" borderId="0" xfId="15" applyFont="1" applyFill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3" xfId="0" applyFont="1" applyFill="1" applyBorder="1" applyAlignment="1" applyProtection="1">
      <alignment horizontal="left" vertical="center" wrapText="1"/>
    </xf>
    <xf numFmtId="0" fontId="33" fillId="2" borderId="13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/>
    </xf>
    <xf numFmtId="0" fontId="35" fillId="2" borderId="13" xfId="0" applyFont="1" applyFill="1" applyBorder="1" applyAlignment="1" applyProtection="1">
      <alignment horizontal="center" vertical="center" wrapText="1"/>
    </xf>
    <xf numFmtId="165" fontId="35" fillId="2" borderId="13" xfId="473" applyFont="1" applyFill="1" applyBorder="1" applyAlignment="1" applyProtection="1">
      <alignment vertical="center" wrapText="1"/>
    </xf>
    <xf numFmtId="0" fontId="7" fillId="2" borderId="0" xfId="11" applyFont="1" applyFill="1" applyBorder="1"/>
    <xf numFmtId="0" fontId="33" fillId="2" borderId="13" xfId="0" applyFont="1" applyFill="1" applyBorder="1" applyProtection="1"/>
    <xf numFmtId="0" fontId="13" fillId="2" borderId="13" xfId="0" applyFont="1" applyFill="1" applyBorder="1" applyProtection="1"/>
    <xf numFmtId="9" fontId="36" fillId="2" borderId="13" xfId="0" applyNumberFormat="1" applyFont="1" applyFill="1" applyBorder="1" applyAlignment="1" applyProtection="1">
      <alignment horizontal="center" vertical="top" wrapText="1"/>
    </xf>
    <xf numFmtId="0" fontId="35" fillId="2" borderId="13" xfId="0" applyNumberFormat="1" applyFont="1" applyFill="1" applyBorder="1" applyAlignment="1" applyProtection="1">
      <alignment horizontal="center" vertical="center" wrapText="1"/>
    </xf>
    <xf numFmtId="0" fontId="35" fillId="2" borderId="13" xfId="0" applyFont="1" applyFill="1" applyBorder="1" applyAlignment="1" applyProtection="1">
      <alignment horizontal="center" vertical="center"/>
    </xf>
    <xf numFmtId="165" fontId="35" fillId="2" borderId="13" xfId="473" applyFont="1" applyFill="1" applyBorder="1" applyAlignment="1" applyProtection="1">
      <alignment vertical="center"/>
    </xf>
    <xf numFmtId="0" fontId="6" fillId="2" borderId="0" xfId="11" applyFont="1" applyFill="1" applyBorder="1" applyAlignment="1">
      <alignment horizontal="center"/>
    </xf>
    <xf numFmtId="0" fontId="61" fillId="2" borderId="13" xfId="0" applyFont="1" applyFill="1" applyBorder="1" applyProtection="1"/>
    <xf numFmtId="0" fontId="7" fillId="2" borderId="0" xfId="791" applyFont="1" applyFill="1" applyBorder="1" applyAlignment="1">
      <alignment horizontal="center"/>
    </xf>
    <xf numFmtId="167" fontId="7" fillId="2" borderId="0" xfId="791" applyNumberFormat="1" applyFont="1" applyFill="1" applyBorder="1" applyAlignment="1">
      <alignment horizontal="center"/>
    </xf>
    <xf numFmtId="2" fontId="7" fillId="2" borderId="0" xfId="791" applyNumberFormat="1" applyFont="1" applyFill="1" applyBorder="1" applyAlignment="1">
      <alignment horizontal="center"/>
    </xf>
    <xf numFmtId="0" fontId="7" fillId="2" borderId="0" xfId="9" applyFont="1" applyFill="1" applyBorder="1" applyAlignment="1">
      <alignment horizontal="center"/>
    </xf>
    <xf numFmtId="1" fontId="7" fillId="2" borderId="0" xfId="791" applyNumberFormat="1" applyFont="1" applyFill="1" applyBorder="1" applyAlignment="1">
      <alignment horizontal="center"/>
    </xf>
    <xf numFmtId="0" fontId="33" fillId="2" borderId="0" xfId="791" applyFont="1" applyFill="1" applyBorder="1" applyAlignment="1">
      <alignment horizontal="center"/>
    </xf>
    <xf numFmtId="166" fontId="7" fillId="2" borderId="0" xfId="791" applyNumberFormat="1" applyFont="1" applyFill="1" applyBorder="1" applyAlignment="1">
      <alignment horizontal="center"/>
    </xf>
    <xf numFmtId="0" fontId="7" fillId="2" borderId="0" xfId="791" applyFont="1" applyFill="1" applyBorder="1" applyAlignment="1">
      <alignment horizontal="center" wrapText="1"/>
    </xf>
    <xf numFmtId="168" fontId="7" fillId="2" borderId="0" xfId="791" applyNumberFormat="1" applyFont="1" applyFill="1" applyBorder="1" applyAlignment="1">
      <alignment horizontal="center"/>
    </xf>
    <xf numFmtId="2" fontId="6" fillId="2" borderId="0" xfId="791" applyNumberFormat="1" applyFont="1" applyFill="1" applyBorder="1" applyAlignment="1">
      <alignment horizontal="center"/>
    </xf>
    <xf numFmtId="0" fontId="33" fillId="2" borderId="0" xfId="791" applyFont="1" applyFill="1" applyBorder="1" applyAlignment="1">
      <alignment horizontal="center" wrapText="1"/>
    </xf>
    <xf numFmtId="2" fontId="7" fillId="2" borderId="0" xfId="9" applyNumberFormat="1" applyFont="1" applyFill="1" applyBorder="1" applyAlignment="1">
      <alignment horizontal="center"/>
    </xf>
    <xf numFmtId="1" fontId="7" fillId="2" borderId="0" xfId="9" applyNumberFormat="1" applyFont="1" applyFill="1" applyBorder="1" applyAlignment="1">
      <alignment horizontal="center"/>
    </xf>
    <xf numFmtId="1" fontId="33" fillId="2" borderId="0" xfId="9" applyNumberFormat="1" applyFont="1" applyFill="1" applyBorder="1" applyAlignment="1">
      <alignment horizontal="center"/>
    </xf>
    <xf numFmtId="1" fontId="33" fillId="2" borderId="0" xfId="791" applyNumberFormat="1" applyFont="1" applyFill="1" applyBorder="1" applyAlignment="1">
      <alignment horizontal="center"/>
    </xf>
    <xf numFmtId="0" fontId="35" fillId="2" borderId="13" xfId="694" applyFont="1" applyFill="1" applyBorder="1" applyAlignment="1">
      <alignment horizontal="left" vertical="center" wrapText="1"/>
    </xf>
    <xf numFmtId="0" fontId="35" fillId="2" borderId="13" xfId="694" applyFont="1" applyFill="1" applyBorder="1" applyAlignment="1">
      <alignment horizontal="center" vertical="center" wrapText="1"/>
    </xf>
    <xf numFmtId="0" fontId="36" fillId="2" borderId="13" xfId="694" applyFont="1" applyFill="1" applyBorder="1" applyAlignment="1">
      <alignment horizontal="center" vertical="center" wrapText="1"/>
    </xf>
    <xf numFmtId="2" fontId="35" fillId="2" borderId="13" xfId="694" applyNumberFormat="1" applyFont="1" applyFill="1" applyBorder="1" applyAlignment="1">
      <alignment horizontal="center" vertical="center" wrapText="1"/>
    </xf>
    <xf numFmtId="2" fontId="7" fillId="2" borderId="9" xfId="694" applyNumberFormat="1" applyFont="1" applyFill="1" applyBorder="1" applyAlignment="1">
      <alignment horizontal="center" vertical="center" wrapText="1"/>
    </xf>
    <xf numFmtId="2" fontId="7" fillId="2" borderId="13" xfId="694" applyNumberFormat="1" applyFont="1" applyFill="1" applyBorder="1" applyAlignment="1">
      <alignment horizontal="center" vertical="center" wrapText="1"/>
    </xf>
    <xf numFmtId="0" fontId="7" fillId="2" borderId="13" xfId="694" applyFont="1" applyFill="1" applyBorder="1" applyAlignment="1">
      <alignment horizontal="left" vertical="center" wrapText="1"/>
    </xf>
    <xf numFmtId="0" fontId="7" fillId="2" borderId="13" xfId="694" applyFont="1" applyFill="1" applyBorder="1" applyAlignment="1">
      <alignment horizontal="center" vertical="center" wrapText="1"/>
    </xf>
    <xf numFmtId="0" fontId="7" fillId="2" borderId="9" xfId="694" applyFont="1" applyFill="1" applyBorder="1" applyAlignment="1">
      <alignment horizontal="center" vertical="center" wrapText="1"/>
    </xf>
    <xf numFmtId="167" fontId="7" fillId="2" borderId="13" xfId="694" applyNumberFormat="1" applyFont="1" applyFill="1" applyBorder="1" applyAlignment="1">
      <alignment horizontal="center" vertical="center" wrapText="1"/>
    </xf>
    <xf numFmtId="0" fontId="6" fillId="2" borderId="0" xfId="599" applyFont="1" applyFill="1" applyBorder="1" applyAlignment="1">
      <alignment horizontal="center" vertical="center"/>
    </xf>
    <xf numFmtId="0" fontId="6" fillId="2" borderId="0" xfId="599" applyFont="1" applyFill="1" applyBorder="1" applyAlignment="1">
      <alignment horizontal="center"/>
    </xf>
    <xf numFmtId="167" fontId="7" fillId="2" borderId="9" xfId="694" applyNumberFormat="1" applyFont="1" applyFill="1" applyBorder="1" applyAlignment="1">
      <alignment horizontal="center" vertical="center" wrapText="1"/>
    </xf>
    <xf numFmtId="0" fontId="7" fillId="2" borderId="0" xfId="791" applyFont="1" applyFill="1" applyBorder="1" applyAlignment="1">
      <alignment horizontal="center" vertical="center" wrapText="1"/>
    </xf>
    <xf numFmtId="0" fontId="6" fillId="2" borderId="0" xfId="791" applyFont="1" applyFill="1" applyBorder="1" applyAlignment="1">
      <alignment horizontal="center" vertical="center"/>
    </xf>
    <xf numFmtId="0" fontId="7" fillId="2" borderId="8" xfId="791" applyFont="1" applyFill="1" applyBorder="1"/>
    <xf numFmtId="0" fontId="7" fillId="2" borderId="8" xfId="791" applyFont="1" applyFill="1" applyBorder="1" applyAlignment="1">
      <alignment horizontal="center"/>
    </xf>
    <xf numFmtId="0" fontId="6" fillId="2" borderId="8" xfId="791" applyFont="1" applyFill="1" applyBorder="1" applyAlignment="1">
      <alignment horizontal="center"/>
    </xf>
    <xf numFmtId="0" fontId="0" fillId="2" borderId="0" xfId="0" applyFill="1"/>
    <xf numFmtId="1" fontId="33" fillId="2" borderId="13" xfId="473" applyNumberFormat="1" applyFont="1" applyFill="1" applyBorder="1" applyAlignment="1" applyProtection="1">
      <alignment horizontal="center" vertical="top" wrapText="1"/>
    </xf>
    <xf numFmtId="165" fontId="33" fillId="2" borderId="13" xfId="473" applyFont="1" applyFill="1" applyBorder="1" applyAlignment="1" applyProtection="1">
      <alignment horizontal="center" vertical="top" wrapText="1"/>
    </xf>
    <xf numFmtId="165" fontId="36" fillId="2" borderId="13" xfId="473" applyFont="1" applyFill="1" applyBorder="1" applyAlignment="1" applyProtection="1">
      <alignment horizontal="center" vertical="top" wrapText="1"/>
    </xf>
    <xf numFmtId="165" fontId="36" fillId="2" borderId="13" xfId="473" applyFont="1" applyFill="1" applyBorder="1" applyAlignment="1" applyProtection="1">
      <alignment horizontal="center" vertical="center" wrapText="1"/>
    </xf>
    <xf numFmtId="1" fontId="33" fillId="2" borderId="13" xfId="473" applyNumberFormat="1" applyFont="1" applyFill="1" applyBorder="1" applyProtection="1"/>
    <xf numFmtId="165" fontId="13" fillId="2" borderId="13" xfId="473" applyFont="1" applyFill="1" applyBorder="1" applyProtection="1"/>
    <xf numFmtId="165" fontId="36" fillId="2" borderId="13" xfId="473" applyFont="1" applyFill="1" applyBorder="1" applyAlignment="1" applyProtection="1">
      <alignment horizontal="left" vertical="top" wrapText="1"/>
    </xf>
    <xf numFmtId="9" fontId="36" fillId="2" borderId="13" xfId="473" applyNumberFormat="1" applyFont="1" applyFill="1" applyBorder="1" applyAlignment="1" applyProtection="1">
      <alignment horizontal="center" vertical="top" wrapText="1"/>
    </xf>
    <xf numFmtId="165" fontId="64" fillId="2" borderId="13" xfId="473" applyFont="1" applyFill="1" applyBorder="1" applyAlignment="1" applyProtection="1">
      <alignment horizontal="center" vertical="top" wrapText="1"/>
    </xf>
    <xf numFmtId="165" fontId="61" fillId="2" borderId="13" xfId="473" applyFont="1" applyFill="1" applyBorder="1" applyProtection="1"/>
    <xf numFmtId="165" fontId="61" fillId="2" borderId="13" xfId="473" applyFont="1" applyFill="1" applyBorder="1" applyAlignment="1" applyProtection="1">
      <alignment horizontal="center" vertical="center"/>
    </xf>
    <xf numFmtId="165" fontId="36" fillId="2" borderId="13" xfId="473" applyFont="1" applyFill="1" applyBorder="1" applyAlignment="1" applyProtection="1">
      <alignment horizontal="center"/>
    </xf>
    <xf numFmtId="0" fontId="34" fillId="0" borderId="0" xfId="613" applyFont="1" applyAlignment="1">
      <alignment horizontal="center" vertical="center"/>
    </xf>
    <xf numFmtId="9" fontId="36" fillId="0" borderId="10" xfId="12" applyFont="1" applyBorder="1" applyAlignment="1">
      <alignment horizontal="center"/>
    </xf>
    <xf numFmtId="9" fontId="36" fillId="0" borderId="11" xfId="12" applyFont="1" applyBorder="1" applyAlignment="1">
      <alignment horizontal="center"/>
    </xf>
    <xf numFmtId="0" fontId="54" fillId="0" borderId="0" xfId="650" applyFont="1" applyAlignment="1">
      <alignment horizontal="center"/>
    </xf>
    <xf numFmtId="0" fontId="54" fillId="0" borderId="0" xfId="791" applyFont="1" applyAlignment="1">
      <alignment horizontal="center" vertical="center"/>
    </xf>
    <xf numFmtId="0" fontId="54" fillId="0" borderId="0" xfId="791" applyFont="1" applyAlignment="1">
      <alignment horizontal="center" vertical="center" wrapText="1"/>
    </xf>
    <xf numFmtId="0" fontId="58" fillId="0" borderId="3" xfId="650" applyFont="1" applyBorder="1" applyAlignment="1">
      <alignment horizontal="center" vertical="center" wrapText="1"/>
    </xf>
    <xf numFmtId="0" fontId="58" fillId="0" borderId="9" xfId="650" applyFont="1" applyBorder="1" applyAlignment="1">
      <alignment horizontal="center" vertical="center" wrapText="1"/>
    </xf>
    <xf numFmtId="0" fontId="36" fillId="0" borderId="3" xfId="650" applyFont="1" applyBorder="1" applyAlignment="1">
      <alignment horizontal="center" vertical="center" wrapText="1"/>
    </xf>
    <xf numFmtId="0" fontId="36" fillId="0" borderId="9" xfId="650" applyFont="1" applyBorder="1" applyAlignment="1">
      <alignment horizontal="center" vertical="center" wrapText="1"/>
    </xf>
    <xf numFmtId="0" fontId="36" fillId="0" borderId="12" xfId="650" applyFont="1" applyBorder="1" applyAlignment="1">
      <alignment horizontal="center"/>
    </xf>
    <xf numFmtId="0" fontId="36" fillId="0" borderId="14" xfId="650" applyFont="1" applyBorder="1" applyAlignment="1">
      <alignment horizontal="center"/>
    </xf>
    <xf numFmtId="0" fontId="36" fillId="0" borderId="15" xfId="650" applyFont="1" applyBorder="1" applyAlignment="1">
      <alignment horizontal="center"/>
    </xf>
    <xf numFmtId="0" fontId="33" fillId="0" borderId="13" xfId="650" applyFont="1" applyBorder="1" applyAlignment="1">
      <alignment horizontal="center" vertical="center" wrapText="1"/>
    </xf>
    <xf numFmtId="0" fontId="33" fillId="0" borderId="3" xfId="650" applyFont="1" applyBorder="1" applyAlignment="1">
      <alignment horizontal="center" vertical="center"/>
    </xf>
    <xf numFmtId="0" fontId="33" fillId="0" borderId="9" xfId="650" applyFont="1" applyBorder="1" applyAlignment="1">
      <alignment horizontal="center" vertical="center"/>
    </xf>
    <xf numFmtId="0" fontId="54" fillId="0" borderId="3" xfId="650" applyFont="1" applyBorder="1" applyAlignment="1">
      <alignment horizontal="center" vertical="center"/>
    </xf>
    <xf numFmtId="0" fontId="54" fillId="0" borderId="9" xfId="650" applyFont="1" applyBorder="1" applyAlignment="1">
      <alignment horizontal="center" vertical="center"/>
    </xf>
    <xf numFmtId="0" fontId="34" fillId="0" borderId="0" xfId="650" applyFont="1" applyAlignment="1">
      <alignment horizontal="center"/>
    </xf>
    <xf numFmtId="0" fontId="6" fillId="0" borderId="0" xfId="650" applyFont="1" applyAlignment="1">
      <alignment horizontal="center"/>
    </xf>
    <xf numFmtId="0" fontId="60" fillId="2" borderId="13" xfId="650" quotePrefix="1" applyFont="1" applyFill="1" applyBorder="1" applyAlignment="1" applyProtection="1">
      <alignment horizontal="center" vertical="top" wrapText="1"/>
    </xf>
    <xf numFmtId="0" fontId="34" fillId="2" borderId="0" xfId="791" applyFont="1" applyFill="1" applyAlignment="1">
      <alignment horizontal="center"/>
    </xf>
    <xf numFmtId="0" fontId="6" fillId="2" borderId="0" xfId="791" applyFont="1" applyFill="1" applyAlignment="1">
      <alignment horizontal="center"/>
    </xf>
    <xf numFmtId="0" fontId="33" fillId="2" borderId="3" xfId="9" applyFont="1" applyFill="1" applyBorder="1" applyAlignment="1">
      <alignment horizontal="center" vertical="center" wrapText="1"/>
    </xf>
    <xf numFmtId="0" fontId="33" fillId="2" borderId="5" xfId="9" applyFont="1" applyFill="1" applyBorder="1" applyAlignment="1">
      <alignment horizontal="center" vertical="center" wrapText="1"/>
    </xf>
    <xf numFmtId="0" fontId="33" fillId="2" borderId="9" xfId="9" applyFont="1" applyFill="1" applyBorder="1" applyAlignment="1">
      <alignment horizontal="center" vertical="center" wrapText="1"/>
    </xf>
    <xf numFmtId="0" fontId="60" fillId="2" borderId="13" xfId="0" quotePrefix="1" applyFont="1" applyFill="1" applyBorder="1" applyAlignment="1" applyProtection="1">
      <alignment horizontal="center" vertical="top" wrapText="1"/>
    </xf>
    <xf numFmtId="0" fontId="33" fillId="2" borderId="2" xfId="9" applyFont="1" applyFill="1" applyBorder="1" applyAlignment="1">
      <alignment horizontal="center" vertical="center"/>
    </xf>
    <xf numFmtId="0" fontId="33" fillId="2" borderId="7" xfId="9" applyFont="1" applyFill="1" applyBorder="1" applyAlignment="1">
      <alignment horizontal="center" vertical="center"/>
    </xf>
    <xf numFmtId="0" fontId="33" fillId="2" borderId="10" xfId="9" applyFont="1" applyFill="1" applyBorder="1" applyAlignment="1">
      <alignment horizontal="center" vertical="center"/>
    </xf>
    <xf numFmtId="0" fontId="33" fillId="2" borderId="11" xfId="9" applyFont="1" applyFill="1" applyBorder="1" applyAlignment="1">
      <alignment horizontal="center" vertical="center"/>
    </xf>
    <xf numFmtId="0" fontId="33" fillId="2" borderId="13" xfId="650" quotePrefix="1" applyFont="1" applyFill="1" applyBorder="1" applyAlignment="1" applyProtection="1">
      <alignment horizontal="center" vertical="top" wrapText="1"/>
    </xf>
    <xf numFmtId="0" fontId="59" fillId="2" borderId="3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49" fontId="59" fillId="2" borderId="3" xfId="0" applyNumberFormat="1" applyFont="1" applyFill="1" applyBorder="1" applyAlignment="1">
      <alignment horizontal="center" vertical="center" wrapText="1"/>
    </xf>
    <xf numFmtId="49" fontId="59" fillId="2" borderId="5" xfId="0" applyNumberFormat="1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49" fontId="59" fillId="2" borderId="9" xfId="0" applyNumberFormat="1" applyFont="1" applyFill="1" applyBorder="1" applyAlignment="1">
      <alignment horizontal="center" vertical="center" wrapText="1"/>
    </xf>
  </cellXfs>
  <cellStyles count="941"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 2" xfId="38"/>
    <cellStyle name="20% - Accent2 2 2" xfId="39"/>
    <cellStyle name="20% - Accent2 2 2 2" xfId="40"/>
    <cellStyle name="20% - Accent2 2 3" xfId="41"/>
    <cellStyle name="20% - Accent2 2 3 2" xfId="42"/>
    <cellStyle name="20% - Accent2 2 4" xfId="43"/>
    <cellStyle name="20% - Accent2 2 4 2" xfId="44"/>
    <cellStyle name="20% - Accent2 2 5" xfId="45"/>
    <cellStyle name="20% - Accent2 2 5 2" xfId="46"/>
    <cellStyle name="20% - Accent2 2 6" xfId="47"/>
    <cellStyle name="20% - Accent2 3" xfId="48"/>
    <cellStyle name="20% - Accent2 3 2" xfId="49"/>
    <cellStyle name="20% - Accent2 4" xfId="50"/>
    <cellStyle name="20% - Accent2 4 2" xfId="51"/>
    <cellStyle name="20% - Accent2 4 2 2" xfId="52"/>
    <cellStyle name="20% - Accent2 4 3" xfId="53"/>
    <cellStyle name="20% - Accent2 5" xfId="54"/>
    <cellStyle name="20% - Accent2 5 2" xfId="55"/>
    <cellStyle name="20% - Accent2 6" xfId="56"/>
    <cellStyle name="20% - Accent2 6 2" xfId="57"/>
    <cellStyle name="20% - Accent2 7" xfId="58"/>
    <cellStyle name="20% - Accent2 7 2" xfId="59"/>
    <cellStyle name="20% - Accent3 2" xfId="60"/>
    <cellStyle name="20% - Accent3 2 2" xfId="61"/>
    <cellStyle name="20% - Accent3 2 2 2" xfId="62"/>
    <cellStyle name="20% - Accent3 2 3" xfId="63"/>
    <cellStyle name="20% - Accent3 2 3 2" xfId="64"/>
    <cellStyle name="20% - Accent3 2 4" xfId="65"/>
    <cellStyle name="20% - Accent3 2 4 2" xfId="66"/>
    <cellStyle name="20% - Accent3 2 5" xfId="67"/>
    <cellStyle name="20% - Accent3 2 5 2" xfId="68"/>
    <cellStyle name="20% - Accent3 2 6" xfId="69"/>
    <cellStyle name="20% - Accent3 3" xfId="70"/>
    <cellStyle name="20% - Accent3 3 2" xfId="71"/>
    <cellStyle name="20% - Accent3 4" xfId="72"/>
    <cellStyle name="20% - Accent3 4 2" xfId="73"/>
    <cellStyle name="20% - Accent3 4 2 2" xfId="74"/>
    <cellStyle name="20% - Accent3 4 3" xfId="75"/>
    <cellStyle name="20% - Accent3 5" xfId="76"/>
    <cellStyle name="20% - Accent3 5 2" xfId="77"/>
    <cellStyle name="20% - Accent3 6" xfId="78"/>
    <cellStyle name="20% - Accent3 6 2" xfId="79"/>
    <cellStyle name="20% - Accent3 7" xfId="80"/>
    <cellStyle name="20% - Accent3 7 2" xfId="81"/>
    <cellStyle name="20% - Accent4 2" xfId="82"/>
    <cellStyle name="20% - Accent4 2 2" xfId="83"/>
    <cellStyle name="20% - Accent4 2 2 2" xfId="84"/>
    <cellStyle name="20% - Accent4 2 3" xfId="85"/>
    <cellStyle name="20% - Accent4 2 3 2" xfId="86"/>
    <cellStyle name="20% - Accent4 2 4" xfId="87"/>
    <cellStyle name="20% - Accent4 2 4 2" xfId="88"/>
    <cellStyle name="20% - Accent4 2 5" xfId="89"/>
    <cellStyle name="20% - Accent4 2 5 2" xfId="90"/>
    <cellStyle name="20% - Accent4 2 6" xfId="91"/>
    <cellStyle name="20% - Accent4 3" xfId="92"/>
    <cellStyle name="20% - Accent4 3 2" xfId="93"/>
    <cellStyle name="20% - Accent4 4" xfId="94"/>
    <cellStyle name="20% - Accent4 4 2" xfId="95"/>
    <cellStyle name="20% - Accent4 4 2 2" xfId="96"/>
    <cellStyle name="20% - Accent4 4 3" xfId="97"/>
    <cellStyle name="20% - Accent4 5" xfId="98"/>
    <cellStyle name="20% - Accent4 5 2" xfId="99"/>
    <cellStyle name="20% - Accent4 6" xfId="100"/>
    <cellStyle name="20% - Accent4 6 2" xfId="101"/>
    <cellStyle name="20% - Accent4 7" xfId="102"/>
    <cellStyle name="20% - Accent4 7 2" xfId="103"/>
    <cellStyle name="20% - Accent5 2" xfId="104"/>
    <cellStyle name="20% - Accent5 2 2" xfId="105"/>
    <cellStyle name="20% - Accent5 2 2 2" xfId="106"/>
    <cellStyle name="20% - Accent5 2 3" xfId="107"/>
    <cellStyle name="20% - Accent5 2 3 2" xfId="108"/>
    <cellStyle name="20% - Accent5 2 4" xfId="109"/>
    <cellStyle name="20% - Accent5 2 4 2" xfId="110"/>
    <cellStyle name="20% - Accent5 2 5" xfId="111"/>
    <cellStyle name="20% - Accent5 2 5 2" xfId="112"/>
    <cellStyle name="20% - Accent5 2 6" xfId="113"/>
    <cellStyle name="20% - Accent5 3" xfId="114"/>
    <cellStyle name="20% - Accent5 3 2" xfId="115"/>
    <cellStyle name="20% - Accent5 4" xfId="116"/>
    <cellStyle name="20% - Accent5 4 2" xfId="117"/>
    <cellStyle name="20% - Accent5 4 2 2" xfId="118"/>
    <cellStyle name="20% - Accent5 4 3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Акцент1" xfId="867"/>
    <cellStyle name="20% - Акцент2" xfId="868"/>
    <cellStyle name="20% - Акцент3" xfId="869"/>
    <cellStyle name="20% - Акцент4" xfId="870"/>
    <cellStyle name="20% - Акцент5" xfId="871"/>
    <cellStyle name="20% - Акцент6" xfId="872"/>
    <cellStyle name="40% - Accent1 2" xfId="148"/>
    <cellStyle name="40% - Accent1 2 2" xfId="149"/>
    <cellStyle name="40% - Accent1 2 2 2" xfId="150"/>
    <cellStyle name="40% - Accent1 2 3" xfId="151"/>
    <cellStyle name="40% - Accent1 2 3 2" xfId="152"/>
    <cellStyle name="40% - Accent1 2 4" xfId="153"/>
    <cellStyle name="40% - Accent1 2 4 2" xfId="154"/>
    <cellStyle name="40% - Accent1 2 5" xfId="155"/>
    <cellStyle name="40% - Accent1 2 5 2" xfId="156"/>
    <cellStyle name="40% - Accent1 2 6" xfId="157"/>
    <cellStyle name="40% - Accent1 3" xfId="158"/>
    <cellStyle name="40% - Accent1 3 2" xfId="159"/>
    <cellStyle name="40% - Accent1 4" xfId="160"/>
    <cellStyle name="40% - Accent1 4 2" xfId="161"/>
    <cellStyle name="40% - Accent1 4 2 2" xfId="162"/>
    <cellStyle name="40% - Accent1 4 3" xfId="163"/>
    <cellStyle name="40% - Accent1 5" xfId="164"/>
    <cellStyle name="40% - Accent1 5 2" xfId="165"/>
    <cellStyle name="40% - Accent1 6" xfId="166"/>
    <cellStyle name="40% - Accent1 6 2" xfId="167"/>
    <cellStyle name="40% - Accent1 7" xfId="168"/>
    <cellStyle name="40% - Accent1 7 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3 2" xfId="192"/>
    <cellStyle name="40% - Accent3 2 2" xfId="193"/>
    <cellStyle name="40% - Accent3 2 2 2" xfId="194"/>
    <cellStyle name="40% - Accent3 2 3" xfId="195"/>
    <cellStyle name="40% - Accent3 2 3 2" xfId="196"/>
    <cellStyle name="40% - Accent3 2 4" xfId="197"/>
    <cellStyle name="40% - Accent3 2 4 2" xfId="198"/>
    <cellStyle name="40% - Accent3 2 5" xfId="199"/>
    <cellStyle name="40% - Accent3 2 5 2" xfId="200"/>
    <cellStyle name="40% - Accent3 2 6" xfId="201"/>
    <cellStyle name="40% - Accent3 3" xfId="202"/>
    <cellStyle name="40% - Accent3 3 2" xfId="203"/>
    <cellStyle name="40% - Accent3 4" xfId="204"/>
    <cellStyle name="40% - Accent3 4 2" xfId="205"/>
    <cellStyle name="40% - Accent3 4 2 2" xfId="206"/>
    <cellStyle name="40% - Accent3 4 3" xfId="207"/>
    <cellStyle name="40% - Accent3 5" xfId="208"/>
    <cellStyle name="40% - Accent3 5 2" xfId="209"/>
    <cellStyle name="40% - Accent3 6" xfId="210"/>
    <cellStyle name="40% - Accent3 6 2" xfId="211"/>
    <cellStyle name="40% - Accent3 7" xfId="212"/>
    <cellStyle name="40% - Accent3 7 2" xfId="213"/>
    <cellStyle name="40% - Accent4 2" xfId="214"/>
    <cellStyle name="40% - Accent4 2 2" xfId="215"/>
    <cellStyle name="40% - Accent4 2 2 2" xfId="216"/>
    <cellStyle name="40% - Accent4 2 3" xfId="217"/>
    <cellStyle name="40% - Accent4 2 3 2" xfId="218"/>
    <cellStyle name="40% - Accent4 2 4" xfId="219"/>
    <cellStyle name="40% - Accent4 2 4 2" xfId="220"/>
    <cellStyle name="40% - Accent4 2 5" xfId="221"/>
    <cellStyle name="40% - Accent4 2 5 2" xfId="222"/>
    <cellStyle name="40% - Accent4 2 6" xfId="223"/>
    <cellStyle name="40% - Accent4 3" xfId="224"/>
    <cellStyle name="40% - Accent4 3 2" xfId="225"/>
    <cellStyle name="40% - Accent4 4" xfId="226"/>
    <cellStyle name="40% - Accent4 4 2" xfId="227"/>
    <cellStyle name="40% - Accent4 4 2 2" xfId="228"/>
    <cellStyle name="40% - Accent4 4 3" xfId="229"/>
    <cellStyle name="40% - Accent4 5" xfId="230"/>
    <cellStyle name="40% - Accent4 5 2" xfId="231"/>
    <cellStyle name="40% - Accent4 6" xfId="232"/>
    <cellStyle name="40% - Accent4 6 2" xfId="233"/>
    <cellStyle name="40% - Accent4 7" xfId="234"/>
    <cellStyle name="40% - Accent4 7 2" xfId="235"/>
    <cellStyle name="40% - Accent5 2" xfId="236"/>
    <cellStyle name="40% - Accent5 2 2" xfId="237"/>
    <cellStyle name="40% - Accent5 2 2 2" xfId="238"/>
    <cellStyle name="40% - Accent5 2 3" xfId="239"/>
    <cellStyle name="40% - Accent5 2 3 2" xfId="240"/>
    <cellStyle name="40% - Accent5 2 4" xfId="241"/>
    <cellStyle name="40% - Accent5 2 4 2" xfId="242"/>
    <cellStyle name="40% - Accent5 2 5" xfId="243"/>
    <cellStyle name="40% - Accent5 2 5 2" xfId="244"/>
    <cellStyle name="40% - Accent5 2 6" xfId="245"/>
    <cellStyle name="40% - Accent5 3" xfId="246"/>
    <cellStyle name="40% - Accent5 3 2" xfId="247"/>
    <cellStyle name="40% - Accent5 4" xfId="248"/>
    <cellStyle name="40% - Accent5 4 2" xfId="249"/>
    <cellStyle name="40% - Accent5 4 2 2" xfId="250"/>
    <cellStyle name="40% - Accent5 4 3" xfId="251"/>
    <cellStyle name="40% - Accent5 5" xfId="252"/>
    <cellStyle name="40% - Accent5 5 2" xfId="253"/>
    <cellStyle name="40% - Accent5 6" xfId="254"/>
    <cellStyle name="40% - Accent5 6 2" xfId="255"/>
    <cellStyle name="40% - Accent5 7" xfId="256"/>
    <cellStyle name="40% - Accent5 7 2" xfId="257"/>
    <cellStyle name="40% - Accent6 2" xfId="258"/>
    <cellStyle name="40% - Accent6 2 2" xfId="259"/>
    <cellStyle name="40% - Accent6 2 2 2" xfId="260"/>
    <cellStyle name="40% - Accent6 2 3" xfId="261"/>
    <cellStyle name="40% - Accent6 2 3 2" xfId="262"/>
    <cellStyle name="40% - Accent6 2 4" xfId="263"/>
    <cellStyle name="40% - Accent6 2 4 2" xfId="264"/>
    <cellStyle name="40% - Accent6 2 5" xfId="265"/>
    <cellStyle name="40% - Accent6 2 5 2" xfId="266"/>
    <cellStyle name="40% - Accent6 2 6" xfId="267"/>
    <cellStyle name="40% - Accent6 3" xfId="268"/>
    <cellStyle name="40% - Accent6 3 2" xfId="269"/>
    <cellStyle name="40% - Accent6 4" xfId="270"/>
    <cellStyle name="40% - Accent6 4 2" xfId="271"/>
    <cellStyle name="40% - Accent6 4 2 2" xfId="272"/>
    <cellStyle name="40% - Accent6 4 3" xfId="273"/>
    <cellStyle name="40% - Accent6 5" xfId="274"/>
    <cellStyle name="40% - Accent6 5 2" xfId="275"/>
    <cellStyle name="40% - Accent6 6" xfId="276"/>
    <cellStyle name="40% - Accent6 6 2" xfId="277"/>
    <cellStyle name="40% - Accent6 7" xfId="278"/>
    <cellStyle name="40% - Accent6 7 2" xfId="279"/>
    <cellStyle name="40% - Акцент1" xfId="873"/>
    <cellStyle name="40% - Акцент2" xfId="874"/>
    <cellStyle name="40% - Акцент3" xfId="875"/>
    <cellStyle name="40% - Акцент4" xfId="876"/>
    <cellStyle name="40% - Акцент5" xfId="877"/>
    <cellStyle name="40% - Акцент6" xfId="878"/>
    <cellStyle name="60% - Accent1 2" xfId="280"/>
    <cellStyle name="60% - Accent1 2 2" xfId="281"/>
    <cellStyle name="60% - Accent1 2 3" xfId="282"/>
    <cellStyle name="60% - Accent1 2 4" xfId="283"/>
    <cellStyle name="60% - Accent1 2 5" xfId="284"/>
    <cellStyle name="60% - Accent1 3" xfId="285"/>
    <cellStyle name="60% - Accent1 4" xfId="286"/>
    <cellStyle name="60% - Accent1 4 2" xfId="287"/>
    <cellStyle name="60% - Accent1 5" xfId="288"/>
    <cellStyle name="60% - Accent1 6" xfId="289"/>
    <cellStyle name="60% - Accent1 7" xfId="290"/>
    <cellStyle name="60% - Accent2 2" xfId="291"/>
    <cellStyle name="60% - Accent2 2 2" xfId="292"/>
    <cellStyle name="60% - Accent2 2 3" xfId="293"/>
    <cellStyle name="60% - Accent2 2 4" xfId="294"/>
    <cellStyle name="60% - Accent2 2 5" xfId="295"/>
    <cellStyle name="60% - Accent2 3" xfId="296"/>
    <cellStyle name="60% - Accent2 4" xfId="297"/>
    <cellStyle name="60% - Accent2 4 2" xfId="298"/>
    <cellStyle name="60% - Accent2 5" xfId="299"/>
    <cellStyle name="60% - Accent2 6" xfId="300"/>
    <cellStyle name="60% - Accent2 7" xfId="301"/>
    <cellStyle name="60% - Accent3 2" xfId="302"/>
    <cellStyle name="60% - Accent3 2 2" xfId="303"/>
    <cellStyle name="60% - Accent3 2 3" xfId="304"/>
    <cellStyle name="60% - Accent3 2 4" xfId="305"/>
    <cellStyle name="60% - Accent3 2 5" xfId="306"/>
    <cellStyle name="60% - Accent3 3" xfId="307"/>
    <cellStyle name="60% - Accent3 4" xfId="308"/>
    <cellStyle name="60% - Accent3 4 2" xfId="309"/>
    <cellStyle name="60% - Accent3 5" xfId="310"/>
    <cellStyle name="60% - Accent3 6" xfId="311"/>
    <cellStyle name="60% - Accent3 7" xfId="312"/>
    <cellStyle name="60% - Accent4 2" xfId="313"/>
    <cellStyle name="60% - Accent4 2 2" xfId="314"/>
    <cellStyle name="60% - Accent4 2 3" xfId="315"/>
    <cellStyle name="60% - Accent4 2 4" xfId="316"/>
    <cellStyle name="60% - Accent4 2 5" xfId="317"/>
    <cellStyle name="60% - Accent4 3" xfId="318"/>
    <cellStyle name="60% - Accent4 4" xfId="319"/>
    <cellStyle name="60% - Accent4 4 2" xfId="320"/>
    <cellStyle name="60% - Accent4 5" xfId="321"/>
    <cellStyle name="60% - Accent4 6" xfId="322"/>
    <cellStyle name="60% - Accent4 7" xfId="323"/>
    <cellStyle name="60% - Accent5 2" xfId="324"/>
    <cellStyle name="60% - Accent5 2 2" xfId="325"/>
    <cellStyle name="60% - Accent5 2 3" xfId="326"/>
    <cellStyle name="60% - Accent5 2 4" xfId="327"/>
    <cellStyle name="60% - Accent5 2 5" xfId="328"/>
    <cellStyle name="60% - Accent5 3" xfId="329"/>
    <cellStyle name="60% - Accent5 4" xfId="330"/>
    <cellStyle name="60% - Accent5 4 2" xfId="331"/>
    <cellStyle name="60% - Accent5 5" xfId="332"/>
    <cellStyle name="60% - Accent5 6" xfId="333"/>
    <cellStyle name="60% - Accent5 7" xfId="334"/>
    <cellStyle name="60% - Accent6 2" xfId="335"/>
    <cellStyle name="60% - Accent6 2 2" xfId="336"/>
    <cellStyle name="60% - Accent6 2 3" xfId="337"/>
    <cellStyle name="60% - Accent6 2 4" xfId="338"/>
    <cellStyle name="60% - Accent6 2 5" xfId="339"/>
    <cellStyle name="60% - Accent6 3" xfId="340"/>
    <cellStyle name="60% - Accent6 4" xfId="341"/>
    <cellStyle name="60% - Accent6 4 2" xfId="342"/>
    <cellStyle name="60% - Accent6 5" xfId="343"/>
    <cellStyle name="60% - Accent6 6" xfId="344"/>
    <cellStyle name="60% - Accent6 7" xfId="345"/>
    <cellStyle name="60% - Акцент1" xfId="879"/>
    <cellStyle name="60% - Акцент2" xfId="880"/>
    <cellStyle name="60% - Акцент3" xfId="881"/>
    <cellStyle name="60% - Акцент4" xfId="882"/>
    <cellStyle name="60% - Акцент5" xfId="883"/>
    <cellStyle name="60% - Акцент6" xfId="884"/>
    <cellStyle name="Accent1 2" xfId="346"/>
    <cellStyle name="Accent1 2 2" xfId="347"/>
    <cellStyle name="Accent1 2 3" xfId="348"/>
    <cellStyle name="Accent1 2 4" xfId="349"/>
    <cellStyle name="Accent1 2 5" xfId="350"/>
    <cellStyle name="Accent1 3" xfId="351"/>
    <cellStyle name="Accent1 4" xfId="352"/>
    <cellStyle name="Accent1 4 2" xfId="353"/>
    <cellStyle name="Accent1 5" xfId="354"/>
    <cellStyle name="Accent1 6" xfId="355"/>
    <cellStyle name="Accent1 7" xfId="356"/>
    <cellStyle name="Accent2 2" xfId="357"/>
    <cellStyle name="Accent2 2 2" xfId="358"/>
    <cellStyle name="Accent2 2 3" xfId="359"/>
    <cellStyle name="Accent2 2 4" xfId="360"/>
    <cellStyle name="Accent2 2 5" xfId="361"/>
    <cellStyle name="Accent2 3" xfId="362"/>
    <cellStyle name="Accent2 4" xfId="363"/>
    <cellStyle name="Accent2 4 2" xfId="364"/>
    <cellStyle name="Accent2 5" xfId="365"/>
    <cellStyle name="Accent2 6" xfId="366"/>
    <cellStyle name="Accent2 7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 2" xfId="379"/>
    <cellStyle name="Accent4 2 2" xfId="380"/>
    <cellStyle name="Accent4 2 3" xfId="381"/>
    <cellStyle name="Accent4 2 4" xfId="382"/>
    <cellStyle name="Accent4 2 5" xfId="383"/>
    <cellStyle name="Accent4 3" xfId="384"/>
    <cellStyle name="Accent4 4" xfId="385"/>
    <cellStyle name="Accent4 4 2" xfId="386"/>
    <cellStyle name="Accent4 5" xfId="387"/>
    <cellStyle name="Accent4 6" xfId="388"/>
    <cellStyle name="Accent4 7" xfId="389"/>
    <cellStyle name="Accent5 2" xfId="390"/>
    <cellStyle name="Accent5 2 2" xfId="391"/>
    <cellStyle name="Accent5 2 3" xfId="392"/>
    <cellStyle name="Accent5 2 4" xfId="393"/>
    <cellStyle name="Accent5 2 5" xfId="394"/>
    <cellStyle name="Accent5 3" xfId="395"/>
    <cellStyle name="Accent5 4" xfId="396"/>
    <cellStyle name="Accent5 4 2" xfId="397"/>
    <cellStyle name="Accent5 5" xfId="398"/>
    <cellStyle name="Accent5 6" xfId="399"/>
    <cellStyle name="Accent5 7" xfId="400"/>
    <cellStyle name="Accent6 2" xfId="401"/>
    <cellStyle name="Accent6 2 2" xfId="402"/>
    <cellStyle name="Accent6 2 3" xfId="403"/>
    <cellStyle name="Accent6 2 4" xfId="404"/>
    <cellStyle name="Accent6 2 5" xfId="405"/>
    <cellStyle name="Accent6 3" xfId="406"/>
    <cellStyle name="Accent6 4" xfId="407"/>
    <cellStyle name="Accent6 4 2" xfId="408"/>
    <cellStyle name="Accent6 5" xfId="409"/>
    <cellStyle name="Accent6 6" xfId="410"/>
    <cellStyle name="Accent6 7" xfId="411"/>
    <cellStyle name="Bad 2" xfId="412"/>
    <cellStyle name="Bad 2 2" xfId="413"/>
    <cellStyle name="Bad 2 3" xfId="414"/>
    <cellStyle name="Bad 2 4" xfId="415"/>
    <cellStyle name="Bad 2 5" xfId="416"/>
    <cellStyle name="Bad 3" xfId="417"/>
    <cellStyle name="Bad 4" xfId="418"/>
    <cellStyle name="Bad 4 2" xfId="419"/>
    <cellStyle name="Bad 5" xfId="420"/>
    <cellStyle name="Bad 6" xfId="421"/>
    <cellStyle name="Bad 7" xfId="422"/>
    <cellStyle name="Calculation 2" xfId="423"/>
    <cellStyle name="Calculation 2 2" xfId="424"/>
    <cellStyle name="Calculation 2 3" xfId="425"/>
    <cellStyle name="Calculation 2 4" xfId="426"/>
    <cellStyle name="Calculation 2 5" xfId="427"/>
    <cellStyle name="Calculation 2_anakia II etapi.xls sm. defeqturi" xfId="428"/>
    <cellStyle name="Calculation 3" xfId="429"/>
    <cellStyle name="Calculation 4" xfId="430"/>
    <cellStyle name="Calculation 4 2" xfId="431"/>
    <cellStyle name="Calculation 4_anakia II etapi.xls sm. defeqturi" xfId="432"/>
    <cellStyle name="Calculation 5" xfId="433"/>
    <cellStyle name="Calculation 6" xfId="434"/>
    <cellStyle name="Calculation 7" xfId="435"/>
    <cellStyle name="Check Cell 2" xfId="436"/>
    <cellStyle name="Check Cell 2 2" xfId="437"/>
    <cellStyle name="Check Cell 2 3" xfId="438"/>
    <cellStyle name="Check Cell 2 4" xfId="439"/>
    <cellStyle name="Check Cell 2 5" xfId="440"/>
    <cellStyle name="Check Cell 2_anakia II etapi.xls sm. defeqturi" xfId="441"/>
    <cellStyle name="Check Cell 3" xfId="442"/>
    <cellStyle name="Check Cell 4" xfId="443"/>
    <cellStyle name="Check Cell 4 2" xfId="444"/>
    <cellStyle name="Check Cell 4_anakia II etapi.xls sm. defeqturi" xfId="445"/>
    <cellStyle name="Check Cell 5" xfId="446"/>
    <cellStyle name="Check Cell 6" xfId="447"/>
    <cellStyle name="Check Cell 7" xfId="448"/>
    <cellStyle name="Comma" xfId="938" builtinId="3"/>
    <cellStyle name="Comma 10" xfId="449"/>
    <cellStyle name="Comma 10 2" xfId="450"/>
    <cellStyle name="Comma 10 3" xfId="885"/>
    <cellStyle name="Comma 11" xfId="451"/>
    <cellStyle name="Comma 12" xfId="452"/>
    <cellStyle name="Comma 12 2" xfId="453"/>
    <cellStyle name="Comma 12 3" xfId="454"/>
    <cellStyle name="Comma 12 4" xfId="455"/>
    <cellStyle name="Comma 12 5" xfId="456"/>
    <cellStyle name="Comma 12 6" xfId="457"/>
    <cellStyle name="Comma 12 7" xfId="458"/>
    <cellStyle name="Comma 12 8" xfId="459"/>
    <cellStyle name="Comma 13" xfId="460"/>
    <cellStyle name="Comma 14" xfId="461"/>
    <cellStyle name="Comma 15" xfId="462"/>
    <cellStyle name="Comma 15 2" xfId="463"/>
    <cellStyle name="Comma 16" xfId="464"/>
    <cellStyle name="Comma 16 2" xfId="934"/>
    <cellStyle name="Comma 17" xfId="465"/>
    <cellStyle name="Comma 17 2" xfId="466"/>
    <cellStyle name="Comma 17 3" xfId="838"/>
    <cellStyle name="Comma 17 3 2" xfId="886"/>
    <cellStyle name="Comma 17 4" xfId="887"/>
    <cellStyle name="Comma 18" xfId="812"/>
    <cellStyle name="Comma 18 2" xfId="839"/>
    <cellStyle name="Comma 18 3" xfId="888"/>
    <cellStyle name="Comma 18 4" xfId="937"/>
    <cellStyle name="Comma 19" xfId="815"/>
    <cellStyle name="Comma 2" xfId="467"/>
    <cellStyle name="Comma 2 2" xfId="468"/>
    <cellStyle name="Comma 2 2 2" xfId="469"/>
    <cellStyle name="Comma 2 2 3" xfId="470"/>
    <cellStyle name="Comma 2 3" xfId="471"/>
    <cellStyle name="Comma 2 3 2" xfId="889"/>
    <cellStyle name="Comma 2 4" xfId="890"/>
    <cellStyle name="Comma 20" xfId="816"/>
    <cellStyle name="Comma 21" xfId="891"/>
    <cellStyle name="Comma 3" xfId="472"/>
    <cellStyle name="Comma 4" xfId="473"/>
    <cellStyle name="Comma 5" xfId="474"/>
    <cellStyle name="Comma 6" xfId="475"/>
    <cellStyle name="Comma 7" xfId="476"/>
    <cellStyle name="Comma 8" xfId="477"/>
    <cellStyle name="Comma 9" xfId="478"/>
    <cellStyle name="Explanatory Text 2" xfId="479"/>
    <cellStyle name="Explanatory Text 2 2" xfId="480"/>
    <cellStyle name="Explanatory Text 2 3" xfId="481"/>
    <cellStyle name="Explanatory Text 2 4" xfId="482"/>
    <cellStyle name="Explanatory Text 2 5" xfId="483"/>
    <cellStyle name="Explanatory Text 3" xfId="484"/>
    <cellStyle name="Explanatory Text 4" xfId="485"/>
    <cellStyle name="Explanatory Text 4 2" xfId="486"/>
    <cellStyle name="Explanatory Text 5" xfId="487"/>
    <cellStyle name="Explanatory Text 6" xfId="488"/>
    <cellStyle name="Explanatory Text 7" xfId="489"/>
    <cellStyle name="Good 2" xfId="490"/>
    <cellStyle name="Good 2 2" xfId="491"/>
    <cellStyle name="Good 2 3" xfId="492"/>
    <cellStyle name="Good 2 4" xfId="493"/>
    <cellStyle name="Good 2 5" xfId="494"/>
    <cellStyle name="Good 3" xfId="495"/>
    <cellStyle name="Good 4" xfId="496"/>
    <cellStyle name="Good 4 2" xfId="497"/>
    <cellStyle name="Good 5" xfId="498"/>
    <cellStyle name="Good 6" xfId="499"/>
    <cellStyle name="Good 7" xfId="500"/>
    <cellStyle name="Heading 1 2" xfId="501"/>
    <cellStyle name="Heading 1 2 2" xfId="502"/>
    <cellStyle name="Heading 1 2 3" xfId="503"/>
    <cellStyle name="Heading 1 2 4" xfId="504"/>
    <cellStyle name="Heading 1 2 5" xfId="505"/>
    <cellStyle name="Heading 1 2_anakia II etapi.xls sm. defeqturi" xfId="506"/>
    <cellStyle name="Heading 1 3" xfId="507"/>
    <cellStyle name="Heading 1 4" xfId="508"/>
    <cellStyle name="Heading 1 4 2" xfId="509"/>
    <cellStyle name="Heading 1 4_anakia II etapi.xls sm. defeqturi" xfId="510"/>
    <cellStyle name="Heading 1 5" xfId="511"/>
    <cellStyle name="Heading 1 6" xfId="512"/>
    <cellStyle name="Heading 1 7" xfId="513"/>
    <cellStyle name="Heading 2 2" xfId="514"/>
    <cellStyle name="Heading 2 2 2" xfId="515"/>
    <cellStyle name="Heading 2 2 3" xfId="516"/>
    <cellStyle name="Heading 2 2 4" xfId="517"/>
    <cellStyle name="Heading 2 2 5" xfId="518"/>
    <cellStyle name="Heading 2 2_anakia II etapi.xls sm. defeqturi" xfId="519"/>
    <cellStyle name="Heading 2 3" xfId="520"/>
    <cellStyle name="Heading 2 4" xfId="521"/>
    <cellStyle name="Heading 2 4 2" xfId="522"/>
    <cellStyle name="Heading 2 4_anakia II etapi.xls sm. defeqturi" xfId="523"/>
    <cellStyle name="Heading 2 5" xfId="524"/>
    <cellStyle name="Heading 2 6" xfId="525"/>
    <cellStyle name="Heading 2 7" xfId="526"/>
    <cellStyle name="Heading 3 2" xfId="527"/>
    <cellStyle name="Heading 3 2 2" xfId="528"/>
    <cellStyle name="Heading 3 2 3" xfId="529"/>
    <cellStyle name="Heading 3 2 4" xfId="530"/>
    <cellStyle name="Heading 3 2 5" xfId="531"/>
    <cellStyle name="Heading 3 2_anakia II etapi.xls sm. defeqturi" xfId="532"/>
    <cellStyle name="Heading 3 3" xfId="533"/>
    <cellStyle name="Heading 3 4" xfId="534"/>
    <cellStyle name="Heading 3 4 2" xfId="535"/>
    <cellStyle name="Heading 3 4_anakia II etapi.xls sm. defeqturi" xfId="536"/>
    <cellStyle name="Heading 3 5" xfId="537"/>
    <cellStyle name="Heading 3 6" xfId="538"/>
    <cellStyle name="Heading 3 7" xfId="539"/>
    <cellStyle name="Heading 4 2" xfId="540"/>
    <cellStyle name="Heading 4 2 2" xfId="541"/>
    <cellStyle name="Heading 4 2 3" xfId="542"/>
    <cellStyle name="Heading 4 2 4" xfId="543"/>
    <cellStyle name="Heading 4 2 5" xfId="544"/>
    <cellStyle name="Heading 4 3" xfId="545"/>
    <cellStyle name="Heading 4 4" xfId="546"/>
    <cellStyle name="Heading 4 4 2" xfId="547"/>
    <cellStyle name="Heading 4 5" xfId="548"/>
    <cellStyle name="Heading 4 6" xfId="549"/>
    <cellStyle name="Heading 4 7" xfId="550"/>
    <cellStyle name="Hyperlink 2" xfId="817"/>
    <cellStyle name="Input 2" xfId="551"/>
    <cellStyle name="Input 2 2" xfId="552"/>
    <cellStyle name="Input 2 3" xfId="553"/>
    <cellStyle name="Input 2 4" xfId="554"/>
    <cellStyle name="Input 2 5" xfId="555"/>
    <cellStyle name="Input 2_anakia II etapi.xls sm. defeqturi" xfId="556"/>
    <cellStyle name="Input 3" xfId="557"/>
    <cellStyle name="Input 4" xfId="558"/>
    <cellStyle name="Input 4 2" xfId="559"/>
    <cellStyle name="Input 4_anakia II etapi.xls sm. defeqturi" xfId="560"/>
    <cellStyle name="Input 5" xfId="561"/>
    <cellStyle name="Input 6" xfId="562"/>
    <cellStyle name="Input 7" xfId="563"/>
    <cellStyle name="Linked Cell 2" xfId="564"/>
    <cellStyle name="Linked Cell 2 2" xfId="565"/>
    <cellStyle name="Linked Cell 2 3" xfId="566"/>
    <cellStyle name="Linked Cell 2 4" xfId="567"/>
    <cellStyle name="Linked Cell 2 5" xfId="568"/>
    <cellStyle name="Linked Cell 2_anakia II etapi.xls sm. defeqturi" xfId="569"/>
    <cellStyle name="Linked Cell 3" xfId="570"/>
    <cellStyle name="Linked Cell 4" xfId="571"/>
    <cellStyle name="Linked Cell 4 2" xfId="572"/>
    <cellStyle name="Linked Cell 4_anakia II etapi.xls sm. defeqturi" xfId="573"/>
    <cellStyle name="Linked Cell 5" xfId="574"/>
    <cellStyle name="Linked Cell 6" xfId="575"/>
    <cellStyle name="Linked Cell 7" xfId="576"/>
    <cellStyle name="Neutral 2" xfId="577"/>
    <cellStyle name="Neutral 2 2" xfId="578"/>
    <cellStyle name="Neutral 2 3" xfId="579"/>
    <cellStyle name="Neutral 2 4" xfId="580"/>
    <cellStyle name="Neutral 2 5" xfId="581"/>
    <cellStyle name="Neutral 3" xfId="582"/>
    <cellStyle name="Neutral 4" xfId="583"/>
    <cellStyle name="Neutral 4 2" xfId="584"/>
    <cellStyle name="Neutral 5" xfId="585"/>
    <cellStyle name="Neutral 6" xfId="586"/>
    <cellStyle name="Neutral 7" xfId="587"/>
    <cellStyle name="Normal" xfId="0" builtinId="0"/>
    <cellStyle name="Normal 10" xfId="11"/>
    <cellStyle name="Normal 10 2" xfId="588"/>
    <cellStyle name="Normal 11" xfId="589"/>
    <cellStyle name="Normal 11 2" xfId="7"/>
    <cellStyle name="Normal 11 2 2" xfId="13"/>
    <cellStyle name="Normal 11 3" xfId="590"/>
    <cellStyle name="Normal 11_GAZI-2010" xfId="591"/>
    <cellStyle name="Normal 12" xfId="592"/>
    <cellStyle name="Normal 12 2" xfId="593"/>
    <cellStyle name="Normal 12_gazis gare qseli" xfId="594"/>
    <cellStyle name="Normal 13" xfId="595"/>
    <cellStyle name="Normal 13 2" xfId="596"/>
    <cellStyle name="Normal 13 2 2" xfId="818"/>
    <cellStyle name="Normal 13 2 2 2" xfId="892"/>
    <cellStyle name="Normal 13 2 3" xfId="840"/>
    <cellStyle name="Normal 13 2 3 2" xfId="893"/>
    <cellStyle name="Normal 13 2 4" xfId="894"/>
    <cellStyle name="Normal 13 3" xfId="597"/>
    <cellStyle name="Normal 13 3 2" xfId="598"/>
    <cellStyle name="Normal 13 3 2 2" xfId="895"/>
    <cellStyle name="Normal 13 3 3" xfId="599"/>
    <cellStyle name="Normal 13 3 3 2" xfId="819"/>
    <cellStyle name="Normal 13 3 3 2 2" xfId="841"/>
    <cellStyle name="Normal 13 3 3 3" xfId="820"/>
    <cellStyle name="Normal 13 3 3 4" xfId="842"/>
    <cellStyle name="Normal 13 3 3 5" xfId="843"/>
    <cellStyle name="Normal 13 3 3 6" xfId="837"/>
    <cellStyle name="Normal 13 3 4" xfId="821"/>
    <cellStyle name="Normal 13 3 4 2" xfId="896"/>
    <cellStyle name="Normal 13 3 5" xfId="844"/>
    <cellStyle name="Normal 13 4" xfId="600"/>
    <cellStyle name="Normal 13 5" xfId="4"/>
    <cellStyle name="Normal 13 5 2" xfId="822"/>
    <cellStyle name="Normal 13 5 3" xfId="823"/>
    <cellStyle name="Normal 13 5 3 2" xfId="824"/>
    <cellStyle name="Normal 13 5 3 2 2" xfId="845"/>
    <cellStyle name="Normal 13 5 3 3" xfId="825"/>
    <cellStyle name="Normal 13 5 3 3 2" xfId="846"/>
    <cellStyle name="Normal 13 5 3 3 3" xfId="847"/>
    <cellStyle name="Normal 13 5 3 4" xfId="848"/>
    <cellStyle name="Normal 13 5 3 5" xfId="849"/>
    <cellStyle name="Normal 13 5 3 6" xfId="850"/>
    <cellStyle name="Normal 13 5 3 7" xfId="851"/>
    <cellStyle name="Normal 13 5 4" xfId="826"/>
    <cellStyle name="Normal 13 5 5" xfId="852"/>
    <cellStyle name="Normal 13 6" xfId="601"/>
    <cellStyle name="Normal 13 7" xfId="827"/>
    <cellStyle name="Normal 13 8" xfId="853"/>
    <cellStyle name="Normal 13_# 6-1 27.01.12 - копия (1)" xfId="602"/>
    <cellStyle name="Normal 14" xfId="603"/>
    <cellStyle name="Normal 14 2" xfId="604"/>
    <cellStyle name="Normal 14 3" xfId="605"/>
    <cellStyle name="Normal 14 3 2" xfId="606"/>
    <cellStyle name="Normal 14 4" xfId="607"/>
    <cellStyle name="Normal 14 5" xfId="608"/>
    <cellStyle name="Normal 14 6" xfId="609"/>
    <cellStyle name="Normal 14_anakia II etapi.xls sm. defeqturi" xfId="610"/>
    <cellStyle name="Normal 15" xfId="611"/>
    <cellStyle name="Normal 16" xfId="612"/>
    <cellStyle name="Normal 16 2" xfId="613"/>
    <cellStyle name="Normal 16 3" xfId="614"/>
    <cellStyle name="Normal 16 4" xfId="615"/>
    <cellStyle name="Normal 16_# 6-1 27.01.12 - копия (1)" xfId="616"/>
    <cellStyle name="Normal 17" xfId="617"/>
    <cellStyle name="Normal 18" xfId="618"/>
    <cellStyle name="Normal 19" xfId="619"/>
    <cellStyle name="Normal 2" xfId="1"/>
    <cellStyle name="Normal 2 10" xfId="3"/>
    <cellStyle name="Normal 2 11" xfId="828"/>
    <cellStyle name="Normal 2 12" xfId="897"/>
    <cellStyle name="Normal 2 2" xfId="620"/>
    <cellStyle name="Normal 2 2 2" xfId="621"/>
    <cellStyle name="Normal 2 2 3" xfId="622"/>
    <cellStyle name="Normal 2 2 4" xfId="623"/>
    <cellStyle name="Normal 2 2 5" xfId="624"/>
    <cellStyle name="Normal 2 2 6" xfId="625"/>
    <cellStyle name="Normal 2 2 7" xfId="626"/>
    <cellStyle name="Normal 2 2_2D4CD000" xfId="627"/>
    <cellStyle name="Normal 2 3" xfId="628"/>
    <cellStyle name="Normal 2 4" xfId="629"/>
    <cellStyle name="Normal 2 5" xfId="630"/>
    <cellStyle name="Normal 2 6" xfId="631"/>
    <cellStyle name="Normal 2 7" xfId="632"/>
    <cellStyle name="Normal 2 7 2" xfId="633"/>
    <cellStyle name="Normal 2 7 3" xfId="634"/>
    <cellStyle name="Normal 2 7_anakia II etapi.xls sm. defeqturi" xfId="635"/>
    <cellStyle name="Normal 2 8" xfId="636"/>
    <cellStyle name="Normal 2 9" xfId="637"/>
    <cellStyle name="Normal 2_anakia II etapi.xls sm. defeqturi" xfId="638"/>
    <cellStyle name="Normal 20" xfId="639"/>
    <cellStyle name="Normal 21" xfId="640"/>
    <cellStyle name="Normal 22" xfId="641"/>
    <cellStyle name="Normal 23" xfId="642"/>
    <cellStyle name="Normal 24" xfId="643"/>
    <cellStyle name="Normal 25" xfId="644"/>
    <cellStyle name="Normal 26" xfId="645"/>
    <cellStyle name="Normal 27" xfId="646"/>
    <cellStyle name="Normal 28" xfId="647"/>
    <cellStyle name="Normal 29" xfId="648"/>
    <cellStyle name="Normal 29 2" xfId="649"/>
    <cellStyle name="Normal 3" xfId="650"/>
    <cellStyle name="Normal 3 2" xfId="651"/>
    <cellStyle name="Normal 3 2 2" xfId="652"/>
    <cellStyle name="Normal 3 2_anakia II etapi.xls sm. defeqturi" xfId="653"/>
    <cellStyle name="Normal 3 3" xfId="829"/>
    <cellStyle name="Normal 3 4" xfId="898"/>
    <cellStyle name="Normal 3 5" xfId="899"/>
    <cellStyle name="Normal 30" xfId="654"/>
    <cellStyle name="Normal 30 2" xfId="655"/>
    <cellStyle name="Normal 31" xfId="656"/>
    <cellStyle name="Normal 32" xfId="657"/>
    <cellStyle name="Normal 32 2" xfId="658"/>
    <cellStyle name="Normal 32 2 2" xfId="659"/>
    <cellStyle name="Normal 32 3" xfId="660"/>
    <cellStyle name="Normal 32 3 2" xfId="661"/>
    <cellStyle name="Normal 32 3 2 2" xfId="662"/>
    <cellStyle name="Normal 32 3 2 2 2" xfId="900"/>
    <cellStyle name="Normal 32 3 2 2 3" xfId="901"/>
    <cellStyle name="Normal 32 4" xfId="663"/>
    <cellStyle name="Normal 32_# 6-1 27.01.12 - копия (1)" xfId="664"/>
    <cellStyle name="Normal 33" xfId="665"/>
    <cellStyle name="Normal 33 2" xfId="666"/>
    <cellStyle name="Normal 34" xfId="667"/>
    <cellStyle name="Normal 35" xfId="668"/>
    <cellStyle name="Normal 35 2" xfId="669"/>
    <cellStyle name="Normal 35 3" xfId="670"/>
    <cellStyle name="Normal 36" xfId="671"/>
    <cellStyle name="Normal 36 2" xfId="14"/>
    <cellStyle name="Normal 36 2 2" xfId="6"/>
    <cellStyle name="Normal 36 2 2 2" xfId="854"/>
    <cellStyle name="Normal 36 2 2 3" xfId="902"/>
    <cellStyle name="Normal 36 2 2 4" xfId="903"/>
    <cellStyle name="Normal 36 2 3" xfId="830"/>
    <cellStyle name="Normal 36 2 3 2" xfId="855"/>
    <cellStyle name="Normal 36 2 3 2 2" xfId="856"/>
    <cellStyle name="Normal 36 2 4" xfId="831"/>
    <cellStyle name="Normal 36 2 5" xfId="857"/>
    <cellStyle name="Normal 36 2 6" xfId="858"/>
    <cellStyle name="Normal 36 2 7" xfId="859"/>
    <cellStyle name="Normal 36 3" xfId="672"/>
    <cellStyle name="Normal 36 4" xfId="832"/>
    <cellStyle name="Normal 36 5" xfId="935"/>
    <cellStyle name="Normal 37" xfId="673"/>
    <cellStyle name="Normal 37 2" xfId="674"/>
    <cellStyle name="Normal 38" xfId="675"/>
    <cellStyle name="Normal 38 2" xfId="676"/>
    <cellStyle name="Normal 38 2 2" xfId="677"/>
    <cellStyle name="Normal 38 3" xfId="678"/>
    <cellStyle name="Normal 38 3 2" xfId="679"/>
    <cellStyle name="Normal 38 4" xfId="680"/>
    <cellStyle name="Normal 39" xfId="681"/>
    <cellStyle name="Normal 39 2" xfId="682"/>
    <cellStyle name="Normal 4" xfId="683"/>
    <cellStyle name="Normal 4 2" xfId="833"/>
    <cellStyle name="Normal 4 3" xfId="684"/>
    <cellStyle name="Normal 4 4" xfId="904"/>
    <cellStyle name="Normal 40" xfId="685"/>
    <cellStyle name="Normal 40 2" xfId="686"/>
    <cellStyle name="Normal 40 3" xfId="687"/>
    <cellStyle name="Normal 41" xfId="688"/>
    <cellStyle name="Normal 41 2" xfId="689"/>
    <cellStyle name="Normal 42" xfId="690"/>
    <cellStyle name="Normal 42 2" xfId="691"/>
    <cellStyle name="Normal 42 3" xfId="692"/>
    <cellStyle name="Normal 43" xfId="693"/>
    <cellStyle name="Normal 44" xfId="694"/>
    <cellStyle name="Normal 45" xfId="695"/>
    <cellStyle name="Normal 46" xfId="696"/>
    <cellStyle name="Normal 47" xfId="697"/>
    <cellStyle name="Normal 47 2" xfId="813"/>
    <cellStyle name="Normal 47 3" xfId="814"/>
    <cellStyle name="Normal 47 3 2" xfId="836"/>
    <cellStyle name="Normal 47 3 3" xfId="860"/>
    <cellStyle name="Normal 47 3 3 2" xfId="905"/>
    <cellStyle name="Normal 47 4" xfId="861"/>
    <cellStyle name="Normal 48" xfId="862"/>
    <cellStyle name="Normal 48 2" xfId="906"/>
    <cellStyle name="Normal 49" xfId="863"/>
    <cellStyle name="Normal 5" xfId="698"/>
    <cellStyle name="Normal 5 2" xfId="699"/>
    <cellStyle name="Normal 5 2 2" xfId="700"/>
    <cellStyle name="Normal 5 3" xfId="701"/>
    <cellStyle name="Normal 5 4" xfId="702"/>
    <cellStyle name="Normal 5 4 2" xfId="703"/>
    <cellStyle name="Normal 5 4 3" xfId="704"/>
    <cellStyle name="Normal 5 5" xfId="705"/>
    <cellStyle name="Normal 5 6" xfId="936"/>
    <cellStyle name="Normal 5_Copy of SAN2010" xfId="706"/>
    <cellStyle name="Normal 50" xfId="907"/>
    <cellStyle name="Normal 50 2" xfId="908"/>
    <cellStyle name="Normal 51" xfId="909"/>
    <cellStyle name="Normal 6" xfId="707"/>
    <cellStyle name="Normal 7" xfId="708"/>
    <cellStyle name="Normal 7 2" xfId="910"/>
    <cellStyle name="Normal 75" xfId="709"/>
    <cellStyle name="Normal 8" xfId="710"/>
    <cellStyle name="Normal 8 2" xfId="711"/>
    <cellStyle name="Normal 8 3" xfId="911"/>
    <cellStyle name="Normal 8_2D4CD000" xfId="712"/>
    <cellStyle name="Normal 9" xfId="713"/>
    <cellStyle name="Normal 9 2" xfId="714"/>
    <cellStyle name="Normal 9 2 2" xfId="715"/>
    <cellStyle name="Normal 9 2 3" xfId="716"/>
    <cellStyle name="Normal 9 2 4" xfId="717"/>
    <cellStyle name="Normal 9 2_anakia II etapi.xls sm. defeqturi" xfId="718"/>
    <cellStyle name="Normal 9_2D4CD000" xfId="719"/>
    <cellStyle name="Normal_gare wyalsadfenigagarini 2 2" xfId="9"/>
    <cellStyle name="Note 2" xfId="720"/>
    <cellStyle name="Note 2 2" xfId="721"/>
    <cellStyle name="Note 2 3" xfId="722"/>
    <cellStyle name="Note 2 4" xfId="723"/>
    <cellStyle name="Note 2 5" xfId="724"/>
    <cellStyle name="Note 2_anakia II etapi.xls sm. defeqturi" xfId="725"/>
    <cellStyle name="Note 3" xfId="726"/>
    <cellStyle name="Note 4" xfId="727"/>
    <cellStyle name="Note 4 2" xfId="728"/>
    <cellStyle name="Note 4_anakia II etapi.xls sm. defeqturi" xfId="729"/>
    <cellStyle name="Note 5" xfId="730"/>
    <cellStyle name="Note 6" xfId="731"/>
    <cellStyle name="Note 7" xfId="732"/>
    <cellStyle name="Output 2" xfId="733"/>
    <cellStyle name="Output 2 2" xfId="734"/>
    <cellStyle name="Output 2 3" xfId="735"/>
    <cellStyle name="Output 2 4" xfId="736"/>
    <cellStyle name="Output 2 5" xfId="737"/>
    <cellStyle name="Output 2_anakia II etapi.xls sm. defeqturi" xfId="738"/>
    <cellStyle name="Output 3" xfId="739"/>
    <cellStyle name="Output 4" xfId="740"/>
    <cellStyle name="Output 4 2" xfId="741"/>
    <cellStyle name="Output 4_anakia II etapi.xls sm. defeqturi" xfId="742"/>
    <cellStyle name="Output 5" xfId="743"/>
    <cellStyle name="Output 6" xfId="744"/>
    <cellStyle name="Output 7" xfId="745"/>
    <cellStyle name="Percent" xfId="939" builtinId="5"/>
    <cellStyle name="Percent 2" xfId="12"/>
    <cellStyle name="Percent 3" xfId="746"/>
    <cellStyle name="Percent 3 2" xfId="747"/>
    <cellStyle name="Percent 4" xfId="748"/>
    <cellStyle name="Percent 5" xfId="749"/>
    <cellStyle name="Percent 6" xfId="750"/>
    <cellStyle name="Style 1" xfId="751"/>
    <cellStyle name="Title 2" xfId="752"/>
    <cellStyle name="Title 2 2" xfId="753"/>
    <cellStyle name="Title 2 3" xfId="754"/>
    <cellStyle name="Title 2 4" xfId="755"/>
    <cellStyle name="Title 2 5" xfId="756"/>
    <cellStyle name="Title 3" xfId="757"/>
    <cellStyle name="Title 4" xfId="758"/>
    <cellStyle name="Title 4 2" xfId="759"/>
    <cellStyle name="Title 5" xfId="760"/>
    <cellStyle name="Title 6" xfId="761"/>
    <cellStyle name="Title 7" xfId="762"/>
    <cellStyle name="Total 2" xfId="763"/>
    <cellStyle name="Total 2 2" xfId="764"/>
    <cellStyle name="Total 2 3" xfId="765"/>
    <cellStyle name="Total 2 4" xfId="766"/>
    <cellStyle name="Total 2 5" xfId="767"/>
    <cellStyle name="Total 2_anakia II etapi.xls sm. defeqturi" xfId="768"/>
    <cellStyle name="Total 3" xfId="769"/>
    <cellStyle name="Total 4" xfId="770"/>
    <cellStyle name="Total 4 2" xfId="771"/>
    <cellStyle name="Total 4_anakia II etapi.xls sm. defeqturi" xfId="772"/>
    <cellStyle name="Total 5" xfId="773"/>
    <cellStyle name="Total 6" xfId="774"/>
    <cellStyle name="Total 7" xfId="775"/>
    <cellStyle name="Warning Text 2" xfId="776"/>
    <cellStyle name="Warning Text 2 2" xfId="777"/>
    <cellStyle name="Warning Text 2 3" xfId="778"/>
    <cellStyle name="Warning Text 2 4" xfId="779"/>
    <cellStyle name="Warning Text 2 5" xfId="780"/>
    <cellStyle name="Warning Text 3" xfId="781"/>
    <cellStyle name="Warning Text 4" xfId="782"/>
    <cellStyle name="Warning Text 4 2" xfId="783"/>
    <cellStyle name="Warning Text 5" xfId="784"/>
    <cellStyle name="Warning Text 6" xfId="785"/>
    <cellStyle name="Warning Text 7" xfId="786"/>
    <cellStyle name="Акцент1" xfId="912"/>
    <cellStyle name="Акцент2" xfId="913"/>
    <cellStyle name="Акцент3" xfId="914"/>
    <cellStyle name="Акцент4" xfId="915"/>
    <cellStyle name="Акцент5" xfId="916"/>
    <cellStyle name="Акцент6" xfId="917"/>
    <cellStyle name="Ввод " xfId="918"/>
    <cellStyle name="Вывод" xfId="919"/>
    <cellStyle name="Вычисление" xfId="920"/>
    <cellStyle name="Заголовок 1" xfId="921"/>
    <cellStyle name="Заголовок 2" xfId="922"/>
    <cellStyle name="Заголовок 3" xfId="923"/>
    <cellStyle name="Заголовок 4" xfId="924"/>
    <cellStyle name="Итог" xfId="925"/>
    <cellStyle name="Контрольная ячейка" xfId="926"/>
    <cellStyle name="Название" xfId="927"/>
    <cellStyle name="Нейтральный" xfId="928"/>
    <cellStyle name="Обычный 10" xfId="787"/>
    <cellStyle name="Обычный 10 2" xfId="788"/>
    <cellStyle name="Обычный 10 2 2" xfId="864"/>
    <cellStyle name="Обычный 2" xfId="8"/>
    <cellStyle name="Обычный 2 2" xfId="15"/>
    <cellStyle name="Обычный 3" xfId="10"/>
    <cellStyle name="Обычный 3 2" xfId="789"/>
    <cellStyle name="Обычный 3 3" xfId="790"/>
    <cellStyle name="Обычный 4" xfId="2"/>
    <cellStyle name="Обычный 4 2" xfId="791"/>
    <cellStyle name="Обычный 4 3" xfId="5"/>
    <cellStyle name="Обычный 4 4" xfId="792"/>
    <cellStyle name="Обычный 5" xfId="793"/>
    <cellStyle name="Обычный 5 2" xfId="794"/>
    <cellStyle name="Обычный 5 2 2" xfId="795"/>
    <cellStyle name="Обычный 5 3" xfId="796"/>
    <cellStyle name="Обычный 5 4" xfId="797"/>
    <cellStyle name="Обычный 5 4 2" xfId="865"/>
    <cellStyle name="Обычный 5 5" xfId="834"/>
    <cellStyle name="Обычный 6" xfId="798"/>
    <cellStyle name="Обычный 6 2" xfId="799"/>
    <cellStyle name="Обычный 7" xfId="800"/>
    <cellStyle name="Обычный 8" xfId="801"/>
    <cellStyle name="Обычный 8 2" xfId="802"/>
    <cellStyle name="Обычный 9" xfId="803"/>
    <cellStyle name="Обычный_ELEQ_SUSTI DENEBI" xfId="866"/>
    <cellStyle name="Обычный_Лист1" xfId="940"/>
    <cellStyle name="Плохой" xfId="835"/>
    <cellStyle name="Пояснение" xfId="929"/>
    <cellStyle name="Примечание" xfId="930"/>
    <cellStyle name="Процентный 2" xfId="804"/>
    <cellStyle name="Процентный 3" xfId="805"/>
    <cellStyle name="Процентный 3 2" xfId="806"/>
    <cellStyle name="Связанная ячейка" xfId="931"/>
    <cellStyle name="Текст предупреждения" xfId="932"/>
    <cellStyle name="Финансовый 2" xfId="807"/>
    <cellStyle name="Финансовый 2 2" xfId="808"/>
    <cellStyle name="Финансовый 3" xfId="809"/>
    <cellStyle name="Финансовый 4" xfId="810"/>
    <cellStyle name="Финансовый 5" xfId="811"/>
    <cellStyle name="Хороший" xfId="93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</xdr:row>
      <xdr:rowOff>0</xdr:rowOff>
    </xdr:from>
    <xdr:to>
      <xdr:col>3</xdr:col>
      <xdr:colOff>0</xdr:colOff>
      <xdr:row>15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38375" y="1081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26"/>
  <sheetViews>
    <sheetView tabSelected="1" zoomScale="120" zoomScaleNormal="120" zoomScaleSheetLayoutView="100" workbookViewId="0">
      <selection activeCell="D9" sqref="D9"/>
    </sheetView>
  </sheetViews>
  <sheetFormatPr defaultRowHeight="16.5"/>
  <cols>
    <col min="1" max="1" width="3.7109375" style="9" customWidth="1"/>
    <col min="2" max="2" width="15.7109375" style="11" customWidth="1"/>
    <col min="3" max="3" width="40.140625" style="11" customWidth="1"/>
    <col min="4" max="4" width="11.42578125" style="11" customWidth="1"/>
    <col min="5" max="5" width="9.140625" style="11" customWidth="1"/>
    <col min="6" max="6" width="10.85546875" style="11" customWidth="1"/>
    <col min="7" max="7" width="11.28515625" style="11" customWidth="1"/>
    <col min="8" max="8" width="18.7109375" style="11" customWidth="1"/>
    <col min="9" max="11" width="9.140625" style="11"/>
    <col min="12" max="12" width="10.5703125" style="11" bestFit="1" customWidth="1"/>
    <col min="13" max="256" width="9.140625" style="11"/>
    <col min="257" max="257" width="3.7109375" style="11" customWidth="1"/>
    <col min="258" max="258" width="13.28515625" style="11" customWidth="1"/>
    <col min="259" max="259" width="40.140625" style="11" customWidth="1"/>
    <col min="260" max="260" width="11.42578125" style="11" customWidth="1"/>
    <col min="261" max="261" width="9.140625" style="11" customWidth="1"/>
    <col min="262" max="262" width="10.85546875" style="11" customWidth="1"/>
    <col min="263" max="263" width="11.28515625" style="11" customWidth="1"/>
    <col min="264" max="264" width="14.28515625" style="11" customWidth="1"/>
    <col min="265" max="512" width="9.140625" style="11"/>
    <col min="513" max="513" width="3.7109375" style="11" customWidth="1"/>
    <col min="514" max="514" width="13.28515625" style="11" customWidth="1"/>
    <col min="515" max="515" width="40.140625" style="11" customWidth="1"/>
    <col min="516" max="516" width="11.42578125" style="11" customWidth="1"/>
    <col min="517" max="517" width="9.140625" style="11" customWidth="1"/>
    <col min="518" max="518" width="10.85546875" style="11" customWidth="1"/>
    <col min="519" max="519" width="11.28515625" style="11" customWidth="1"/>
    <col min="520" max="520" width="14.28515625" style="11" customWidth="1"/>
    <col min="521" max="768" width="9.140625" style="11"/>
    <col min="769" max="769" width="3.7109375" style="11" customWidth="1"/>
    <col min="770" max="770" width="13.28515625" style="11" customWidth="1"/>
    <col min="771" max="771" width="40.140625" style="11" customWidth="1"/>
    <col min="772" max="772" width="11.42578125" style="11" customWidth="1"/>
    <col min="773" max="773" width="9.140625" style="11" customWidth="1"/>
    <col min="774" max="774" width="10.85546875" style="11" customWidth="1"/>
    <col min="775" max="775" width="11.28515625" style="11" customWidth="1"/>
    <col min="776" max="776" width="14.28515625" style="11" customWidth="1"/>
    <col min="777" max="1024" width="9.140625" style="11"/>
    <col min="1025" max="1025" width="3.7109375" style="11" customWidth="1"/>
    <col min="1026" max="1026" width="13.28515625" style="11" customWidth="1"/>
    <col min="1027" max="1027" width="40.140625" style="11" customWidth="1"/>
    <col min="1028" max="1028" width="11.42578125" style="11" customWidth="1"/>
    <col min="1029" max="1029" width="9.140625" style="11" customWidth="1"/>
    <col min="1030" max="1030" width="10.85546875" style="11" customWidth="1"/>
    <col min="1031" max="1031" width="11.28515625" style="11" customWidth="1"/>
    <col min="1032" max="1032" width="14.28515625" style="11" customWidth="1"/>
    <col min="1033" max="1280" width="9.140625" style="11"/>
    <col min="1281" max="1281" width="3.7109375" style="11" customWidth="1"/>
    <col min="1282" max="1282" width="13.28515625" style="11" customWidth="1"/>
    <col min="1283" max="1283" width="40.140625" style="11" customWidth="1"/>
    <col min="1284" max="1284" width="11.42578125" style="11" customWidth="1"/>
    <col min="1285" max="1285" width="9.140625" style="11" customWidth="1"/>
    <col min="1286" max="1286" width="10.85546875" style="11" customWidth="1"/>
    <col min="1287" max="1287" width="11.28515625" style="11" customWidth="1"/>
    <col min="1288" max="1288" width="14.28515625" style="11" customWidth="1"/>
    <col min="1289" max="1536" width="9.140625" style="11"/>
    <col min="1537" max="1537" width="3.7109375" style="11" customWidth="1"/>
    <col min="1538" max="1538" width="13.28515625" style="11" customWidth="1"/>
    <col min="1539" max="1539" width="40.140625" style="11" customWidth="1"/>
    <col min="1540" max="1540" width="11.42578125" style="11" customWidth="1"/>
    <col min="1541" max="1541" width="9.140625" style="11" customWidth="1"/>
    <col min="1542" max="1542" width="10.85546875" style="11" customWidth="1"/>
    <col min="1543" max="1543" width="11.28515625" style="11" customWidth="1"/>
    <col min="1544" max="1544" width="14.28515625" style="11" customWidth="1"/>
    <col min="1545" max="1792" width="9.140625" style="11"/>
    <col min="1793" max="1793" width="3.7109375" style="11" customWidth="1"/>
    <col min="1794" max="1794" width="13.28515625" style="11" customWidth="1"/>
    <col min="1795" max="1795" width="40.140625" style="11" customWidth="1"/>
    <col min="1796" max="1796" width="11.42578125" style="11" customWidth="1"/>
    <col min="1797" max="1797" width="9.140625" style="11" customWidth="1"/>
    <col min="1798" max="1798" width="10.85546875" style="11" customWidth="1"/>
    <col min="1799" max="1799" width="11.28515625" style="11" customWidth="1"/>
    <col min="1800" max="1800" width="14.28515625" style="11" customWidth="1"/>
    <col min="1801" max="2048" width="9.140625" style="11"/>
    <col min="2049" max="2049" width="3.7109375" style="11" customWidth="1"/>
    <col min="2050" max="2050" width="13.28515625" style="11" customWidth="1"/>
    <col min="2051" max="2051" width="40.140625" style="11" customWidth="1"/>
    <col min="2052" max="2052" width="11.42578125" style="11" customWidth="1"/>
    <col min="2053" max="2053" width="9.140625" style="11" customWidth="1"/>
    <col min="2054" max="2054" width="10.85546875" style="11" customWidth="1"/>
    <col min="2055" max="2055" width="11.28515625" style="11" customWidth="1"/>
    <col min="2056" max="2056" width="14.28515625" style="11" customWidth="1"/>
    <col min="2057" max="2304" width="9.140625" style="11"/>
    <col min="2305" max="2305" width="3.7109375" style="11" customWidth="1"/>
    <col min="2306" max="2306" width="13.28515625" style="11" customWidth="1"/>
    <col min="2307" max="2307" width="40.140625" style="11" customWidth="1"/>
    <col min="2308" max="2308" width="11.42578125" style="11" customWidth="1"/>
    <col min="2309" max="2309" width="9.140625" style="11" customWidth="1"/>
    <col min="2310" max="2310" width="10.85546875" style="11" customWidth="1"/>
    <col min="2311" max="2311" width="11.28515625" style="11" customWidth="1"/>
    <col min="2312" max="2312" width="14.28515625" style="11" customWidth="1"/>
    <col min="2313" max="2560" width="9.140625" style="11"/>
    <col min="2561" max="2561" width="3.7109375" style="11" customWidth="1"/>
    <col min="2562" max="2562" width="13.28515625" style="11" customWidth="1"/>
    <col min="2563" max="2563" width="40.140625" style="11" customWidth="1"/>
    <col min="2564" max="2564" width="11.42578125" style="11" customWidth="1"/>
    <col min="2565" max="2565" width="9.140625" style="11" customWidth="1"/>
    <col min="2566" max="2566" width="10.85546875" style="11" customWidth="1"/>
    <col min="2567" max="2567" width="11.28515625" style="11" customWidth="1"/>
    <col min="2568" max="2568" width="14.28515625" style="11" customWidth="1"/>
    <col min="2569" max="2816" width="9.140625" style="11"/>
    <col min="2817" max="2817" width="3.7109375" style="11" customWidth="1"/>
    <col min="2818" max="2818" width="13.28515625" style="11" customWidth="1"/>
    <col min="2819" max="2819" width="40.140625" style="11" customWidth="1"/>
    <col min="2820" max="2820" width="11.42578125" style="11" customWidth="1"/>
    <col min="2821" max="2821" width="9.140625" style="11" customWidth="1"/>
    <col min="2822" max="2822" width="10.85546875" style="11" customWidth="1"/>
    <col min="2823" max="2823" width="11.28515625" style="11" customWidth="1"/>
    <col min="2824" max="2824" width="14.28515625" style="11" customWidth="1"/>
    <col min="2825" max="3072" width="9.140625" style="11"/>
    <col min="3073" max="3073" width="3.7109375" style="11" customWidth="1"/>
    <col min="3074" max="3074" width="13.28515625" style="11" customWidth="1"/>
    <col min="3075" max="3075" width="40.140625" style="11" customWidth="1"/>
    <col min="3076" max="3076" width="11.42578125" style="11" customWidth="1"/>
    <col min="3077" max="3077" width="9.140625" style="11" customWidth="1"/>
    <col min="3078" max="3078" width="10.85546875" style="11" customWidth="1"/>
    <col min="3079" max="3079" width="11.28515625" style="11" customWidth="1"/>
    <col min="3080" max="3080" width="14.28515625" style="11" customWidth="1"/>
    <col min="3081" max="3328" width="9.140625" style="11"/>
    <col min="3329" max="3329" width="3.7109375" style="11" customWidth="1"/>
    <col min="3330" max="3330" width="13.28515625" style="11" customWidth="1"/>
    <col min="3331" max="3331" width="40.140625" style="11" customWidth="1"/>
    <col min="3332" max="3332" width="11.42578125" style="11" customWidth="1"/>
    <col min="3333" max="3333" width="9.140625" style="11" customWidth="1"/>
    <col min="3334" max="3334" width="10.85546875" style="11" customWidth="1"/>
    <col min="3335" max="3335" width="11.28515625" style="11" customWidth="1"/>
    <col min="3336" max="3336" width="14.28515625" style="11" customWidth="1"/>
    <col min="3337" max="3584" width="9.140625" style="11"/>
    <col min="3585" max="3585" width="3.7109375" style="11" customWidth="1"/>
    <col min="3586" max="3586" width="13.28515625" style="11" customWidth="1"/>
    <col min="3587" max="3587" width="40.140625" style="11" customWidth="1"/>
    <col min="3588" max="3588" width="11.42578125" style="11" customWidth="1"/>
    <col min="3589" max="3589" width="9.140625" style="11" customWidth="1"/>
    <col min="3590" max="3590" width="10.85546875" style="11" customWidth="1"/>
    <col min="3591" max="3591" width="11.28515625" style="11" customWidth="1"/>
    <col min="3592" max="3592" width="14.28515625" style="11" customWidth="1"/>
    <col min="3593" max="3840" width="9.140625" style="11"/>
    <col min="3841" max="3841" width="3.7109375" style="11" customWidth="1"/>
    <col min="3842" max="3842" width="13.28515625" style="11" customWidth="1"/>
    <col min="3843" max="3843" width="40.140625" style="11" customWidth="1"/>
    <col min="3844" max="3844" width="11.42578125" style="11" customWidth="1"/>
    <col min="3845" max="3845" width="9.140625" style="11" customWidth="1"/>
    <col min="3846" max="3846" width="10.85546875" style="11" customWidth="1"/>
    <col min="3847" max="3847" width="11.28515625" style="11" customWidth="1"/>
    <col min="3848" max="3848" width="14.28515625" style="11" customWidth="1"/>
    <col min="3849" max="4096" width="9.140625" style="11"/>
    <col min="4097" max="4097" width="3.7109375" style="11" customWidth="1"/>
    <col min="4098" max="4098" width="13.28515625" style="11" customWidth="1"/>
    <col min="4099" max="4099" width="40.140625" style="11" customWidth="1"/>
    <col min="4100" max="4100" width="11.42578125" style="11" customWidth="1"/>
    <col min="4101" max="4101" width="9.140625" style="11" customWidth="1"/>
    <col min="4102" max="4102" width="10.85546875" style="11" customWidth="1"/>
    <col min="4103" max="4103" width="11.28515625" style="11" customWidth="1"/>
    <col min="4104" max="4104" width="14.28515625" style="11" customWidth="1"/>
    <col min="4105" max="4352" width="9.140625" style="11"/>
    <col min="4353" max="4353" width="3.7109375" style="11" customWidth="1"/>
    <col min="4354" max="4354" width="13.28515625" style="11" customWidth="1"/>
    <col min="4355" max="4355" width="40.140625" style="11" customWidth="1"/>
    <col min="4356" max="4356" width="11.42578125" style="11" customWidth="1"/>
    <col min="4357" max="4357" width="9.140625" style="11" customWidth="1"/>
    <col min="4358" max="4358" width="10.85546875" style="11" customWidth="1"/>
    <col min="4359" max="4359" width="11.28515625" style="11" customWidth="1"/>
    <col min="4360" max="4360" width="14.28515625" style="11" customWidth="1"/>
    <col min="4361" max="4608" width="9.140625" style="11"/>
    <col min="4609" max="4609" width="3.7109375" style="11" customWidth="1"/>
    <col min="4610" max="4610" width="13.28515625" style="11" customWidth="1"/>
    <col min="4611" max="4611" width="40.140625" style="11" customWidth="1"/>
    <col min="4612" max="4612" width="11.42578125" style="11" customWidth="1"/>
    <col min="4613" max="4613" width="9.140625" style="11" customWidth="1"/>
    <col min="4614" max="4614" width="10.85546875" style="11" customWidth="1"/>
    <col min="4615" max="4615" width="11.28515625" style="11" customWidth="1"/>
    <col min="4616" max="4616" width="14.28515625" style="11" customWidth="1"/>
    <col min="4617" max="4864" width="9.140625" style="11"/>
    <col min="4865" max="4865" width="3.7109375" style="11" customWidth="1"/>
    <col min="4866" max="4866" width="13.28515625" style="11" customWidth="1"/>
    <col min="4867" max="4867" width="40.140625" style="11" customWidth="1"/>
    <col min="4868" max="4868" width="11.42578125" style="11" customWidth="1"/>
    <col min="4869" max="4869" width="9.140625" style="11" customWidth="1"/>
    <col min="4870" max="4870" width="10.85546875" style="11" customWidth="1"/>
    <col min="4871" max="4871" width="11.28515625" style="11" customWidth="1"/>
    <col min="4872" max="4872" width="14.28515625" style="11" customWidth="1"/>
    <col min="4873" max="5120" width="9.140625" style="11"/>
    <col min="5121" max="5121" width="3.7109375" style="11" customWidth="1"/>
    <col min="5122" max="5122" width="13.28515625" style="11" customWidth="1"/>
    <col min="5123" max="5123" width="40.140625" style="11" customWidth="1"/>
    <col min="5124" max="5124" width="11.42578125" style="11" customWidth="1"/>
    <col min="5125" max="5125" width="9.140625" style="11" customWidth="1"/>
    <col min="5126" max="5126" width="10.85546875" style="11" customWidth="1"/>
    <col min="5127" max="5127" width="11.28515625" style="11" customWidth="1"/>
    <col min="5128" max="5128" width="14.28515625" style="11" customWidth="1"/>
    <col min="5129" max="5376" width="9.140625" style="11"/>
    <col min="5377" max="5377" width="3.7109375" style="11" customWidth="1"/>
    <col min="5378" max="5378" width="13.28515625" style="11" customWidth="1"/>
    <col min="5379" max="5379" width="40.140625" style="11" customWidth="1"/>
    <col min="5380" max="5380" width="11.42578125" style="11" customWidth="1"/>
    <col min="5381" max="5381" width="9.140625" style="11" customWidth="1"/>
    <col min="5382" max="5382" width="10.85546875" style="11" customWidth="1"/>
    <col min="5383" max="5383" width="11.28515625" style="11" customWidth="1"/>
    <col min="5384" max="5384" width="14.28515625" style="11" customWidth="1"/>
    <col min="5385" max="5632" width="9.140625" style="11"/>
    <col min="5633" max="5633" width="3.7109375" style="11" customWidth="1"/>
    <col min="5634" max="5634" width="13.28515625" style="11" customWidth="1"/>
    <col min="5635" max="5635" width="40.140625" style="11" customWidth="1"/>
    <col min="5636" max="5636" width="11.42578125" style="11" customWidth="1"/>
    <col min="5637" max="5637" width="9.140625" style="11" customWidth="1"/>
    <col min="5638" max="5638" width="10.85546875" style="11" customWidth="1"/>
    <col min="5639" max="5639" width="11.28515625" style="11" customWidth="1"/>
    <col min="5640" max="5640" width="14.28515625" style="11" customWidth="1"/>
    <col min="5641" max="5888" width="9.140625" style="11"/>
    <col min="5889" max="5889" width="3.7109375" style="11" customWidth="1"/>
    <col min="5890" max="5890" width="13.28515625" style="11" customWidth="1"/>
    <col min="5891" max="5891" width="40.140625" style="11" customWidth="1"/>
    <col min="5892" max="5892" width="11.42578125" style="11" customWidth="1"/>
    <col min="5893" max="5893" width="9.140625" style="11" customWidth="1"/>
    <col min="5894" max="5894" width="10.85546875" style="11" customWidth="1"/>
    <col min="5895" max="5895" width="11.28515625" style="11" customWidth="1"/>
    <col min="5896" max="5896" width="14.28515625" style="11" customWidth="1"/>
    <col min="5897" max="6144" width="9.140625" style="11"/>
    <col min="6145" max="6145" width="3.7109375" style="11" customWidth="1"/>
    <col min="6146" max="6146" width="13.28515625" style="11" customWidth="1"/>
    <col min="6147" max="6147" width="40.140625" style="11" customWidth="1"/>
    <col min="6148" max="6148" width="11.42578125" style="11" customWidth="1"/>
    <col min="6149" max="6149" width="9.140625" style="11" customWidth="1"/>
    <col min="6150" max="6150" width="10.85546875" style="11" customWidth="1"/>
    <col min="6151" max="6151" width="11.28515625" style="11" customWidth="1"/>
    <col min="6152" max="6152" width="14.28515625" style="11" customWidth="1"/>
    <col min="6153" max="6400" width="9.140625" style="11"/>
    <col min="6401" max="6401" width="3.7109375" style="11" customWidth="1"/>
    <col min="6402" max="6402" width="13.28515625" style="11" customWidth="1"/>
    <col min="6403" max="6403" width="40.140625" style="11" customWidth="1"/>
    <col min="6404" max="6404" width="11.42578125" style="11" customWidth="1"/>
    <col min="6405" max="6405" width="9.140625" style="11" customWidth="1"/>
    <col min="6406" max="6406" width="10.85546875" style="11" customWidth="1"/>
    <col min="6407" max="6407" width="11.28515625" style="11" customWidth="1"/>
    <col min="6408" max="6408" width="14.28515625" style="11" customWidth="1"/>
    <col min="6409" max="6656" width="9.140625" style="11"/>
    <col min="6657" max="6657" width="3.7109375" style="11" customWidth="1"/>
    <col min="6658" max="6658" width="13.28515625" style="11" customWidth="1"/>
    <col min="6659" max="6659" width="40.140625" style="11" customWidth="1"/>
    <col min="6660" max="6660" width="11.42578125" style="11" customWidth="1"/>
    <col min="6661" max="6661" width="9.140625" style="11" customWidth="1"/>
    <col min="6662" max="6662" width="10.85546875" style="11" customWidth="1"/>
    <col min="6663" max="6663" width="11.28515625" style="11" customWidth="1"/>
    <col min="6664" max="6664" width="14.28515625" style="11" customWidth="1"/>
    <col min="6665" max="6912" width="9.140625" style="11"/>
    <col min="6913" max="6913" width="3.7109375" style="11" customWidth="1"/>
    <col min="6914" max="6914" width="13.28515625" style="11" customWidth="1"/>
    <col min="6915" max="6915" width="40.140625" style="11" customWidth="1"/>
    <col min="6916" max="6916" width="11.42578125" style="11" customWidth="1"/>
    <col min="6917" max="6917" width="9.140625" style="11" customWidth="1"/>
    <col min="6918" max="6918" width="10.85546875" style="11" customWidth="1"/>
    <col min="6919" max="6919" width="11.28515625" style="11" customWidth="1"/>
    <col min="6920" max="6920" width="14.28515625" style="11" customWidth="1"/>
    <col min="6921" max="7168" width="9.140625" style="11"/>
    <col min="7169" max="7169" width="3.7109375" style="11" customWidth="1"/>
    <col min="7170" max="7170" width="13.28515625" style="11" customWidth="1"/>
    <col min="7171" max="7171" width="40.140625" style="11" customWidth="1"/>
    <col min="7172" max="7172" width="11.42578125" style="11" customWidth="1"/>
    <col min="7173" max="7173" width="9.140625" style="11" customWidth="1"/>
    <col min="7174" max="7174" width="10.85546875" style="11" customWidth="1"/>
    <col min="7175" max="7175" width="11.28515625" style="11" customWidth="1"/>
    <col min="7176" max="7176" width="14.28515625" style="11" customWidth="1"/>
    <col min="7177" max="7424" width="9.140625" style="11"/>
    <col min="7425" max="7425" width="3.7109375" style="11" customWidth="1"/>
    <col min="7426" max="7426" width="13.28515625" style="11" customWidth="1"/>
    <col min="7427" max="7427" width="40.140625" style="11" customWidth="1"/>
    <col min="7428" max="7428" width="11.42578125" style="11" customWidth="1"/>
    <col min="7429" max="7429" width="9.140625" style="11" customWidth="1"/>
    <col min="7430" max="7430" width="10.85546875" style="11" customWidth="1"/>
    <col min="7431" max="7431" width="11.28515625" style="11" customWidth="1"/>
    <col min="7432" max="7432" width="14.28515625" style="11" customWidth="1"/>
    <col min="7433" max="7680" width="9.140625" style="11"/>
    <col min="7681" max="7681" width="3.7109375" style="11" customWidth="1"/>
    <col min="7682" max="7682" width="13.28515625" style="11" customWidth="1"/>
    <col min="7683" max="7683" width="40.140625" style="11" customWidth="1"/>
    <col min="7684" max="7684" width="11.42578125" style="11" customWidth="1"/>
    <col min="7685" max="7685" width="9.140625" style="11" customWidth="1"/>
    <col min="7686" max="7686" width="10.85546875" style="11" customWidth="1"/>
    <col min="7687" max="7687" width="11.28515625" style="11" customWidth="1"/>
    <col min="7688" max="7688" width="14.28515625" style="11" customWidth="1"/>
    <col min="7689" max="7936" width="9.140625" style="11"/>
    <col min="7937" max="7937" width="3.7109375" style="11" customWidth="1"/>
    <col min="7938" max="7938" width="13.28515625" style="11" customWidth="1"/>
    <col min="7939" max="7939" width="40.140625" style="11" customWidth="1"/>
    <col min="7940" max="7940" width="11.42578125" style="11" customWidth="1"/>
    <col min="7941" max="7941" width="9.140625" style="11" customWidth="1"/>
    <col min="7942" max="7942" width="10.85546875" style="11" customWidth="1"/>
    <col min="7943" max="7943" width="11.28515625" style="11" customWidth="1"/>
    <col min="7944" max="7944" width="14.28515625" style="11" customWidth="1"/>
    <col min="7945" max="8192" width="9.140625" style="11"/>
    <col min="8193" max="8193" width="3.7109375" style="11" customWidth="1"/>
    <col min="8194" max="8194" width="13.28515625" style="11" customWidth="1"/>
    <col min="8195" max="8195" width="40.140625" style="11" customWidth="1"/>
    <col min="8196" max="8196" width="11.42578125" style="11" customWidth="1"/>
    <col min="8197" max="8197" width="9.140625" style="11" customWidth="1"/>
    <col min="8198" max="8198" width="10.85546875" style="11" customWidth="1"/>
    <col min="8199" max="8199" width="11.28515625" style="11" customWidth="1"/>
    <col min="8200" max="8200" width="14.28515625" style="11" customWidth="1"/>
    <col min="8201" max="8448" width="9.140625" style="11"/>
    <col min="8449" max="8449" width="3.7109375" style="11" customWidth="1"/>
    <col min="8450" max="8450" width="13.28515625" style="11" customWidth="1"/>
    <col min="8451" max="8451" width="40.140625" style="11" customWidth="1"/>
    <col min="8452" max="8452" width="11.42578125" style="11" customWidth="1"/>
    <col min="8453" max="8453" width="9.140625" style="11" customWidth="1"/>
    <col min="8454" max="8454" width="10.85546875" style="11" customWidth="1"/>
    <col min="8455" max="8455" width="11.28515625" style="11" customWidth="1"/>
    <col min="8456" max="8456" width="14.28515625" style="11" customWidth="1"/>
    <col min="8457" max="8704" width="9.140625" style="11"/>
    <col min="8705" max="8705" width="3.7109375" style="11" customWidth="1"/>
    <col min="8706" max="8706" width="13.28515625" style="11" customWidth="1"/>
    <col min="8707" max="8707" width="40.140625" style="11" customWidth="1"/>
    <col min="8708" max="8708" width="11.42578125" style="11" customWidth="1"/>
    <col min="8709" max="8709" width="9.140625" style="11" customWidth="1"/>
    <col min="8710" max="8710" width="10.85546875" style="11" customWidth="1"/>
    <col min="8711" max="8711" width="11.28515625" style="11" customWidth="1"/>
    <col min="8712" max="8712" width="14.28515625" style="11" customWidth="1"/>
    <col min="8713" max="8960" width="9.140625" style="11"/>
    <col min="8961" max="8961" width="3.7109375" style="11" customWidth="1"/>
    <col min="8962" max="8962" width="13.28515625" style="11" customWidth="1"/>
    <col min="8963" max="8963" width="40.140625" style="11" customWidth="1"/>
    <col min="8964" max="8964" width="11.42578125" style="11" customWidth="1"/>
    <col min="8965" max="8965" width="9.140625" style="11" customWidth="1"/>
    <col min="8966" max="8966" width="10.85546875" style="11" customWidth="1"/>
    <col min="8967" max="8967" width="11.28515625" style="11" customWidth="1"/>
    <col min="8968" max="8968" width="14.28515625" style="11" customWidth="1"/>
    <col min="8969" max="9216" width="9.140625" style="11"/>
    <col min="9217" max="9217" width="3.7109375" style="11" customWidth="1"/>
    <col min="9218" max="9218" width="13.28515625" style="11" customWidth="1"/>
    <col min="9219" max="9219" width="40.140625" style="11" customWidth="1"/>
    <col min="9220" max="9220" width="11.42578125" style="11" customWidth="1"/>
    <col min="9221" max="9221" width="9.140625" style="11" customWidth="1"/>
    <col min="9222" max="9222" width="10.85546875" style="11" customWidth="1"/>
    <col min="9223" max="9223" width="11.28515625" style="11" customWidth="1"/>
    <col min="9224" max="9224" width="14.28515625" style="11" customWidth="1"/>
    <col min="9225" max="9472" width="9.140625" style="11"/>
    <col min="9473" max="9473" width="3.7109375" style="11" customWidth="1"/>
    <col min="9474" max="9474" width="13.28515625" style="11" customWidth="1"/>
    <col min="9475" max="9475" width="40.140625" style="11" customWidth="1"/>
    <col min="9476" max="9476" width="11.42578125" style="11" customWidth="1"/>
    <col min="9477" max="9477" width="9.140625" style="11" customWidth="1"/>
    <col min="9478" max="9478" width="10.85546875" style="11" customWidth="1"/>
    <col min="9479" max="9479" width="11.28515625" style="11" customWidth="1"/>
    <col min="9480" max="9480" width="14.28515625" style="11" customWidth="1"/>
    <col min="9481" max="9728" width="9.140625" style="11"/>
    <col min="9729" max="9729" width="3.7109375" style="11" customWidth="1"/>
    <col min="9730" max="9730" width="13.28515625" style="11" customWidth="1"/>
    <col min="9731" max="9731" width="40.140625" style="11" customWidth="1"/>
    <col min="9732" max="9732" width="11.42578125" style="11" customWidth="1"/>
    <col min="9733" max="9733" width="9.140625" style="11" customWidth="1"/>
    <col min="9734" max="9734" width="10.85546875" style="11" customWidth="1"/>
    <col min="9735" max="9735" width="11.28515625" style="11" customWidth="1"/>
    <col min="9736" max="9736" width="14.28515625" style="11" customWidth="1"/>
    <col min="9737" max="9984" width="9.140625" style="11"/>
    <col min="9985" max="9985" width="3.7109375" style="11" customWidth="1"/>
    <col min="9986" max="9986" width="13.28515625" style="11" customWidth="1"/>
    <col min="9987" max="9987" width="40.140625" style="11" customWidth="1"/>
    <col min="9988" max="9988" width="11.42578125" style="11" customWidth="1"/>
    <col min="9989" max="9989" width="9.140625" style="11" customWidth="1"/>
    <col min="9990" max="9990" width="10.85546875" style="11" customWidth="1"/>
    <col min="9991" max="9991" width="11.28515625" style="11" customWidth="1"/>
    <col min="9992" max="9992" width="14.28515625" style="11" customWidth="1"/>
    <col min="9993" max="10240" width="9.140625" style="11"/>
    <col min="10241" max="10241" width="3.7109375" style="11" customWidth="1"/>
    <col min="10242" max="10242" width="13.28515625" style="11" customWidth="1"/>
    <col min="10243" max="10243" width="40.140625" style="11" customWidth="1"/>
    <col min="10244" max="10244" width="11.42578125" style="11" customWidth="1"/>
    <col min="10245" max="10245" width="9.140625" style="11" customWidth="1"/>
    <col min="10246" max="10246" width="10.85546875" style="11" customWidth="1"/>
    <col min="10247" max="10247" width="11.28515625" style="11" customWidth="1"/>
    <col min="10248" max="10248" width="14.28515625" style="11" customWidth="1"/>
    <col min="10249" max="10496" width="9.140625" style="11"/>
    <col min="10497" max="10497" width="3.7109375" style="11" customWidth="1"/>
    <col min="10498" max="10498" width="13.28515625" style="11" customWidth="1"/>
    <col min="10499" max="10499" width="40.140625" style="11" customWidth="1"/>
    <col min="10500" max="10500" width="11.42578125" style="11" customWidth="1"/>
    <col min="10501" max="10501" width="9.140625" style="11" customWidth="1"/>
    <col min="10502" max="10502" width="10.85546875" style="11" customWidth="1"/>
    <col min="10503" max="10503" width="11.28515625" style="11" customWidth="1"/>
    <col min="10504" max="10504" width="14.28515625" style="11" customWidth="1"/>
    <col min="10505" max="10752" width="9.140625" style="11"/>
    <col min="10753" max="10753" width="3.7109375" style="11" customWidth="1"/>
    <col min="10754" max="10754" width="13.28515625" style="11" customWidth="1"/>
    <col min="10755" max="10755" width="40.140625" style="11" customWidth="1"/>
    <col min="10756" max="10756" width="11.42578125" style="11" customWidth="1"/>
    <col min="10757" max="10757" width="9.140625" style="11" customWidth="1"/>
    <col min="10758" max="10758" width="10.85546875" style="11" customWidth="1"/>
    <col min="10759" max="10759" width="11.28515625" style="11" customWidth="1"/>
    <col min="10760" max="10760" width="14.28515625" style="11" customWidth="1"/>
    <col min="10761" max="11008" width="9.140625" style="11"/>
    <col min="11009" max="11009" width="3.7109375" style="11" customWidth="1"/>
    <col min="11010" max="11010" width="13.28515625" style="11" customWidth="1"/>
    <col min="11011" max="11011" width="40.140625" style="11" customWidth="1"/>
    <col min="11012" max="11012" width="11.42578125" style="11" customWidth="1"/>
    <col min="11013" max="11013" width="9.140625" style="11" customWidth="1"/>
    <col min="11014" max="11014" width="10.85546875" style="11" customWidth="1"/>
    <col min="11015" max="11015" width="11.28515625" style="11" customWidth="1"/>
    <col min="11016" max="11016" width="14.28515625" style="11" customWidth="1"/>
    <col min="11017" max="11264" width="9.140625" style="11"/>
    <col min="11265" max="11265" width="3.7109375" style="11" customWidth="1"/>
    <col min="11266" max="11266" width="13.28515625" style="11" customWidth="1"/>
    <col min="11267" max="11267" width="40.140625" style="11" customWidth="1"/>
    <col min="11268" max="11268" width="11.42578125" style="11" customWidth="1"/>
    <col min="11269" max="11269" width="9.140625" style="11" customWidth="1"/>
    <col min="11270" max="11270" width="10.85546875" style="11" customWidth="1"/>
    <col min="11271" max="11271" width="11.28515625" style="11" customWidth="1"/>
    <col min="11272" max="11272" width="14.28515625" style="11" customWidth="1"/>
    <col min="11273" max="11520" width="9.140625" style="11"/>
    <col min="11521" max="11521" width="3.7109375" style="11" customWidth="1"/>
    <col min="11522" max="11522" width="13.28515625" style="11" customWidth="1"/>
    <col min="11523" max="11523" width="40.140625" style="11" customWidth="1"/>
    <col min="11524" max="11524" width="11.42578125" style="11" customWidth="1"/>
    <col min="11525" max="11525" width="9.140625" style="11" customWidth="1"/>
    <col min="11526" max="11526" width="10.85546875" style="11" customWidth="1"/>
    <col min="11527" max="11527" width="11.28515625" style="11" customWidth="1"/>
    <col min="11528" max="11528" width="14.28515625" style="11" customWidth="1"/>
    <col min="11529" max="11776" width="9.140625" style="11"/>
    <col min="11777" max="11777" width="3.7109375" style="11" customWidth="1"/>
    <col min="11778" max="11778" width="13.28515625" style="11" customWidth="1"/>
    <col min="11779" max="11779" width="40.140625" style="11" customWidth="1"/>
    <col min="11780" max="11780" width="11.42578125" style="11" customWidth="1"/>
    <col min="11781" max="11781" width="9.140625" style="11" customWidth="1"/>
    <col min="11782" max="11782" width="10.85546875" style="11" customWidth="1"/>
    <col min="11783" max="11783" width="11.28515625" style="11" customWidth="1"/>
    <col min="11784" max="11784" width="14.28515625" style="11" customWidth="1"/>
    <col min="11785" max="12032" width="9.140625" style="11"/>
    <col min="12033" max="12033" width="3.7109375" style="11" customWidth="1"/>
    <col min="12034" max="12034" width="13.28515625" style="11" customWidth="1"/>
    <col min="12035" max="12035" width="40.140625" style="11" customWidth="1"/>
    <col min="12036" max="12036" width="11.42578125" style="11" customWidth="1"/>
    <col min="12037" max="12037" width="9.140625" style="11" customWidth="1"/>
    <col min="12038" max="12038" width="10.85546875" style="11" customWidth="1"/>
    <col min="12039" max="12039" width="11.28515625" style="11" customWidth="1"/>
    <col min="12040" max="12040" width="14.28515625" style="11" customWidth="1"/>
    <col min="12041" max="12288" width="9.140625" style="11"/>
    <col min="12289" max="12289" width="3.7109375" style="11" customWidth="1"/>
    <col min="12290" max="12290" width="13.28515625" style="11" customWidth="1"/>
    <col min="12291" max="12291" width="40.140625" style="11" customWidth="1"/>
    <col min="12292" max="12292" width="11.42578125" style="11" customWidth="1"/>
    <col min="12293" max="12293" width="9.140625" style="11" customWidth="1"/>
    <col min="12294" max="12294" width="10.85546875" style="11" customWidth="1"/>
    <col min="12295" max="12295" width="11.28515625" style="11" customWidth="1"/>
    <col min="12296" max="12296" width="14.28515625" style="11" customWidth="1"/>
    <col min="12297" max="12544" width="9.140625" style="11"/>
    <col min="12545" max="12545" width="3.7109375" style="11" customWidth="1"/>
    <col min="12546" max="12546" width="13.28515625" style="11" customWidth="1"/>
    <col min="12547" max="12547" width="40.140625" style="11" customWidth="1"/>
    <col min="12548" max="12548" width="11.42578125" style="11" customWidth="1"/>
    <col min="12549" max="12549" width="9.140625" style="11" customWidth="1"/>
    <col min="12550" max="12550" width="10.85546875" style="11" customWidth="1"/>
    <col min="12551" max="12551" width="11.28515625" style="11" customWidth="1"/>
    <col min="12552" max="12552" width="14.28515625" style="11" customWidth="1"/>
    <col min="12553" max="12800" width="9.140625" style="11"/>
    <col min="12801" max="12801" width="3.7109375" style="11" customWidth="1"/>
    <col min="12802" max="12802" width="13.28515625" style="11" customWidth="1"/>
    <col min="12803" max="12803" width="40.140625" style="11" customWidth="1"/>
    <col min="12804" max="12804" width="11.42578125" style="11" customWidth="1"/>
    <col min="12805" max="12805" width="9.140625" style="11" customWidth="1"/>
    <col min="12806" max="12806" width="10.85546875" style="11" customWidth="1"/>
    <col min="12807" max="12807" width="11.28515625" style="11" customWidth="1"/>
    <col min="12808" max="12808" width="14.28515625" style="11" customWidth="1"/>
    <col min="12809" max="13056" width="9.140625" style="11"/>
    <col min="13057" max="13057" width="3.7109375" style="11" customWidth="1"/>
    <col min="13058" max="13058" width="13.28515625" style="11" customWidth="1"/>
    <col min="13059" max="13059" width="40.140625" style="11" customWidth="1"/>
    <col min="13060" max="13060" width="11.42578125" style="11" customWidth="1"/>
    <col min="13061" max="13061" width="9.140625" style="11" customWidth="1"/>
    <col min="13062" max="13062" width="10.85546875" style="11" customWidth="1"/>
    <col min="13063" max="13063" width="11.28515625" style="11" customWidth="1"/>
    <col min="13064" max="13064" width="14.28515625" style="11" customWidth="1"/>
    <col min="13065" max="13312" width="9.140625" style="11"/>
    <col min="13313" max="13313" width="3.7109375" style="11" customWidth="1"/>
    <col min="13314" max="13314" width="13.28515625" style="11" customWidth="1"/>
    <col min="13315" max="13315" width="40.140625" style="11" customWidth="1"/>
    <col min="13316" max="13316" width="11.42578125" style="11" customWidth="1"/>
    <col min="13317" max="13317" width="9.140625" style="11" customWidth="1"/>
    <col min="13318" max="13318" width="10.85546875" style="11" customWidth="1"/>
    <col min="13319" max="13319" width="11.28515625" style="11" customWidth="1"/>
    <col min="13320" max="13320" width="14.28515625" style="11" customWidth="1"/>
    <col min="13321" max="13568" width="9.140625" style="11"/>
    <col min="13569" max="13569" width="3.7109375" style="11" customWidth="1"/>
    <col min="13570" max="13570" width="13.28515625" style="11" customWidth="1"/>
    <col min="13571" max="13571" width="40.140625" style="11" customWidth="1"/>
    <col min="13572" max="13572" width="11.42578125" style="11" customWidth="1"/>
    <col min="13573" max="13573" width="9.140625" style="11" customWidth="1"/>
    <col min="13574" max="13574" width="10.85546875" style="11" customWidth="1"/>
    <col min="13575" max="13575" width="11.28515625" style="11" customWidth="1"/>
    <col min="13576" max="13576" width="14.28515625" style="11" customWidth="1"/>
    <col min="13577" max="13824" width="9.140625" style="11"/>
    <col min="13825" max="13825" width="3.7109375" style="11" customWidth="1"/>
    <col min="13826" max="13826" width="13.28515625" style="11" customWidth="1"/>
    <col min="13827" max="13827" width="40.140625" style="11" customWidth="1"/>
    <col min="13828" max="13828" width="11.42578125" style="11" customWidth="1"/>
    <col min="13829" max="13829" width="9.140625" style="11" customWidth="1"/>
    <col min="13830" max="13830" width="10.85546875" style="11" customWidth="1"/>
    <col min="13831" max="13831" width="11.28515625" style="11" customWidth="1"/>
    <col min="13832" max="13832" width="14.28515625" style="11" customWidth="1"/>
    <col min="13833" max="14080" width="9.140625" style="11"/>
    <col min="14081" max="14081" width="3.7109375" style="11" customWidth="1"/>
    <col min="14082" max="14082" width="13.28515625" style="11" customWidth="1"/>
    <col min="14083" max="14083" width="40.140625" style="11" customWidth="1"/>
    <col min="14084" max="14084" width="11.42578125" style="11" customWidth="1"/>
    <col min="14085" max="14085" width="9.140625" style="11" customWidth="1"/>
    <col min="14086" max="14086" width="10.85546875" style="11" customWidth="1"/>
    <col min="14087" max="14087" width="11.28515625" style="11" customWidth="1"/>
    <col min="14088" max="14088" width="14.28515625" style="11" customWidth="1"/>
    <col min="14089" max="14336" width="9.140625" style="11"/>
    <col min="14337" max="14337" width="3.7109375" style="11" customWidth="1"/>
    <col min="14338" max="14338" width="13.28515625" style="11" customWidth="1"/>
    <col min="14339" max="14339" width="40.140625" style="11" customWidth="1"/>
    <col min="14340" max="14340" width="11.42578125" style="11" customWidth="1"/>
    <col min="14341" max="14341" width="9.140625" style="11" customWidth="1"/>
    <col min="14342" max="14342" width="10.85546875" style="11" customWidth="1"/>
    <col min="14343" max="14343" width="11.28515625" style="11" customWidth="1"/>
    <col min="14344" max="14344" width="14.28515625" style="11" customWidth="1"/>
    <col min="14345" max="14592" width="9.140625" style="11"/>
    <col min="14593" max="14593" width="3.7109375" style="11" customWidth="1"/>
    <col min="14594" max="14594" width="13.28515625" style="11" customWidth="1"/>
    <col min="14595" max="14595" width="40.140625" style="11" customWidth="1"/>
    <col min="14596" max="14596" width="11.42578125" style="11" customWidth="1"/>
    <col min="14597" max="14597" width="9.140625" style="11" customWidth="1"/>
    <col min="14598" max="14598" width="10.85546875" style="11" customWidth="1"/>
    <col min="14599" max="14599" width="11.28515625" style="11" customWidth="1"/>
    <col min="14600" max="14600" width="14.28515625" style="11" customWidth="1"/>
    <col min="14601" max="14848" width="9.140625" style="11"/>
    <col min="14849" max="14849" width="3.7109375" style="11" customWidth="1"/>
    <col min="14850" max="14850" width="13.28515625" style="11" customWidth="1"/>
    <col min="14851" max="14851" width="40.140625" style="11" customWidth="1"/>
    <col min="14852" max="14852" width="11.42578125" style="11" customWidth="1"/>
    <col min="14853" max="14853" width="9.140625" style="11" customWidth="1"/>
    <col min="14854" max="14854" width="10.85546875" style="11" customWidth="1"/>
    <col min="14855" max="14855" width="11.28515625" style="11" customWidth="1"/>
    <col min="14856" max="14856" width="14.28515625" style="11" customWidth="1"/>
    <col min="14857" max="15104" width="9.140625" style="11"/>
    <col min="15105" max="15105" width="3.7109375" style="11" customWidth="1"/>
    <col min="15106" max="15106" width="13.28515625" style="11" customWidth="1"/>
    <col min="15107" max="15107" width="40.140625" style="11" customWidth="1"/>
    <col min="15108" max="15108" width="11.42578125" style="11" customWidth="1"/>
    <col min="15109" max="15109" width="9.140625" style="11" customWidth="1"/>
    <col min="15110" max="15110" width="10.85546875" style="11" customWidth="1"/>
    <col min="15111" max="15111" width="11.28515625" style="11" customWidth="1"/>
    <col min="15112" max="15112" width="14.28515625" style="11" customWidth="1"/>
    <col min="15113" max="15360" width="9.140625" style="11"/>
    <col min="15361" max="15361" width="3.7109375" style="11" customWidth="1"/>
    <col min="15362" max="15362" width="13.28515625" style="11" customWidth="1"/>
    <col min="15363" max="15363" width="40.140625" style="11" customWidth="1"/>
    <col min="15364" max="15364" width="11.42578125" style="11" customWidth="1"/>
    <col min="15365" max="15365" width="9.140625" style="11" customWidth="1"/>
    <col min="15366" max="15366" width="10.85546875" style="11" customWidth="1"/>
    <col min="15367" max="15367" width="11.28515625" style="11" customWidth="1"/>
    <col min="15368" max="15368" width="14.28515625" style="11" customWidth="1"/>
    <col min="15369" max="15616" width="9.140625" style="11"/>
    <col min="15617" max="15617" width="3.7109375" style="11" customWidth="1"/>
    <col min="15618" max="15618" width="13.28515625" style="11" customWidth="1"/>
    <col min="15619" max="15619" width="40.140625" style="11" customWidth="1"/>
    <col min="15620" max="15620" width="11.42578125" style="11" customWidth="1"/>
    <col min="15621" max="15621" width="9.140625" style="11" customWidth="1"/>
    <col min="15622" max="15622" width="10.85546875" style="11" customWidth="1"/>
    <col min="15623" max="15623" width="11.28515625" style="11" customWidth="1"/>
    <col min="15624" max="15624" width="14.28515625" style="11" customWidth="1"/>
    <col min="15625" max="15872" width="9.140625" style="11"/>
    <col min="15873" max="15873" width="3.7109375" style="11" customWidth="1"/>
    <col min="15874" max="15874" width="13.28515625" style="11" customWidth="1"/>
    <col min="15875" max="15875" width="40.140625" style="11" customWidth="1"/>
    <col min="15876" max="15876" width="11.42578125" style="11" customWidth="1"/>
    <col min="15877" max="15877" width="9.140625" style="11" customWidth="1"/>
    <col min="15878" max="15878" width="10.85546875" style="11" customWidth="1"/>
    <col min="15879" max="15879" width="11.28515625" style="11" customWidth="1"/>
    <col min="15880" max="15880" width="14.28515625" style="11" customWidth="1"/>
    <col min="15881" max="16128" width="9.140625" style="11"/>
    <col min="16129" max="16129" width="3.7109375" style="11" customWidth="1"/>
    <col min="16130" max="16130" width="13.28515625" style="11" customWidth="1"/>
    <col min="16131" max="16131" width="40.140625" style="11" customWidth="1"/>
    <col min="16132" max="16132" width="11.42578125" style="11" customWidth="1"/>
    <col min="16133" max="16133" width="9.140625" style="11" customWidth="1"/>
    <col min="16134" max="16134" width="10.85546875" style="11" customWidth="1"/>
    <col min="16135" max="16135" width="11.28515625" style="11" customWidth="1"/>
    <col min="16136" max="16136" width="14.28515625" style="11" customWidth="1"/>
    <col min="16137" max="16384" width="9.140625" style="11"/>
  </cols>
  <sheetData>
    <row r="1" spans="1:12" ht="18" customHeight="1">
      <c r="A1" s="250" t="s">
        <v>41</v>
      </c>
      <c r="B1" s="250"/>
      <c r="C1" s="250"/>
      <c r="D1" s="250"/>
      <c r="E1" s="250"/>
      <c r="F1" s="250"/>
      <c r="G1" s="250"/>
      <c r="H1" s="250"/>
    </row>
    <row r="2" spans="1:12" ht="18.75" customHeight="1">
      <c r="A2" s="251" t="s">
        <v>40</v>
      </c>
      <c r="B2" s="251"/>
      <c r="C2" s="251"/>
      <c r="D2" s="251"/>
      <c r="E2" s="251"/>
      <c r="F2" s="251"/>
      <c r="G2" s="251"/>
      <c r="H2" s="251"/>
    </row>
    <row r="3" spans="1:12" ht="15" customHeight="1">
      <c r="A3" s="252"/>
      <c r="B3" s="252"/>
      <c r="C3" s="252"/>
      <c r="D3" s="252"/>
      <c r="E3" s="252"/>
      <c r="F3" s="252"/>
      <c r="G3" s="252"/>
      <c r="H3" s="252"/>
    </row>
    <row r="4" spans="1:12" ht="15" customHeight="1">
      <c r="B4" s="91" t="s">
        <v>215</v>
      </c>
      <c r="C4" s="91"/>
    </row>
    <row r="5" spans="1:12" ht="15" customHeight="1">
      <c r="B5" s="41"/>
      <c r="C5" s="41"/>
    </row>
    <row r="6" spans="1:12">
      <c r="A6" s="263" t="s">
        <v>7</v>
      </c>
      <c r="B6" s="253" t="s">
        <v>42</v>
      </c>
      <c r="C6" s="255" t="s">
        <v>43</v>
      </c>
      <c r="D6" s="257" t="s">
        <v>44</v>
      </c>
      <c r="E6" s="258"/>
      <c r="F6" s="258"/>
      <c r="G6" s="259"/>
      <c r="H6" s="253" t="s">
        <v>45</v>
      </c>
    </row>
    <row r="7" spans="1:12" ht="64.5" customHeight="1">
      <c r="A7" s="264"/>
      <c r="B7" s="254"/>
      <c r="C7" s="256"/>
      <c r="D7" s="92" t="s">
        <v>46</v>
      </c>
      <c r="E7" s="93" t="s">
        <v>47</v>
      </c>
      <c r="F7" s="92" t="s">
        <v>48</v>
      </c>
      <c r="G7" s="94" t="s">
        <v>49</v>
      </c>
      <c r="H7" s="254"/>
    </row>
    <row r="8" spans="1:12">
      <c r="A8" s="46">
        <v>1</v>
      </c>
      <c r="B8" s="47">
        <v>2</v>
      </c>
      <c r="C8" s="46">
        <v>3</v>
      </c>
      <c r="D8" s="47">
        <v>4</v>
      </c>
      <c r="E8" s="46">
        <v>5</v>
      </c>
      <c r="F8" s="47">
        <v>6</v>
      </c>
      <c r="G8" s="46">
        <v>7</v>
      </c>
      <c r="H8" s="46">
        <v>8</v>
      </c>
    </row>
    <row r="9" spans="1:12">
      <c r="A9" s="261">
        <v>1</v>
      </c>
      <c r="B9" s="46"/>
      <c r="C9" s="95" t="s">
        <v>65</v>
      </c>
      <c r="D9" s="46"/>
      <c r="E9" s="46"/>
      <c r="F9" s="46"/>
      <c r="G9" s="46"/>
      <c r="H9" s="46"/>
    </row>
    <row r="10" spans="1:12">
      <c r="A10" s="262"/>
      <c r="B10" s="46"/>
      <c r="C10" s="89" t="s">
        <v>98</v>
      </c>
      <c r="D10" s="46"/>
      <c r="E10" s="46"/>
      <c r="F10" s="46"/>
      <c r="G10" s="46"/>
      <c r="H10" s="54"/>
    </row>
    <row r="11" spans="1:12" s="12" customFormat="1" ht="15.75">
      <c r="A11" s="261">
        <v>2</v>
      </c>
      <c r="B11" s="260" t="s">
        <v>97</v>
      </c>
      <c r="C11" s="95" t="s">
        <v>50</v>
      </c>
      <c r="D11" s="56"/>
      <c r="E11" s="56"/>
      <c r="F11" s="56"/>
      <c r="G11" s="56"/>
      <c r="H11" s="56"/>
    </row>
    <row r="12" spans="1:12" s="12" customFormat="1" ht="15.75">
      <c r="A12" s="262"/>
      <c r="B12" s="260"/>
      <c r="C12" s="89" t="s">
        <v>99</v>
      </c>
      <c r="D12" s="55"/>
      <c r="E12" s="55"/>
      <c r="F12" s="55"/>
      <c r="G12" s="55"/>
      <c r="H12" s="90"/>
      <c r="L12" s="86"/>
    </row>
    <row r="13" spans="1:12" s="12" customFormat="1" ht="15.75">
      <c r="A13" s="48"/>
      <c r="B13" s="85"/>
      <c r="C13" s="52" t="s">
        <v>66</v>
      </c>
      <c r="D13" s="84"/>
      <c r="E13" s="49"/>
      <c r="F13" s="84"/>
      <c r="G13" s="49"/>
      <c r="H13" s="96"/>
    </row>
    <row r="14" spans="1:12" s="12" customFormat="1" ht="15.75">
      <c r="A14" s="48">
        <v>10</v>
      </c>
      <c r="B14" s="248" t="s">
        <v>217</v>
      </c>
      <c r="C14" s="249"/>
      <c r="D14" s="131"/>
      <c r="E14" s="51"/>
      <c r="F14" s="50"/>
      <c r="G14" s="49"/>
      <c r="H14" s="96"/>
    </row>
    <row r="15" spans="1:12" s="12" customFormat="1" ht="15.75">
      <c r="A15" s="46"/>
      <c r="B15" s="53"/>
      <c r="C15" s="54" t="s">
        <v>6</v>
      </c>
      <c r="D15" s="55"/>
      <c r="E15" s="55"/>
      <c r="F15" s="55"/>
      <c r="G15" s="55"/>
      <c r="H15" s="97"/>
    </row>
    <row r="16" spans="1:12" s="12" customFormat="1" ht="15.75">
      <c r="A16" s="46">
        <v>11</v>
      </c>
      <c r="B16" s="53"/>
      <c r="C16" s="54" t="s">
        <v>51</v>
      </c>
      <c r="D16" s="56"/>
      <c r="E16" s="56"/>
      <c r="F16" s="56"/>
      <c r="G16" s="55"/>
      <c r="H16" s="98"/>
    </row>
    <row r="17" spans="1:256" s="12" customFormat="1" ht="15.75">
      <c r="A17" s="46">
        <v>12</v>
      </c>
      <c r="B17" s="53"/>
      <c r="C17" s="54" t="s">
        <v>12</v>
      </c>
      <c r="D17" s="55"/>
      <c r="E17" s="55"/>
      <c r="F17" s="55"/>
      <c r="G17" s="55"/>
      <c r="H17" s="97"/>
    </row>
    <row r="18" spans="1:256" s="12" customFormat="1" ht="18" customHeight="1">
      <c r="A18" s="57"/>
      <c r="B18" s="40"/>
      <c r="C18" s="57"/>
      <c r="D18" s="58"/>
      <c r="E18" s="58"/>
      <c r="F18" s="58"/>
      <c r="G18" s="58"/>
      <c r="H18" s="58"/>
    </row>
    <row r="19" spans="1:256" ht="18" customHeight="1">
      <c r="A19" s="59"/>
      <c r="B19" s="39"/>
      <c r="C19" s="59"/>
      <c r="D19" s="60"/>
      <c r="E19" s="60"/>
      <c r="F19" s="39"/>
      <c r="G19" s="39"/>
      <c r="H19" s="61"/>
    </row>
    <row r="20" spans="1:256" ht="18" customHeight="1">
      <c r="A20" s="59"/>
      <c r="B20" s="10"/>
      <c r="C20" s="59"/>
      <c r="D20" s="60"/>
      <c r="E20" s="60"/>
      <c r="F20" s="10"/>
      <c r="G20" s="10"/>
      <c r="H20" s="61"/>
    </row>
    <row r="21" spans="1:256" ht="18" customHeight="1">
      <c r="B21" s="10"/>
      <c r="F21" s="10"/>
      <c r="G21" s="10"/>
    </row>
    <row r="22" spans="1:256" ht="18" customHeight="1">
      <c r="B22" s="10"/>
      <c r="F22" s="10"/>
      <c r="G22" s="10"/>
    </row>
    <row r="23" spans="1:256" ht="18" customHeight="1">
      <c r="B23" s="10"/>
      <c r="F23" s="10"/>
      <c r="G23" s="10"/>
    </row>
    <row r="24" spans="1:256" ht="18" customHeight="1">
      <c r="A24" s="247"/>
      <c r="B24" s="247"/>
      <c r="C24" s="247"/>
      <c r="D24" s="247"/>
      <c r="E24" s="247"/>
      <c r="F24" s="247"/>
      <c r="G24" s="247"/>
      <c r="H24" s="247"/>
    </row>
    <row r="25" spans="1:256" s="38" customFormat="1" ht="26.25" customHeight="1"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  <c r="FL25" s="247"/>
      <c r="FM25" s="247"/>
      <c r="FN25" s="247"/>
      <c r="FO25" s="247"/>
      <c r="FP25" s="247"/>
      <c r="FQ25" s="247"/>
      <c r="FR25" s="247"/>
      <c r="FS25" s="247"/>
      <c r="FT25" s="247"/>
      <c r="FU25" s="247"/>
      <c r="FV25" s="247"/>
      <c r="FW25" s="247"/>
      <c r="FX25" s="247"/>
      <c r="FY25" s="247"/>
      <c r="FZ25" s="247"/>
      <c r="GA25" s="247"/>
      <c r="GB25" s="247"/>
      <c r="GC25" s="247"/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  <c r="GQ25" s="247"/>
      <c r="GR25" s="247"/>
      <c r="GS25" s="247"/>
      <c r="GT25" s="247"/>
      <c r="GU25" s="247"/>
      <c r="GV25" s="247"/>
      <c r="GW25" s="247"/>
      <c r="GX25" s="247"/>
      <c r="GY25" s="247"/>
      <c r="GZ25" s="247"/>
      <c r="HA25" s="247"/>
      <c r="HB25" s="247"/>
      <c r="HC25" s="247"/>
      <c r="HD25" s="247"/>
      <c r="HE25" s="247"/>
      <c r="HF25" s="247"/>
      <c r="HG25" s="247"/>
      <c r="HH25" s="247"/>
      <c r="HI25" s="247"/>
      <c r="HJ25" s="247"/>
      <c r="HK25" s="247"/>
      <c r="HL25" s="247"/>
      <c r="HM25" s="247"/>
      <c r="HN25" s="247"/>
      <c r="HO25" s="247"/>
      <c r="HP25" s="247"/>
      <c r="HQ25" s="247"/>
      <c r="HR25" s="247"/>
      <c r="HS25" s="247"/>
      <c r="HT25" s="247"/>
      <c r="HU25" s="247"/>
      <c r="HV25" s="247"/>
      <c r="HW25" s="247"/>
      <c r="HX25" s="247"/>
      <c r="HY25" s="247"/>
      <c r="HZ25" s="247"/>
      <c r="IA25" s="247"/>
      <c r="IB25" s="247"/>
      <c r="IC25" s="247"/>
      <c r="ID25" s="247"/>
      <c r="IE25" s="247"/>
      <c r="IF25" s="247"/>
      <c r="IG25" s="247"/>
      <c r="IH25" s="247"/>
      <c r="II25" s="247"/>
      <c r="IJ25" s="247"/>
      <c r="IK25" s="247"/>
      <c r="IL25" s="247"/>
      <c r="IM25" s="247"/>
      <c r="IN25" s="247"/>
      <c r="IO25" s="247"/>
      <c r="IP25" s="247"/>
      <c r="IQ25" s="247"/>
      <c r="IR25" s="247"/>
      <c r="IS25" s="247"/>
      <c r="IT25" s="247"/>
      <c r="IU25" s="247"/>
      <c r="IV25" s="247"/>
    </row>
    <row r="26" spans="1:256" ht="21">
      <c r="A26" s="247"/>
      <c r="B26" s="247"/>
      <c r="C26" s="247"/>
      <c r="D26" s="247"/>
      <c r="E26" s="247"/>
      <c r="F26" s="247"/>
      <c r="G26" s="247"/>
      <c r="H26" s="247"/>
    </row>
  </sheetData>
  <mergeCells count="45">
    <mergeCell ref="B14:C14"/>
    <mergeCell ref="A1:H1"/>
    <mergeCell ref="A2:H2"/>
    <mergeCell ref="A3:H3"/>
    <mergeCell ref="B6:B7"/>
    <mergeCell ref="C6:C7"/>
    <mergeCell ref="D6:G6"/>
    <mergeCell ref="H6:H7"/>
    <mergeCell ref="B11:B12"/>
    <mergeCell ref="A9:A10"/>
    <mergeCell ref="A11:A12"/>
    <mergeCell ref="A6:A7"/>
    <mergeCell ref="CK25:CR25"/>
    <mergeCell ref="A24:H24"/>
    <mergeCell ref="I25:P25"/>
    <mergeCell ref="Q25:X25"/>
    <mergeCell ref="Y25:AF25"/>
    <mergeCell ref="AG25:AN25"/>
    <mergeCell ref="AO25:AV25"/>
    <mergeCell ref="AW25:BD25"/>
    <mergeCell ref="BE25:BL25"/>
    <mergeCell ref="BM25:BT25"/>
    <mergeCell ref="BU25:CB25"/>
    <mergeCell ref="CC25:CJ25"/>
    <mergeCell ref="DA25:DH25"/>
    <mergeCell ref="DI25:DP25"/>
    <mergeCell ref="DQ25:DX25"/>
    <mergeCell ref="DY25:EF25"/>
    <mergeCell ref="EG25:EN25"/>
    <mergeCell ref="IG25:IN25"/>
    <mergeCell ref="IO25:IV25"/>
    <mergeCell ref="A26:H26"/>
    <mergeCell ref="GK25:GR25"/>
    <mergeCell ref="GS25:GZ25"/>
    <mergeCell ref="HA25:HH25"/>
    <mergeCell ref="HI25:HP25"/>
    <mergeCell ref="HQ25:HX25"/>
    <mergeCell ref="HY25:IF25"/>
    <mergeCell ref="EO25:EV25"/>
    <mergeCell ref="EW25:FD25"/>
    <mergeCell ref="FE25:FL25"/>
    <mergeCell ref="FM25:FT25"/>
    <mergeCell ref="FU25:GB25"/>
    <mergeCell ref="GC25:GJ25"/>
    <mergeCell ref="CS25:CZ25"/>
  </mergeCells>
  <pageMargins left="1.5" right="0.25" top="0.75" bottom="0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zoomScale="110" zoomScaleNormal="110" zoomScaleSheetLayoutView="100" workbookViewId="0">
      <selection activeCell="E35" sqref="E35"/>
    </sheetView>
  </sheetViews>
  <sheetFormatPr defaultRowHeight="16.5"/>
  <cols>
    <col min="1" max="1" width="5.42578125" style="11" customWidth="1"/>
    <col min="2" max="2" width="14.85546875" style="11" customWidth="1"/>
    <col min="3" max="3" width="42.7109375" style="11" customWidth="1"/>
    <col min="4" max="4" width="9.42578125" style="11" customWidth="1"/>
    <col min="5" max="5" width="10.28515625" style="11" bestFit="1" customWidth="1"/>
    <col min="6" max="6" width="14" style="11" bestFit="1" customWidth="1"/>
    <col min="7" max="7" width="8.5703125" style="11" customWidth="1"/>
    <col min="8" max="8" width="13.5703125" style="11" customWidth="1"/>
    <col min="9" max="9" width="10.28515625" style="11" customWidth="1"/>
    <col min="10" max="10" width="10.7109375" style="11" customWidth="1"/>
    <col min="11" max="247" width="9.140625" style="11"/>
    <col min="248" max="248" width="5.42578125" style="11" customWidth="1"/>
    <col min="249" max="249" width="14.85546875" style="11" customWidth="1"/>
    <col min="250" max="250" width="42.7109375" style="11" customWidth="1"/>
    <col min="251" max="251" width="9.42578125" style="11" customWidth="1"/>
    <col min="252" max="252" width="10.28515625" style="11" bestFit="1" customWidth="1"/>
    <col min="253" max="253" width="14" style="11" bestFit="1" customWidth="1"/>
    <col min="254" max="254" width="8.5703125" style="11" customWidth="1"/>
    <col min="255" max="255" width="9.85546875" style="11" customWidth="1"/>
    <col min="256" max="256" width="10.28515625" style="11" customWidth="1"/>
    <col min="257" max="257" width="10.7109375" style="11" customWidth="1"/>
    <col min="258" max="258" width="9.140625" style="11"/>
    <col min="259" max="259" width="8.42578125" style="11" customWidth="1"/>
    <col min="260" max="503" width="9.140625" style="11"/>
    <col min="504" max="504" width="5.42578125" style="11" customWidth="1"/>
    <col min="505" max="505" width="14.85546875" style="11" customWidth="1"/>
    <col min="506" max="506" width="42.7109375" style="11" customWidth="1"/>
    <col min="507" max="507" width="9.42578125" style="11" customWidth="1"/>
    <col min="508" max="508" width="10.28515625" style="11" bestFit="1" customWidth="1"/>
    <col min="509" max="509" width="14" style="11" bestFit="1" customWidth="1"/>
    <col min="510" max="510" width="8.5703125" style="11" customWidth="1"/>
    <col min="511" max="511" width="9.85546875" style="11" customWidth="1"/>
    <col min="512" max="512" width="10.28515625" style="11" customWidth="1"/>
    <col min="513" max="513" width="10.7109375" style="11" customWidth="1"/>
    <col min="514" max="514" width="9.140625" style="11"/>
    <col min="515" max="515" width="8.42578125" style="11" customWidth="1"/>
    <col min="516" max="759" width="9.140625" style="11"/>
    <col min="760" max="760" width="5.42578125" style="11" customWidth="1"/>
    <col min="761" max="761" width="14.85546875" style="11" customWidth="1"/>
    <col min="762" max="762" width="42.7109375" style="11" customWidth="1"/>
    <col min="763" max="763" width="9.42578125" style="11" customWidth="1"/>
    <col min="764" max="764" width="10.28515625" style="11" bestFit="1" customWidth="1"/>
    <col min="765" max="765" width="14" style="11" bestFit="1" customWidth="1"/>
    <col min="766" max="766" width="8.5703125" style="11" customWidth="1"/>
    <col min="767" max="767" width="9.85546875" style="11" customWidth="1"/>
    <col min="768" max="768" width="10.28515625" style="11" customWidth="1"/>
    <col min="769" max="769" width="10.7109375" style="11" customWidth="1"/>
    <col min="770" max="770" width="9.140625" style="11"/>
    <col min="771" max="771" width="8.42578125" style="11" customWidth="1"/>
    <col min="772" max="1015" width="9.140625" style="11"/>
    <col min="1016" max="1016" width="5.42578125" style="11" customWidth="1"/>
    <col min="1017" max="1017" width="14.85546875" style="11" customWidth="1"/>
    <col min="1018" max="1018" width="42.7109375" style="11" customWidth="1"/>
    <col min="1019" max="1019" width="9.42578125" style="11" customWidth="1"/>
    <col min="1020" max="1020" width="10.28515625" style="11" bestFit="1" customWidth="1"/>
    <col min="1021" max="1021" width="14" style="11" bestFit="1" customWidth="1"/>
    <col min="1022" max="1022" width="8.5703125" style="11" customWidth="1"/>
    <col min="1023" max="1023" width="9.85546875" style="11" customWidth="1"/>
    <col min="1024" max="1024" width="10.28515625" style="11" customWidth="1"/>
    <col min="1025" max="1025" width="10.7109375" style="11" customWidth="1"/>
    <col min="1026" max="1026" width="9.140625" style="11"/>
    <col min="1027" max="1027" width="8.42578125" style="11" customWidth="1"/>
    <col min="1028" max="1271" width="9.140625" style="11"/>
    <col min="1272" max="1272" width="5.42578125" style="11" customWidth="1"/>
    <col min="1273" max="1273" width="14.85546875" style="11" customWidth="1"/>
    <col min="1274" max="1274" width="42.7109375" style="11" customWidth="1"/>
    <col min="1275" max="1275" width="9.42578125" style="11" customWidth="1"/>
    <col min="1276" max="1276" width="10.28515625" style="11" bestFit="1" customWidth="1"/>
    <col min="1277" max="1277" width="14" style="11" bestFit="1" customWidth="1"/>
    <col min="1278" max="1278" width="8.5703125" style="11" customWidth="1"/>
    <col min="1279" max="1279" width="9.85546875" style="11" customWidth="1"/>
    <col min="1280" max="1280" width="10.28515625" style="11" customWidth="1"/>
    <col min="1281" max="1281" width="10.7109375" style="11" customWidth="1"/>
    <col min="1282" max="1282" width="9.140625" style="11"/>
    <col min="1283" max="1283" width="8.42578125" style="11" customWidth="1"/>
    <col min="1284" max="1527" width="9.140625" style="11"/>
    <col min="1528" max="1528" width="5.42578125" style="11" customWidth="1"/>
    <col min="1529" max="1529" width="14.85546875" style="11" customWidth="1"/>
    <col min="1530" max="1530" width="42.7109375" style="11" customWidth="1"/>
    <col min="1531" max="1531" width="9.42578125" style="11" customWidth="1"/>
    <col min="1532" max="1532" width="10.28515625" style="11" bestFit="1" customWidth="1"/>
    <col min="1533" max="1533" width="14" style="11" bestFit="1" customWidth="1"/>
    <col min="1534" max="1534" width="8.5703125" style="11" customWidth="1"/>
    <col min="1535" max="1535" width="9.85546875" style="11" customWidth="1"/>
    <col min="1536" max="1536" width="10.28515625" style="11" customWidth="1"/>
    <col min="1537" max="1537" width="10.7109375" style="11" customWidth="1"/>
    <col min="1538" max="1538" width="9.140625" style="11"/>
    <col min="1539" max="1539" width="8.42578125" style="11" customWidth="1"/>
    <col min="1540" max="1783" width="9.140625" style="11"/>
    <col min="1784" max="1784" width="5.42578125" style="11" customWidth="1"/>
    <col min="1785" max="1785" width="14.85546875" style="11" customWidth="1"/>
    <col min="1786" max="1786" width="42.7109375" style="11" customWidth="1"/>
    <col min="1787" max="1787" width="9.42578125" style="11" customWidth="1"/>
    <col min="1788" max="1788" width="10.28515625" style="11" bestFit="1" customWidth="1"/>
    <col min="1789" max="1789" width="14" style="11" bestFit="1" customWidth="1"/>
    <col min="1790" max="1790" width="8.5703125" style="11" customWidth="1"/>
    <col min="1791" max="1791" width="9.85546875" style="11" customWidth="1"/>
    <col min="1792" max="1792" width="10.28515625" style="11" customWidth="1"/>
    <col min="1793" max="1793" width="10.7109375" style="11" customWidth="1"/>
    <col min="1794" max="1794" width="9.140625" style="11"/>
    <col min="1795" max="1795" width="8.42578125" style="11" customWidth="1"/>
    <col min="1796" max="2039" width="9.140625" style="11"/>
    <col min="2040" max="2040" width="5.42578125" style="11" customWidth="1"/>
    <col min="2041" max="2041" width="14.85546875" style="11" customWidth="1"/>
    <col min="2042" max="2042" width="42.7109375" style="11" customWidth="1"/>
    <col min="2043" max="2043" width="9.42578125" style="11" customWidth="1"/>
    <col min="2044" max="2044" width="10.28515625" style="11" bestFit="1" customWidth="1"/>
    <col min="2045" max="2045" width="14" style="11" bestFit="1" customWidth="1"/>
    <col min="2046" max="2046" width="8.5703125" style="11" customWidth="1"/>
    <col min="2047" max="2047" width="9.85546875" style="11" customWidth="1"/>
    <col min="2048" max="2048" width="10.28515625" style="11" customWidth="1"/>
    <col min="2049" max="2049" width="10.7109375" style="11" customWidth="1"/>
    <col min="2050" max="2050" width="9.140625" style="11"/>
    <col min="2051" max="2051" width="8.42578125" style="11" customWidth="1"/>
    <col min="2052" max="2295" width="9.140625" style="11"/>
    <col min="2296" max="2296" width="5.42578125" style="11" customWidth="1"/>
    <col min="2297" max="2297" width="14.85546875" style="11" customWidth="1"/>
    <col min="2298" max="2298" width="42.7109375" style="11" customWidth="1"/>
    <col min="2299" max="2299" width="9.42578125" style="11" customWidth="1"/>
    <col min="2300" max="2300" width="10.28515625" style="11" bestFit="1" customWidth="1"/>
    <col min="2301" max="2301" width="14" style="11" bestFit="1" customWidth="1"/>
    <col min="2302" max="2302" width="8.5703125" style="11" customWidth="1"/>
    <col min="2303" max="2303" width="9.85546875" style="11" customWidth="1"/>
    <col min="2304" max="2304" width="10.28515625" style="11" customWidth="1"/>
    <col min="2305" max="2305" width="10.7109375" style="11" customWidth="1"/>
    <col min="2306" max="2306" width="9.140625" style="11"/>
    <col min="2307" max="2307" width="8.42578125" style="11" customWidth="1"/>
    <col min="2308" max="2551" width="9.140625" style="11"/>
    <col min="2552" max="2552" width="5.42578125" style="11" customWidth="1"/>
    <col min="2553" max="2553" width="14.85546875" style="11" customWidth="1"/>
    <col min="2554" max="2554" width="42.7109375" style="11" customWidth="1"/>
    <col min="2555" max="2555" width="9.42578125" style="11" customWidth="1"/>
    <col min="2556" max="2556" width="10.28515625" style="11" bestFit="1" customWidth="1"/>
    <col min="2557" max="2557" width="14" style="11" bestFit="1" customWidth="1"/>
    <col min="2558" max="2558" width="8.5703125" style="11" customWidth="1"/>
    <col min="2559" max="2559" width="9.85546875" style="11" customWidth="1"/>
    <col min="2560" max="2560" width="10.28515625" style="11" customWidth="1"/>
    <col min="2561" max="2561" width="10.7109375" style="11" customWidth="1"/>
    <col min="2562" max="2562" width="9.140625" style="11"/>
    <col min="2563" max="2563" width="8.42578125" style="11" customWidth="1"/>
    <col min="2564" max="2807" width="9.140625" style="11"/>
    <col min="2808" max="2808" width="5.42578125" style="11" customWidth="1"/>
    <col min="2809" max="2809" width="14.85546875" style="11" customWidth="1"/>
    <col min="2810" max="2810" width="42.7109375" style="11" customWidth="1"/>
    <col min="2811" max="2811" width="9.42578125" style="11" customWidth="1"/>
    <col min="2812" max="2812" width="10.28515625" style="11" bestFit="1" customWidth="1"/>
    <col min="2813" max="2813" width="14" style="11" bestFit="1" customWidth="1"/>
    <col min="2814" max="2814" width="8.5703125" style="11" customWidth="1"/>
    <col min="2815" max="2815" width="9.85546875" style="11" customWidth="1"/>
    <col min="2816" max="2816" width="10.28515625" style="11" customWidth="1"/>
    <col min="2817" max="2817" width="10.7109375" style="11" customWidth="1"/>
    <col min="2818" max="2818" width="9.140625" style="11"/>
    <col min="2819" max="2819" width="8.42578125" style="11" customWidth="1"/>
    <col min="2820" max="3063" width="9.140625" style="11"/>
    <col min="3064" max="3064" width="5.42578125" style="11" customWidth="1"/>
    <col min="3065" max="3065" width="14.85546875" style="11" customWidth="1"/>
    <col min="3066" max="3066" width="42.7109375" style="11" customWidth="1"/>
    <col min="3067" max="3067" width="9.42578125" style="11" customWidth="1"/>
    <col min="3068" max="3068" width="10.28515625" style="11" bestFit="1" customWidth="1"/>
    <col min="3069" max="3069" width="14" style="11" bestFit="1" customWidth="1"/>
    <col min="3070" max="3070" width="8.5703125" style="11" customWidth="1"/>
    <col min="3071" max="3071" width="9.85546875" style="11" customWidth="1"/>
    <col min="3072" max="3072" width="10.28515625" style="11" customWidth="1"/>
    <col min="3073" max="3073" width="10.7109375" style="11" customWidth="1"/>
    <col min="3074" max="3074" width="9.140625" style="11"/>
    <col min="3075" max="3075" width="8.42578125" style="11" customWidth="1"/>
    <col min="3076" max="3319" width="9.140625" style="11"/>
    <col min="3320" max="3320" width="5.42578125" style="11" customWidth="1"/>
    <col min="3321" max="3321" width="14.85546875" style="11" customWidth="1"/>
    <col min="3322" max="3322" width="42.7109375" style="11" customWidth="1"/>
    <col min="3323" max="3323" width="9.42578125" style="11" customWidth="1"/>
    <col min="3324" max="3324" width="10.28515625" style="11" bestFit="1" customWidth="1"/>
    <col min="3325" max="3325" width="14" style="11" bestFit="1" customWidth="1"/>
    <col min="3326" max="3326" width="8.5703125" style="11" customWidth="1"/>
    <col min="3327" max="3327" width="9.85546875" style="11" customWidth="1"/>
    <col min="3328" max="3328" width="10.28515625" style="11" customWidth="1"/>
    <col min="3329" max="3329" width="10.7109375" style="11" customWidth="1"/>
    <col min="3330" max="3330" width="9.140625" style="11"/>
    <col min="3331" max="3331" width="8.42578125" style="11" customWidth="1"/>
    <col min="3332" max="3575" width="9.140625" style="11"/>
    <col min="3576" max="3576" width="5.42578125" style="11" customWidth="1"/>
    <col min="3577" max="3577" width="14.85546875" style="11" customWidth="1"/>
    <col min="3578" max="3578" width="42.7109375" style="11" customWidth="1"/>
    <col min="3579" max="3579" width="9.42578125" style="11" customWidth="1"/>
    <col min="3580" max="3580" width="10.28515625" style="11" bestFit="1" customWidth="1"/>
    <col min="3581" max="3581" width="14" style="11" bestFit="1" customWidth="1"/>
    <col min="3582" max="3582" width="8.5703125" style="11" customWidth="1"/>
    <col min="3583" max="3583" width="9.85546875" style="11" customWidth="1"/>
    <col min="3584" max="3584" width="10.28515625" style="11" customWidth="1"/>
    <col min="3585" max="3585" width="10.7109375" style="11" customWidth="1"/>
    <col min="3586" max="3586" width="9.140625" style="11"/>
    <col min="3587" max="3587" width="8.42578125" style="11" customWidth="1"/>
    <col min="3588" max="3831" width="9.140625" style="11"/>
    <col min="3832" max="3832" width="5.42578125" style="11" customWidth="1"/>
    <col min="3833" max="3833" width="14.85546875" style="11" customWidth="1"/>
    <col min="3834" max="3834" width="42.7109375" style="11" customWidth="1"/>
    <col min="3835" max="3835" width="9.42578125" style="11" customWidth="1"/>
    <col min="3836" max="3836" width="10.28515625" style="11" bestFit="1" customWidth="1"/>
    <col min="3837" max="3837" width="14" style="11" bestFit="1" customWidth="1"/>
    <col min="3838" max="3838" width="8.5703125" style="11" customWidth="1"/>
    <col min="3839" max="3839" width="9.85546875" style="11" customWidth="1"/>
    <col min="3840" max="3840" width="10.28515625" style="11" customWidth="1"/>
    <col min="3841" max="3841" width="10.7109375" style="11" customWidth="1"/>
    <col min="3842" max="3842" width="9.140625" style="11"/>
    <col min="3843" max="3843" width="8.42578125" style="11" customWidth="1"/>
    <col min="3844" max="4087" width="9.140625" style="11"/>
    <col min="4088" max="4088" width="5.42578125" style="11" customWidth="1"/>
    <col min="4089" max="4089" width="14.85546875" style="11" customWidth="1"/>
    <col min="4090" max="4090" width="42.7109375" style="11" customWidth="1"/>
    <col min="4091" max="4091" width="9.42578125" style="11" customWidth="1"/>
    <col min="4092" max="4092" width="10.28515625" style="11" bestFit="1" customWidth="1"/>
    <col min="4093" max="4093" width="14" style="11" bestFit="1" customWidth="1"/>
    <col min="4094" max="4094" width="8.5703125" style="11" customWidth="1"/>
    <col min="4095" max="4095" width="9.85546875" style="11" customWidth="1"/>
    <col min="4096" max="4096" width="10.28515625" style="11" customWidth="1"/>
    <col min="4097" max="4097" width="10.7109375" style="11" customWidth="1"/>
    <col min="4098" max="4098" width="9.140625" style="11"/>
    <col min="4099" max="4099" width="8.42578125" style="11" customWidth="1"/>
    <col min="4100" max="4343" width="9.140625" style="11"/>
    <col min="4344" max="4344" width="5.42578125" style="11" customWidth="1"/>
    <col min="4345" max="4345" width="14.85546875" style="11" customWidth="1"/>
    <col min="4346" max="4346" width="42.7109375" style="11" customWidth="1"/>
    <col min="4347" max="4347" width="9.42578125" style="11" customWidth="1"/>
    <col min="4348" max="4348" width="10.28515625" style="11" bestFit="1" customWidth="1"/>
    <col min="4349" max="4349" width="14" style="11" bestFit="1" customWidth="1"/>
    <col min="4350" max="4350" width="8.5703125" style="11" customWidth="1"/>
    <col min="4351" max="4351" width="9.85546875" style="11" customWidth="1"/>
    <col min="4352" max="4352" width="10.28515625" style="11" customWidth="1"/>
    <col min="4353" max="4353" width="10.7109375" style="11" customWidth="1"/>
    <col min="4354" max="4354" width="9.140625" style="11"/>
    <col min="4355" max="4355" width="8.42578125" style="11" customWidth="1"/>
    <col min="4356" max="4599" width="9.140625" style="11"/>
    <col min="4600" max="4600" width="5.42578125" style="11" customWidth="1"/>
    <col min="4601" max="4601" width="14.85546875" style="11" customWidth="1"/>
    <col min="4602" max="4602" width="42.7109375" style="11" customWidth="1"/>
    <col min="4603" max="4603" width="9.42578125" style="11" customWidth="1"/>
    <col min="4604" max="4604" width="10.28515625" style="11" bestFit="1" customWidth="1"/>
    <col min="4605" max="4605" width="14" style="11" bestFit="1" customWidth="1"/>
    <col min="4606" max="4606" width="8.5703125" style="11" customWidth="1"/>
    <col min="4607" max="4607" width="9.85546875" style="11" customWidth="1"/>
    <col min="4608" max="4608" width="10.28515625" style="11" customWidth="1"/>
    <col min="4609" max="4609" width="10.7109375" style="11" customWidth="1"/>
    <col min="4610" max="4610" width="9.140625" style="11"/>
    <col min="4611" max="4611" width="8.42578125" style="11" customWidth="1"/>
    <col min="4612" max="4855" width="9.140625" style="11"/>
    <col min="4856" max="4856" width="5.42578125" style="11" customWidth="1"/>
    <col min="4857" max="4857" width="14.85546875" style="11" customWidth="1"/>
    <col min="4858" max="4858" width="42.7109375" style="11" customWidth="1"/>
    <col min="4859" max="4859" width="9.42578125" style="11" customWidth="1"/>
    <col min="4860" max="4860" width="10.28515625" style="11" bestFit="1" customWidth="1"/>
    <col min="4861" max="4861" width="14" style="11" bestFit="1" customWidth="1"/>
    <col min="4862" max="4862" width="8.5703125" style="11" customWidth="1"/>
    <col min="4863" max="4863" width="9.85546875" style="11" customWidth="1"/>
    <col min="4864" max="4864" width="10.28515625" style="11" customWidth="1"/>
    <col min="4865" max="4865" width="10.7109375" style="11" customWidth="1"/>
    <col min="4866" max="4866" width="9.140625" style="11"/>
    <col min="4867" max="4867" width="8.42578125" style="11" customWidth="1"/>
    <col min="4868" max="5111" width="9.140625" style="11"/>
    <col min="5112" max="5112" width="5.42578125" style="11" customWidth="1"/>
    <col min="5113" max="5113" width="14.85546875" style="11" customWidth="1"/>
    <col min="5114" max="5114" width="42.7109375" style="11" customWidth="1"/>
    <col min="5115" max="5115" width="9.42578125" style="11" customWidth="1"/>
    <col min="5116" max="5116" width="10.28515625" style="11" bestFit="1" customWidth="1"/>
    <col min="5117" max="5117" width="14" style="11" bestFit="1" customWidth="1"/>
    <col min="5118" max="5118" width="8.5703125" style="11" customWidth="1"/>
    <col min="5119" max="5119" width="9.85546875" style="11" customWidth="1"/>
    <col min="5120" max="5120" width="10.28515625" style="11" customWidth="1"/>
    <col min="5121" max="5121" width="10.7109375" style="11" customWidth="1"/>
    <col min="5122" max="5122" width="9.140625" style="11"/>
    <col min="5123" max="5123" width="8.42578125" style="11" customWidth="1"/>
    <col min="5124" max="5367" width="9.140625" style="11"/>
    <col min="5368" max="5368" width="5.42578125" style="11" customWidth="1"/>
    <col min="5369" max="5369" width="14.85546875" style="11" customWidth="1"/>
    <col min="5370" max="5370" width="42.7109375" style="11" customWidth="1"/>
    <col min="5371" max="5371" width="9.42578125" style="11" customWidth="1"/>
    <col min="5372" max="5372" width="10.28515625" style="11" bestFit="1" customWidth="1"/>
    <col min="5373" max="5373" width="14" style="11" bestFit="1" customWidth="1"/>
    <col min="5374" max="5374" width="8.5703125" style="11" customWidth="1"/>
    <col min="5375" max="5375" width="9.85546875" style="11" customWidth="1"/>
    <col min="5376" max="5376" width="10.28515625" style="11" customWidth="1"/>
    <col min="5377" max="5377" width="10.7109375" style="11" customWidth="1"/>
    <col min="5378" max="5378" width="9.140625" style="11"/>
    <col min="5379" max="5379" width="8.42578125" style="11" customWidth="1"/>
    <col min="5380" max="5623" width="9.140625" style="11"/>
    <col min="5624" max="5624" width="5.42578125" style="11" customWidth="1"/>
    <col min="5625" max="5625" width="14.85546875" style="11" customWidth="1"/>
    <col min="5626" max="5626" width="42.7109375" style="11" customWidth="1"/>
    <col min="5627" max="5627" width="9.42578125" style="11" customWidth="1"/>
    <col min="5628" max="5628" width="10.28515625" style="11" bestFit="1" customWidth="1"/>
    <col min="5629" max="5629" width="14" style="11" bestFit="1" customWidth="1"/>
    <col min="5630" max="5630" width="8.5703125" style="11" customWidth="1"/>
    <col min="5631" max="5631" width="9.85546875" style="11" customWidth="1"/>
    <col min="5632" max="5632" width="10.28515625" style="11" customWidth="1"/>
    <col min="5633" max="5633" width="10.7109375" style="11" customWidth="1"/>
    <col min="5634" max="5634" width="9.140625" style="11"/>
    <col min="5635" max="5635" width="8.42578125" style="11" customWidth="1"/>
    <col min="5636" max="5879" width="9.140625" style="11"/>
    <col min="5880" max="5880" width="5.42578125" style="11" customWidth="1"/>
    <col min="5881" max="5881" width="14.85546875" style="11" customWidth="1"/>
    <col min="5882" max="5882" width="42.7109375" style="11" customWidth="1"/>
    <col min="5883" max="5883" width="9.42578125" style="11" customWidth="1"/>
    <col min="5884" max="5884" width="10.28515625" style="11" bestFit="1" customWidth="1"/>
    <col min="5885" max="5885" width="14" style="11" bestFit="1" customWidth="1"/>
    <col min="5886" max="5886" width="8.5703125" style="11" customWidth="1"/>
    <col min="5887" max="5887" width="9.85546875" style="11" customWidth="1"/>
    <col min="5888" max="5888" width="10.28515625" style="11" customWidth="1"/>
    <col min="5889" max="5889" width="10.7109375" style="11" customWidth="1"/>
    <col min="5890" max="5890" width="9.140625" style="11"/>
    <col min="5891" max="5891" width="8.42578125" style="11" customWidth="1"/>
    <col min="5892" max="6135" width="9.140625" style="11"/>
    <col min="6136" max="6136" width="5.42578125" style="11" customWidth="1"/>
    <col min="6137" max="6137" width="14.85546875" style="11" customWidth="1"/>
    <col min="6138" max="6138" width="42.7109375" style="11" customWidth="1"/>
    <col min="6139" max="6139" width="9.42578125" style="11" customWidth="1"/>
    <col min="6140" max="6140" width="10.28515625" style="11" bestFit="1" customWidth="1"/>
    <col min="6141" max="6141" width="14" style="11" bestFit="1" customWidth="1"/>
    <col min="6142" max="6142" width="8.5703125" style="11" customWidth="1"/>
    <col min="6143" max="6143" width="9.85546875" style="11" customWidth="1"/>
    <col min="6144" max="6144" width="10.28515625" style="11" customWidth="1"/>
    <col min="6145" max="6145" width="10.7109375" style="11" customWidth="1"/>
    <col min="6146" max="6146" width="9.140625" style="11"/>
    <col min="6147" max="6147" width="8.42578125" style="11" customWidth="1"/>
    <col min="6148" max="6391" width="9.140625" style="11"/>
    <col min="6392" max="6392" width="5.42578125" style="11" customWidth="1"/>
    <col min="6393" max="6393" width="14.85546875" style="11" customWidth="1"/>
    <col min="6394" max="6394" width="42.7109375" style="11" customWidth="1"/>
    <col min="6395" max="6395" width="9.42578125" style="11" customWidth="1"/>
    <col min="6396" max="6396" width="10.28515625" style="11" bestFit="1" customWidth="1"/>
    <col min="6397" max="6397" width="14" style="11" bestFit="1" customWidth="1"/>
    <col min="6398" max="6398" width="8.5703125" style="11" customWidth="1"/>
    <col min="6399" max="6399" width="9.85546875" style="11" customWidth="1"/>
    <col min="6400" max="6400" width="10.28515625" style="11" customWidth="1"/>
    <col min="6401" max="6401" width="10.7109375" style="11" customWidth="1"/>
    <col min="6402" max="6402" width="9.140625" style="11"/>
    <col min="6403" max="6403" width="8.42578125" style="11" customWidth="1"/>
    <col min="6404" max="6647" width="9.140625" style="11"/>
    <col min="6648" max="6648" width="5.42578125" style="11" customWidth="1"/>
    <col min="6649" max="6649" width="14.85546875" style="11" customWidth="1"/>
    <col min="6650" max="6650" width="42.7109375" style="11" customWidth="1"/>
    <col min="6651" max="6651" width="9.42578125" style="11" customWidth="1"/>
    <col min="6652" max="6652" width="10.28515625" style="11" bestFit="1" customWidth="1"/>
    <col min="6653" max="6653" width="14" style="11" bestFit="1" customWidth="1"/>
    <col min="6654" max="6654" width="8.5703125" style="11" customWidth="1"/>
    <col min="6655" max="6655" width="9.85546875" style="11" customWidth="1"/>
    <col min="6656" max="6656" width="10.28515625" style="11" customWidth="1"/>
    <col min="6657" max="6657" width="10.7109375" style="11" customWidth="1"/>
    <col min="6658" max="6658" width="9.140625" style="11"/>
    <col min="6659" max="6659" width="8.42578125" style="11" customWidth="1"/>
    <col min="6660" max="6903" width="9.140625" style="11"/>
    <col min="6904" max="6904" width="5.42578125" style="11" customWidth="1"/>
    <col min="6905" max="6905" width="14.85546875" style="11" customWidth="1"/>
    <col min="6906" max="6906" width="42.7109375" style="11" customWidth="1"/>
    <col min="6907" max="6907" width="9.42578125" style="11" customWidth="1"/>
    <col min="6908" max="6908" width="10.28515625" style="11" bestFit="1" customWidth="1"/>
    <col min="6909" max="6909" width="14" style="11" bestFit="1" customWidth="1"/>
    <col min="6910" max="6910" width="8.5703125" style="11" customWidth="1"/>
    <col min="6911" max="6911" width="9.85546875" style="11" customWidth="1"/>
    <col min="6912" max="6912" width="10.28515625" style="11" customWidth="1"/>
    <col min="6913" max="6913" width="10.7109375" style="11" customWidth="1"/>
    <col min="6914" max="6914" width="9.140625" style="11"/>
    <col min="6915" max="6915" width="8.42578125" style="11" customWidth="1"/>
    <col min="6916" max="7159" width="9.140625" style="11"/>
    <col min="7160" max="7160" width="5.42578125" style="11" customWidth="1"/>
    <col min="7161" max="7161" width="14.85546875" style="11" customWidth="1"/>
    <col min="7162" max="7162" width="42.7109375" style="11" customWidth="1"/>
    <col min="7163" max="7163" width="9.42578125" style="11" customWidth="1"/>
    <col min="7164" max="7164" width="10.28515625" style="11" bestFit="1" customWidth="1"/>
    <col min="7165" max="7165" width="14" style="11" bestFit="1" customWidth="1"/>
    <col min="7166" max="7166" width="8.5703125" style="11" customWidth="1"/>
    <col min="7167" max="7167" width="9.85546875" style="11" customWidth="1"/>
    <col min="7168" max="7168" width="10.28515625" style="11" customWidth="1"/>
    <col min="7169" max="7169" width="10.7109375" style="11" customWidth="1"/>
    <col min="7170" max="7170" width="9.140625" style="11"/>
    <col min="7171" max="7171" width="8.42578125" style="11" customWidth="1"/>
    <col min="7172" max="7415" width="9.140625" style="11"/>
    <col min="7416" max="7416" width="5.42578125" style="11" customWidth="1"/>
    <col min="7417" max="7417" width="14.85546875" style="11" customWidth="1"/>
    <col min="7418" max="7418" width="42.7109375" style="11" customWidth="1"/>
    <col min="7419" max="7419" width="9.42578125" style="11" customWidth="1"/>
    <col min="7420" max="7420" width="10.28515625" style="11" bestFit="1" customWidth="1"/>
    <col min="7421" max="7421" width="14" style="11" bestFit="1" customWidth="1"/>
    <col min="7422" max="7422" width="8.5703125" style="11" customWidth="1"/>
    <col min="7423" max="7423" width="9.85546875" style="11" customWidth="1"/>
    <col min="7424" max="7424" width="10.28515625" style="11" customWidth="1"/>
    <col min="7425" max="7425" width="10.7109375" style="11" customWidth="1"/>
    <col min="7426" max="7426" width="9.140625" style="11"/>
    <col min="7427" max="7427" width="8.42578125" style="11" customWidth="1"/>
    <col min="7428" max="7671" width="9.140625" style="11"/>
    <col min="7672" max="7672" width="5.42578125" style="11" customWidth="1"/>
    <col min="7673" max="7673" width="14.85546875" style="11" customWidth="1"/>
    <col min="7674" max="7674" width="42.7109375" style="11" customWidth="1"/>
    <col min="7675" max="7675" width="9.42578125" style="11" customWidth="1"/>
    <col min="7676" max="7676" width="10.28515625" style="11" bestFit="1" customWidth="1"/>
    <col min="7677" max="7677" width="14" style="11" bestFit="1" customWidth="1"/>
    <col min="7678" max="7678" width="8.5703125" style="11" customWidth="1"/>
    <col min="7679" max="7679" width="9.85546875" style="11" customWidth="1"/>
    <col min="7680" max="7680" width="10.28515625" style="11" customWidth="1"/>
    <col min="7681" max="7681" width="10.7109375" style="11" customWidth="1"/>
    <col min="7682" max="7682" width="9.140625" style="11"/>
    <col min="7683" max="7683" width="8.42578125" style="11" customWidth="1"/>
    <col min="7684" max="7927" width="9.140625" style="11"/>
    <col min="7928" max="7928" width="5.42578125" style="11" customWidth="1"/>
    <col min="7929" max="7929" width="14.85546875" style="11" customWidth="1"/>
    <col min="7930" max="7930" width="42.7109375" style="11" customWidth="1"/>
    <col min="7931" max="7931" width="9.42578125" style="11" customWidth="1"/>
    <col min="7932" max="7932" width="10.28515625" style="11" bestFit="1" customWidth="1"/>
    <col min="7933" max="7933" width="14" style="11" bestFit="1" customWidth="1"/>
    <col min="7934" max="7934" width="8.5703125" style="11" customWidth="1"/>
    <col min="7935" max="7935" width="9.85546875" style="11" customWidth="1"/>
    <col min="7936" max="7936" width="10.28515625" style="11" customWidth="1"/>
    <col min="7937" max="7937" width="10.7109375" style="11" customWidth="1"/>
    <col min="7938" max="7938" width="9.140625" style="11"/>
    <col min="7939" max="7939" width="8.42578125" style="11" customWidth="1"/>
    <col min="7940" max="8183" width="9.140625" style="11"/>
    <col min="8184" max="8184" width="5.42578125" style="11" customWidth="1"/>
    <col min="8185" max="8185" width="14.85546875" style="11" customWidth="1"/>
    <col min="8186" max="8186" width="42.7109375" style="11" customWidth="1"/>
    <col min="8187" max="8187" width="9.42578125" style="11" customWidth="1"/>
    <col min="8188" max="8188" width="10.28515625" style="11" bestFit="1" customWidth="1"/>
    <col min="8189" max="8189" width="14" style="11" bestFit="1" customWidth="1"/>
    <col min="8190" max="8190" width="8.5703125" style="11" customWidth="1"/>
    <col min="8191" max="8191" width="9.85546875" style="11" customWidth="1"/>
    <col min="8192" max="8192" width="10.28515625" style="11" customWidth="1"/>
    <col min="8193" max="8193" width="10.7109375" style="11" customWidth="1"/>
    <col min="8194" max="8194" width="9.140625" style="11"/>
    <col min="8195" max="8195" width="8.42578125" style="11" customWidth="1"/>
    <col min="8196" max="8439" width="9.140625" style="11"/>
    <col min="8440" max="8440" width="5.42578125" style="11" customWidth="1"/>
    <col min="8441" max="8441" width="14.85546875" style="11" customWidth="1"/>
    <col min="8442" max="8442" width="42.7109375" style="11" customWidth="1"/>
    <col min="8443" max="8443" width="9.42578125" style="11" customWidth="1"/>
    <col min="8444" max="8444" width="10.28515625" style="11" bestFit="1" customWidth="1"/>
    <col min="8445" max="8445" width="14" style="11" bestFit="1" customWidth="1"/>
    <col min="8446" max="8446" width="8.5703125" style="11" customWidth="1"/>
    <col min="8447" max="8447" width="9.85546875" style="11" customWidth="1"/>
    <col min="8448" max="8448" width="10.28515625" style="11" customWidth="1"/>
    <col min="8449" max="8449" width="10.7109375" style="11" customWidth="1"/>
    <col min="8450" max="8450" width="9.140625" style="11"/>
    <col min="8451" max="8451" width="8.42578125" style="11" customWidth="1"/>
    <col min="8452" max="8695" width="9.140625" style="11"/>
    <col min="8696" max="8696" width="5.42578125" style="11" customWidth="1"/>
    <col min="8697" max="8697" width="14.85546875" style="11" customWidth="1"/>
    <col min="8698" max="8698" width="42.7109375" style="11" customWidth="1"/>
    <col min="8699" max="8699" width="9.42578125" style="11" customWidth="1"/>
    <col min="8700" max="8700" width="10.28515625" style="11" bestFit="1" customWidth="1"/>
    <col min="8701" max="8701" width="14" style="11" bestFit="1" customWidth="1"/>
    <col min="8702" max="8702" width="8.5703125" style="11" customWidth="1"/>
    <col min="8703" max="8703" width="9.85546875" style="11" customWidth="1"/>
    <col min="8704" max="8704" width="10.28515625" style="11" customWidth="1"/>
    <col min="8705" max="8705" width="10.7109375" style="11" customWidth="1"/>
    <col min="8706" max="8706" width="9.140625" style="11"/>
    <col min="8707" max="8707" width="8.42578125" style="11" customWidth="1"/>
    <col min="8708" max="8951" width="9.140625" style="11"/>
    <col min="8952" max="8952" width="5.42578125" style="11" customWidth="1"/>
    <col min="8953" max="8953" width="14.85546875" style="11" customWidth="1"/>
    <col min="8954" max="8954" width="42.7109375" style="11" customWidth="1"/>
    <col min="8955" max="8955" width="9.42578125" style="11" customWidth="1"/>
    <col min="8956" max="8956" width="10.28515625" style="11" bestFit="1" customWidth="1"/>
    <col min="8957" max="8957" width="14" style="11" bestFit="1" customWidth="1"/>
    <col min="8958" max="8958" width="8.5703125" style="11" customWidth="1"/>
    <col min="8959" max="8959" width="9.85546875" style="11" customWidth="1"/>
    <col min="8960" max="8960" width="10.28515625" style="11" customWidth="1"/>
    <col min="8961" max="8961" width="10.7109375" style="11" customWidth="1"/>
    <col min="8962" max="8962" width="9.140625" style="11"/>
    <col min="8963" max="8963" width="8.42578125" style="11" customWidth="1"/>
    <col min="8964" max="9207" width="9.140625" style="11"/>
    <col min="9208" max="9208" width="5.42578125" style="11" customWidth="1"/>
    <col min="9209" max="9209" width="14.85546875" style="11" customWidth="1"/>
    <col min="9210" max="9210" width="42.7109375" style="11" customWidth="1"/>
    <col min="9211" max="9211" width="9.42578125" style="11" customWidth="1"/>
    <col min="9212" max="9212" width="10.28515625" style="11" bestFit="1" customWidth="1"/>
    <col min="9213" max="9213" width="14" style="11" bestFit="1" customWidth="1"/>
    <col min="9214" max="9214" width="8.5703125" style="11" customWidth="1"/>
    <col min="9215" max="9215" width="9.85546875" style="11" customWidth="1"/>
    <col min="9216" max="9216" width="10.28515625" style="11" customWidth="1"/>
    <col min="9217" max="9217" width="10.7109375" style="11" customWidth="1"/>
    <col min="9218" max="9218" width="9.140625" style="11"/>
    <col min="9219" max="9219" width="8.42578125" style="11" customWidth="1"/>
    <col min="9220" max="9463" width="9.140625" style="11"/>
    <col min="9464" max="9464" width="5.42578125" style="11" customWidth="1"/>
    <col min="9465" max="9465" width="14.85546875" style="11" customWidth="1"/>
    <col min="9466" max="9466" width="42.7109375" style="11" customWidth="1"/>
    <col min="9467" max="9467" width="9.42578125" style="11" customWidth="1"/>
    <col min="9468" max="9468" width="10.28515625" style="11" bestFit="1" customWidth="1"/>
    <col min="9469" max="9469" width="14" style="11" bestFit="1" customWidth="1"/>
    <col min="9470" max="9470" width="8.5703125" style="11" customWidth="1"/>
    <col min="9471" max="9471" width="9.85546875" style="11" customWidth="1"/>
    <col min="9472" max="9472" width="10.28515625" style="11" customWidth="1"/>
    <col min="9473" max="9473" width="10.7109375" style="11" customWidth="1"/>
    <col min="9474" max="9474" width="9.140625" style="11"/>
    <col min="9475" max="9475" width="8.42578125" style="11" customWidth="1"/>
    <col min="9476" max="9719" width="9.140625" style="11"/>
    <col min="9720" max="9720" width="5.42578125" style="11" customWidth="1"/>
    <col min="9721" max="9721" width="14.85546875" style="11" customWidth="1"/>
    <col min="9722" max="9722" width="42.7109375" style="11" customWidth="1"/>
    <col min="9723" max="9723" width="9.42578125" style="11" customWidth="1"/>
    <col min="9724" max="9724" width="10.28515625" style="11" bestFit="1" customWidth="1"/>
    <col min="9725" max="9725" width="14" style="11" bestFit="1" customWidth="1"/>
    <col min="9726" max="9726" width="8.5703125" style="11" customWidth="1"/>
    <col min="9727" max="9727" width="9.85546875" style="11" customWidth="1"/>
    <col min="9728" max="9728" width="10.28515625" style="11" customWidth="1"/>
    <col min="9729" max="9729" width="10.7109375" style="11" customWidth="1"/>
    <col min="9730" max="9730" width="9.140625" style="11"/>
    <col min="9731" max="9731" width="8.42578125" style="11" customWidth="1"/>
    <col min="9732" max="9975" width="9.140625" style="11"/>
    <col min="9976" max="9976" width="5.42578125" style="11" customWidth="1"/>
    <col min="9977" max="9977" width="14.85546875" style="11" customWidth="1"/>
    <col min="9978" max="9978" width="42.7109375" style="11" customWidth="1"/>
    <col min="9979" max="9979" width="9.42578125" style="11" customWidth="1"/>
    <col min="9980" max="9980" width="10.28515625" style="11" bestFit="1" customWidth="1"/>
    <col min="9981" max="9981" width="14" style="11" bestFit="1" customWidth="1"/>
    <col min="9982" max="9982" width="8.5703125" style="11" customWidth="1"/>
    <col min="9983" max="9983" width="9.85546875" style="11" customWidth="1"/>
    <col min="9984" max="9984" width="10.28515625" style="11" customWidth="1"/>
    <col min="9985" max="9985" width="10.7109375" style="11" customWidth="1"/>
    <col min="9986" max="9986" width="9.140625" style="11"/>
    <col min="9987" max="9987" width="8.42578125" style="11" customWidth="1"/>
    <col min="9988" max="10231" width="9.140625" style="11"/>
    <col min="10232" max="10232" width="5.42578125" style="11" customWidth="1"/>
    <col min="10233" max="10233" width="14.85546875" style="11" customWidth="1"/>
    <col min="10234" max="10234" width="42.7109375" style="11" customWidth="1"/>
    <col min="10235" max="10235" width="9.42578125" style="11" customWidth="1"/>
    <col min="10236" max="10236" width="10.28515625" style="11" bestFit="1" customWidth="1"/>
    <col min="10237" max="10237" width="14" style="11" bestFit="1" customWidth="1"/>
    <col min="10238" max="10238" width="8.5703125" style="11" customWidth="1"/>
    <col min="10239" max="10239" width="9.85546875" style="11" customWidth="1"/>
    <col min="10240" max="10240" width="10.28515625" style="11" customWidth="1"/>
    <col min="10241" max="10241" width="10.7109375" style="11" customWidth="1"/>
    <col min="10242" max="10242" width="9.140625" style="11"/>
    <col min="10243" max="10243" width="8.42578125" style="11" customWidth="1"/>
    <col min="10244" max="10487" width="9.140625" style="11"/>
    <col min="10488" max="10488" width="5.42578125" style="11" customWidth="1"/>
    <col min="10489" max="10489" width="14.85546875" style="11" customWidth="1"/>
    <col min="10490" max="10490" width="42.7109375" style="11" customWidth="1"/>
    <col min="10491" max="10491" width="9.42578125" style="11" customWidth="1"/>
    <col min="10492" max="10492" width="10.28515625" style="11" bestFit="1" customWidth="1"/>
    <col min="10493" max="10493" width="14" style="11" bestFit="1" customWidth="1"/>
    <col min="10494" max="10494" width="8.5703125" style="11" customWidth="1"/>
    <col min="10495" max="10495" width="9.85546875" style="11" customWidth="1"/>
    <col min="10496" max="10496" width="10.28515625" style="11" customWidth="1"/>
    <col min="10497" max="10497" width="10.7109375" style="11" customWidth="1"/>
    <col min="10498" max="10498" width="9.140625" style="11"/>
    <col min="10499" max="10499" width="8.42578125" style="11" customWidth="1"/>
    <col min="10500" max="10743" width="9.140625" style="11"/>
    <col min="10744" max="10744" width="5.42578125" style="11" customWidth="1"/>
    <col min="10745" max="10745" width="14.85546875" style="11" customWidth="1"/>
    <col min="10746" max="10746" width="42.7109375" style="11" customWidth="1"/>
    <col min="10747" max="10747" width="9.42578125" style="11" customWidth="1"/>
    <col min="10748" max="10748" width="10.28515625" style="11" bestFit="1" customWidth="1"/>
    <col min="10749" max="10749" width="14" style="11" bestFit="1" customWidth="1"/>
    <col min="10750" max="10750" width="8.5703125" style="11" customWidth="1"/>
    <col min="10751" max="10751" width="9.85546875" style="11" customWidth="1"/>
    <col min="10752" max="10752" width="10.28515625" style="11" customWidth="1"/>
    <col min="10753" max="10753" width="10.7109375" style="11" customWidth="1"/>
    <col min="10754" max="10754" width="9.140625" style="11"/>
    <col min="10755" max="10755" width="8.42578125" style="11" customWidth="1"/>
    <col min="10756" max="10999" width="9.140625" style="11"/>
    <col min="11000" max="11000" width="5.42578125" style="11" customWidth="1"/>
    <col min="11001" max="11001" width="14.85546875" style="11" customWidth="1"/>
    <col min="11002" max="11002" width="42.7109375" style="11" customWidth="1"/>
    <col min="11003" max="11003" width="9.42578125" style="11" customWidth="1"/>
    <col min="11004" max="11004" width="10.28515625" style="11" bestFit="1" customWidth="1"/>
    <col min="11005" max="11005" width="14" style="11" bestFit="1" customWidth="1"/>
    <col min="11006" max="11006" width="8.5703125" style="11" customWidth="1"/>
    <col min="11007" max="11007" width="9.85546875" style="11" customWidth="1"/>
    <col min="11008" max="11008" width="10.28515625" style="11" customWidth="1"/>
    <col min="11009" max="11009" width="10.7109375" style="11" customWidth="1"/>
    <col min="11010" max="11010" width="9.140625" style="11"/>
    <col min="11011" max="11011" width="8.42578125" style="11" customWidth="1"/>
    <col min="11012" max="11255" width="9.140625" style="11"/>
    <col min="11256" max="11256" width="5.42578125" style="11" customWidth="1"/>
    <col min="11257" max="11257" width="14.85546875" style="11" customWidth="1"/>
    <col min="11258" max="11258" width="42.7109375" style="11" customWidth="1"/>
    <col min="11259" max="11259" width="9.42578125" style="11" customWidth="1"/>
    <col min="11260" max="11260" width="10.28515625" style="11" bestFit="1" customWidth="1"/>
    <col min="11261" max="11261" width="14" style="11" bestFit="1" customWidth="1"/>
    <col min="11262" max="11262" width="8.5703125" style="11" customWidth="1"/>
    <col min="11263" max="11263" width="9.85546875" style="11" customWidth="1"/>
    <col min="11264" max="11264" width="10.28515625" style="11" customWidth="1"/>
    <col min="11265" max="11265" width="10.7109375" style="11" customWidth="1"/>
    <col min="11266" max="11266" width="9.140625" style="11"/>
    <col min="11267" max="11267" width="8.42578125" style="11" customWidth="1"/>
    <col min="11268" max="11511" width="9.140625" style="11"/>
    <col min="11512" max="11512" width="5.42578125" style="11" customWidth="1"/>
    <col min="11513" max="11513" width="14.85546875" style="11" customWidth="1"/>
    <col min="11514" max="11514" width="42.7109375" style="11" customWidth="1"/>
    <col min="11515" max="11515" width="9.42578125" style="11" customWidth="1"/>
    <col min="11516" max="11516" width="10.28515625" style="11" bestFit="1" customWidth="1"/>
    <col min="11517" max="11517" width="14" style="11" bestFit="1" customWidth="1"/>
    <col min="11518" max="11518" width="8.5703125" style="11" customWidth="1"/>
    <col min="11519" max="11519" width="9.85546875" style="11" customWidth="1"/>
    <col min="11520" max="11520" width="10.28515625" style="11" customWidth="1"/>
    <col min="11521" max="11521" width="10.7109375" style="11" customWidth="1"/>
    <col min="11522" max="11522" width="9.140625" style="11"/>
    <col min="11523" max="11523" width="8.42578125" style="11" customWidth="1"/>
    <col min="11524" max="11767" width="9.140625" style="11"/>
    <col min="11768" max="11768" width="5.42578125" style="11" customWidth="1"/>
    <col min="11769" max="11769" width="14.85546875" style="11" customWidth="1"/>
    <col min="11770" max="11770" width="42.7109375" style="11" customWidth="1"/>
    <col min="11771" max="11771" width="9.42578125" style="11" customWidth="1"/>
    <col min="11772" max="11772" width="10.28515625" style="11" bestFit="1" customWidth="1"/>
    <col min="11773" max="11773" width="14" style="11" bestFit="1" customWidth="1"/>
    <col min="11774" max="11774" width="8.5703125" style="11" customWidth="1"/>
    <col min="11775" max="11775" width="9.85546875" style="11" customWidth="1"/>
    <col min="11776" max="11776" width="10.28515625" style="11" customWidth="1"/>
    <col min="11777" max="11777" width="10.7109375" style="11" customWidth="1"/>
    <col min="11778" max="11778" width="9.140625" style="11"/>
    <col min="11779" max="11779" width="8.42578125" style="11" customWidth="1"/>
    <col min="11780" max="12023" width="9.140625" style="11"/>
    <col min="12024" max="12024" width="5.42578125" style="11" customWidth="1"/>
    <col min="12025" max="12025" width="14.85546875" style="11" customWidth="1"/>
    <col min="12026" max="12026" width="42.7109375" style="11" customWidth="1"/>
    <col min="12027" max="12027" width="9.42578125" style="11" customWidth="1"/>
    <col min="12028" max="12028" width="10.28515625" style="11" bestFit="1" customWidth="1"/>
    <col min="12029" max="12029" width="14" style="11" bestFit="1" customWidth="1"/>
    <col min="12030" max="12030" width="8.5703125" style="11" customWidth="1"/>
    <col min="12031" max="12031" width="9.85546875" style="11" customWidth="1"/>
    <col min="12032" max="12032" width="10.28515625" style="11" customWidth="1"/>
    <col min="12033" max="12033" width="10.7109375" style="11" customWidth="1"/>
    <col min="12034" max="12034" width="9.140625" style="11"/>
    <col min="12035" max="12035" width="8.42578125" style="11" customWidth="1"/>
    <col min="12036" max="12279" width="9.140625" style="11"/>
    <col min="12280" max="12280" width="5.42578125" style="11" customWidth="1"/>
    <col min="12281" max="12281" width="14.85546875" style="11" customWidth="1"/>
    <col min="12282" max="12282" width="42.7109375" style="11" customWidth="1"/>
    <col min="12283" max="12283" width="9.42578125" style="11" customWidth="1"/>
    <col min="12284" max="12284" width="10.28515625" style="11" bestFit="1" customWidth="1"/>
    <col min="12285" max="12285" width="14" style="11" bestFit="1" customWidth="1"/>
    <col min="12286" max="12286" width="8.5703125" style="11" customWidth="1"/>
    <col min="12287" max="12287" width="9.85546875" style="11" customWidth="1"/>
    <col min="12288" max="12288" width="10.28515625" style="11" customWidth="1"/>
    <col min="12289" max="12289" width="10.7109375" style="11" customWidth="1"/>
    <col min="12290" max="12290" width="9.140625" style="11"/>
    <col min="12291" max="12291" width="8.42578125" style="11" customWidth="1"/>
    <col min="12292" max="12535" width="9.140625" style="11"/>
    <col min="12536" max="12536" width="5.42578125" style="11" customWidth="1"/>
    <col min="12537" max="12537" width="14.85546875" style="11" customWidth="1"/>
    <col min="12538" max="12538" width="42.7109375" style="11" customWidth="1"/>
    <col min="12539" max="12539" width="9.42578125" style="11" customWidth="1"/>
    <col min="12540" max="12540" width="10.28515625" style="11" bestFit="1" customWidth="1"/>
    <col min="12541" max="12541" width="14" style="11" bestFit="1" customWidth="1"/>
    <col min="12542" max="12542" width="8.5703125" style="11" customWidth="1"/>
    <col min="12543" max="12543" width="9.85546875" style="11" customWidth="1"/>
    <col min="12544" max="12544" width="10.28515625" style="11" customWidth="1"/>
    <col min="12545" max="12545" width="10.7109375" style="11" customWidth="1"/>
    <col min="12546" max="12546" width="9.140625" style="11"/>
    <col min="12547" max="12547" width="8.42578125" style="11" customWidth="1"/>
    <col min="12548" max="12791" width="9.140625" style="11"/>
    <col min="12792" max="12792" width="5.42578125" style="11" customWidth="1"/>
    <col min="12793" max="12793" width="14.85546875" style="11" customWidth="1"/>
    <col min="12794" max="12794" width="42.7109375" style="11" customWidth="1"/>
    <col min="12795" max="12795" width="9.42578125" style="11" customWidth="1"/>
    <col min="12796" max="12796" width="10.28515625" style="11" bestFit="1" customWidth="1"/>
    <col min="12797" max="12797" width="14" style="11" bestFit="1" customWidth="1"/>
    <col min="12798" max="12798" width="8.5703125" style="11" customWidth="1"/>
    <col min="12799" max="12799" width="9.85546875" style="11" customWidth="1"/>
    <col min="12800" max="12800" width="10.28515625" style="11" customWidth="1"/>
    <col min="12801" max="12801" width="10.7109375" style="11" customWidth="1"/>
    <col min="12802" max="12802" width="9.140625" style="11"/>
    <col min="12803" max="12803" width="8.42578125" style="11" customWidth="1"/>
    <col min="12804" max="13047" width="9.140625" style="11"/>
    <col min="13048" max="13048" width="5.42578125" style="11" customWidth="1"/>
    <col min="13049" max="13049" width="14.85546875" style="11" customWidth="1"/>
    <col min="13050" max="13050" width="42.7109375" style="11" customWidth="1"/>
    <col min="13051" max="13051" width="9.42578125" style="11" customWidth="1"/>
    <col min="13052" max="13052" width="10.28515625" style="11" bestFit="1" customWidth="1"/>
    <col min="13053" max="13053" width="14" style="11" bestFit="1" customWidth="1"/>
    <col min="13054" max="13054" width="8.5703125" style="11" customWidth="1"/>
    <col min="13055" max="13055" width="9.85546875" style="11" customWidth="1"/>
    <col min="13056" max="13056" width="10.28515625" style="11" customWidth="1"/>
    <col min="13057" max="13057" width="10.7109375" style="11" customWidth="1"/>
    <col min="13058" max="13058" width="9.140625" style="11"/>
    <col min="13059" max="13059" width="8.42578125" style="11" customWidth="1"/>
    <col min="13060" max="13303" width="9.140625" style="11"/>
    <col min="13304" max="13304" width="5.42578125" style="11" customWidth="1"/>
    <col min="13305" max="13305" width="14.85546875" style="11" customWidth="1"/>
    <col min="13306" max="13306" width="42.7109375" style="11" customWidth="1"/>
    <col min="13307" max="13307" width="9.42578125" style="11" customWidth="1"/>
    <col min="13308" max="13308" width="10.28515625" style="11" bestFit="1" customWidth="1"/>
    <col min="13309" max="13309" width="14" style="11" bestFit="1" customWidth="1"/>
    <col min="13310" max="13310" width="8.5703125" style="11" customWidth="1"/>
    <col min="13311" max="13311" width="9.85546875" style="11" customWidth="1"/>
    <col min="13312" max="13312" width="10.28515625" style="11" customWidth="1"/>
    <col min="13313" max="13313" width="10.7109375" style="11" customWidth="1"/>
    <col min="13314" max="13314" width="9.140625" style="11"/>
    <col min="13315" max="13315" width="8.42578125" style="11" customWidth="1"/>
    <col min="13316" max="13559" width="9.140625" style="11"/>
    <col min="13560" max="13560" width="5.42578125" style="11" customWidth="1"/>
    <col min="13561" max="13561" width="14.85546875" style="11" customWidth="1"/>
    <col min="13562" max="13562" width="42.7109375" style="11" customWidth="1"/>
    <col min="13563" max="13563" width="9.42578125" style="11" customWidth="1"/>
    <col min="13564" max="13564" width="10.28515625" style="11" bestFit="1" customWidth="1"/>
    <col min="13565" max="13565" width="14" style="11" bestFit="1" customWidth="1"/>
    <col min="13566" max="13566" width="8.5703125" style="11" customWidth="1"/>
    <col min="13567" max="13567" width="9.85546875" style="11" customWidth="1"/>
    <col min="13568" max="13568" width="10.28515625" style="11" customWidth="1"/>
    <col min="13569" max="13569" width="10.7109375" style="11" customWidth="1"/>
    <col min="13570" max="13570" width="9.140625" style="11"/>
    <col min="13571" max="13571" width="8.42578125" style="11" customWidth="1"/>
    <col min="13572" max="13815" width="9.140625" style="11"/>
    <col min="13816" max="13816" width="5.42578125" style="11" customWidth="1"/>
    <col min="13817" max="13817" width="14.85546875" style="11" customWidth="1"/>
    <col min="13818" max="13818" width="42.7109375" style="11" customWidth="1"/>
    <col min="13819" max="13819" width="9.42578125" style="11" customWidth="1"/>
    <col min="13820" max="13820" width="10.28515625" style="11" bestFit="1" customWidth="1"/>
    <col min="13821" max="13821" width="14" style="11" bestFit="1" customWidth="1"/>
    <col min="13822" max="13822" width="8.5703125" style="11" customWidth="1"/>
    <col min="13823" max="13823" width="9.85546875" style="11" customWidth="1"/>
    <col min="13824" max="13824" width="10.28515625" style="11" customWidth="1"/>
    <col min="13825" max="13825" width="10.7109375" style="11" customWidth="1"/>
    <col min="13826" max="13826" width="9.140625" style="11"/>
    <col min="13827" max="13827" width="8.42578125" style="11" customWidth="1"/>
    <col min="13828" max="14071" width="9.140625" style="11"/>
    <col min="14072" max="14072" width="5.42578125" style="11" customWidth="1"/>
    <col min="14073" max="14073" width="14.85546875" style="11" customWidth="1"/>
    <col min="14074" max="14074" width="42.7109375" style="11" customWidth="1"/>
    <col min="14075" max="14075" width="9.42578125" style="11" customWidth="1"/>
    <col min="14076" max="14076" width="10.28515625" style="11" bestFit="1" customWidth="1"/>
    <col min="14077" max="14077" width="14" style="11" bestFit="1" customWidth="1"/>
    <col min="14078" max="14078" width="8.5703125" style="11" customWidth="1"/>
    <col min="14079" max="14079" width="9.85546875" style="11" customWidth="1"/>
    <col min="14080" max="14080" width="10.28515625" style="11" customWidth="1"/>
    <col min="14081" max="14081" width="10.7109375" style="11" customWidth="1"/>
    <col min="14082" max="14082" width="9.140625" style="11"/>
    <col min="14083" max="14083" width="8.42578125" style="11" customWidth="1"/>
    <col min="14084" max="14327" width="9.140625" style="11"/>
    <col min="14328" max="14328" width="5.42578125" style="11" customWidth="1"/>
    <col min="14329" max="14329" width="14.85546875" style="11" customWidth="1"/>
    <col min="14330" max="14330" width="42.7109375" style="11" customWidth="1"/>
    <col min="14331" max="14331" width="9.42578125" style="11" customWidth="1"/>
    <col min="14332" max="14332" width="10.28515625" style="11" bestFit="1" customWidth="1"/>
    <col min="14333" max="14333" width="14" style="11" bestFit="1" customWidth="1"/>
    <col min="14334" max="14334" width="8.5703125" style="11" customWidth="1"/>
    <col min="14335" max="14335" width="9.85546875" style="11" customWidth="1"/>
    <col min="14336" max="14336" width="10.28515625" style="11" customWidth="1"/>
    <col min="14337" max="14337" width="10.7109375" style="11" customWidth="1"/>
    <col min="14338" max="14338" width="9.140625" style="11"/>
    <col min="14339" max="14339" width="8.42578125" style="11" customWidth="1"/>
    <col min="14340" max="14583" width="9.140625" style="11"/>
    <col min="14584" max="14584" width="5.42578125" style="11" customWidth="1"/>
    <col min="14585" max="14585" width="14.85546875" style="11" customWidth="1"/>
    <col min="14586" max="14586" width="42.7109375" style="11" customWidth="1"/>
    <col min="14587" max="14587" width="9.42578125" style="11" customWidth="1"/>
    <col min="14588" max="14588" width="10.28515625" style="11" bestFit="1" customWidth="1"/>
    <col min="14589" max="14589" width="14" style="11" bestFit="1" customWidth="1"/>
    <col min="14590" max="14590" width="8.5703125" style="11" customWidth="1"/>
    <col min="14591" max="14591" width="9.85546875" style="11" customWidth="1"/>
    <col min="14592" max="14592" width="10.28515625" style="11" customWidth="1"/>
    <col min="14593" max="14593" width="10.7109375" style="11" customWidth="1"/>
    <col min="14594" max="14594" width="9.140625" style="11"/>
    <col min="14595" max="14595" width="8.42578125" style="11" customWidth="1"/>
    <col min="14596" max="14839" width="9.140625" style="11"/>
    <col min="14840" max="14840" width="5.42578125" style="11" customWidth="1"/>
    <col min="14841" max="14841" width="14.85546875" style="11" customWidth="1"/>
    <col min="14842" max="14842" width="42.7109375" style="11" customWidth="1"/>
    <col min="14843" max="14843" width="9.42578125" style="11" customWidth="1"/>
    <col min="14844" max="14844" width="10.28515625" style="11" bestFit="1" customWidth="1"/>
    <col min="14845" max="14845" width="14" style="11" bestFit="1" customWidth="1"/>
    <col min="14846" max="14846" width="8.5703125" style="11" customWidth="1"/>
    <col min="14847" max="14847" width="9.85546875" style="11" customWidth="1"/>
    <col min="14848" max="14848" width="10.28515625" style="11" customWidth="1"/>
    <col min="14849" max="14849" width="10.7109375" style="11" customWidth="1"/>
    <col min="14850" max="14850" width="9.140625" style="11"/>
    <col min="14851" max="14851" width="8.42578125" style="11" customWidth="1"/>
    <col min="14852" max="15095" width="9.140625" style="11"/>
    <col min="15096" max="15096" width="5.42578125" style="11" customWidth="1"/>
    <col min="15097" max="15097" width="14.85546875" style="11" customWidth="1"/>
    <col min="15098" max="15098" width="42.7109375" style="11" customWidth="1"/>
    <col min="15099" max="15099" width="9.42578125" style="11" customWidth="1"/>
    <col min="15100" max="15100" width="10.28515625" style="11" bestFit="1" customWidth="1"/>
    <col min="15101" max="15101" width="14" style="11" bestFit="1" customWidth="1"/>
    <col min="15102" max="15102" width="8.5703125" style="11" customWidth="1"/>
    <col min="15103" max="15103" width="9.85546875" style="11" customWidth="1"/>
    <col min="15104" max="15104" width="10.28515625" style="11" customWidth="1"/>
    <col min="15105" max="15105" width="10.7109375" style="11" customWidth="1"/>
    <col min="15106" max="15106" width="9.140625" style="11"/>
    <col min="15107" max="15107" width="8.42578125" style="11" customWidth="1"/>
    <col min="15108" max="15351" width="9.140625" style="11"/>
    <col min="15352" max="15352" width="5.42578125" style="11" customWidth="1"/>
    <col min="15353" max="15353" width="14.85546875" style="11" customWidth="1"/>
    <col min="15354" max="15354" width="42.7109375" style="11" customWidth="1"/>
    <col min="15355" max="15355" width="9.42578125" style="11" customWidth="1"/>
    <col min="15356" max="15356" width="10.28515625" style="11" bestFit="1" customWidth="1"/>
    <col min="15357" max="15357" width="14" style="11" bestFit="1" customWidth="1"/>
    <col min="15358" max="15358" width="8.5703125" style="11" customWidth="1"/>
    <col min="15359" max="15359" width="9.85546875" style="11" customWidth="1"/>
    <col min="15360" max="15360" width="10.28515625" style="11" customWidth="1"/>
    <col min="15361" max="15361" width="10.7109375" style="11" customWidth="1"/>
    <col min="15362" max="15362" width="9.140625" style="11"/>
    <col min="15363" max="15363" width="8.42578125" style="11" customWidth="1"/>
    <col min="15364" max="15607" width="9.140625" style="11"/>
    <col min="15608" max="15608" width="5.42578125" style="11" customWidth="1"/>
    <col min="15609" max="15609" width="14.85546875" style="11" customWidth="1"/>
    <col min="15610" max="15610" width="42.7109375" style="11" customWidth="1"/>
    <col min="15611" max="15611" width="9.42578125" style="11" customWidth="1"/>
    <col min="15612" max="15612" width="10.28515625" style="11" bestFit="1" customWidth="1"/>
    <col min="15613" max="15613" width="14" style="11" bestFit="1" customWidth="1"/>
    <col min="15614" max="15614" width="8.5703125" style="11" customWidth="1"/>
    <col min="15615" max="15615" width="9.85546875" style="11" customWidth="1"/>
    <col min="15616" max="15616" width="10.28515625" style="11" customWidth="1"/>
    <col min="15617" max="15617" width="10.7109375" style="11" customWidth="1"/>
    <col min="15618" max="15618" width="9.140625" style="11"/>
    <col min="15619" max="15619" width="8.42578125" style="11" customWidth="1"/>
    <col min="15620" max="15863" width="9.140625" style="11"/>
    <col min="15864" max="15864" width="5.42578125" style="11" customWidth="1"/>
    <col min="15865" max="15865" width="14.85546875" style="11" customWidth="1"/>
    <col min="15866" max="15866" width="42.7109375" style="11" customWidth="1"/>
    <col min="15867" max="15867" width="9.42578125" style="11" customWidth="1"/>
    <col min="15868" max="15868" width="10.28515625" style="11" bestFit="1" customWidth="1"/>
    <col min="15869" max="15869" width="14" style="11" bestFit="1" customWidth="1"/>
    <col min="15870" max="15870" width="8.5703125" style="11" customWidth="1"/>
    <col min="15871" max="15871" width="9.85546875" style="11" customWidth="1"/>
    <col min="15872" max="15872" width="10.28515625" style="11" customWidth="1"/>
    <col min="15873" max="15873" width="10.7109375" style="11" customWidth="1"/>
    <col min="15874" max="15874" width="9.140625" style="11"/>
    <col min="15875" max="15875" width="8.42578125" style="11" customWidth="1"/>
    <col min="15876" max="16119" width="9.140625" style="11"/>
    <col min="16120" max="16120" width="5.42578125" style="11" customWidth="1"/>
    <col min="16121" max="16121" width="14.85546875" style="11" customWidth="1"/>
    <col min="16122" max="16122" width="42.7109375" style="11" customWidth="1"/>
    <col min="16123" max="16123" width="9.42578125" style="11" customWidth="1"/>
    <col min="16124" max="16124" width="10.28515625" style="11" bestFit="1" customWidth="1"/>
    <col min="16125" max="16125" width="14" style="11" bestFit="1" customWidth="1"/>
    <col min="16126" max="16126" width="8.5703125" style="11" customWidth="1"/>
    <col min="16127" max="16127" width="9.85546875" style="11" customWidth="1"/>
    <col min="16128" max="16128" width="10.28515625" style="11" customWidth="1"/>
    <col min="16129" max="16129" width="10.7109375" style="11" customWidth="1"/>
    <col min="16130" max="16130" width="9.140625" style="11"/>
    <col min="16131" max="16131" width="8.42578125" style="11" customWidth="1"/>
    <col min="16132" max="16384" width="9.140625" style="11"/>
  </cols>
  <sheetData>
    <row r="1" spans="1:10" ht="18" customHeight="1"/>
    <row r="2" spans="1:10" ht="18" customHeight="1">
      <c r="B2" s="265" t="s">
        <v>52</v>
      </c>
      <c r="C2" s="265"/>
      <c r="D2" s="265"/>
      <c r="E2" s="265"/>
      <c r="F2" s="265"/>
      <c r="G2" s="265"/>
      <c r="H2" s="265"/>
      <c r="I2" s="265"/>
      <c r="J2" s="265"/>
    </row>
    <row r="3" spans="1:10" ht="15" customHeight="1"/>
    <row r="4" spans="1:10" ht="15" customHeight="1">
      <c r="B4" s="266" t="s">
        <v>216</v>
      </c>
      <c r="C4" s="266"/>
      <c r="D4" s="62" t="s">
        <v>53</v>
      </c>
      <c r="H4" s="88"/>
    </row>
    <row r="5" spans="1:10" s="60" customFormat="1" ht="15" customHeight="1">
      <c r="A5" s="63"/>
      <c r="B5" s="63"/>
      <c r="C5" s="63"/>
      <c r="D5" s="64"/>
      <c r="F5" s="63"/>
      <c r="G5" s="63"/>
      <c r="H5" s="65"/>
      <c r="I5" s="11"/>
    </row>
    <row r="6" spans="1:10">
      <c r="A6" s="66"/>
      <c r="B6" s="66"/>
      <c r="C6" s="66"/>
      <c r="D6" s="67" t="s">
        <v>44</v>
      </c>
      <c r="E6" s="68"/>
      <c r="F6" s="68"/>
      <c r="G6" s="68"/>
      <c r="H6" s="69"/>
      <c r="I6" s="70"/>
      <c r="J6" s="70"/>
    </row>
    <row r="7" spans="1:10" ht="67.5" customHeight="1">
      <c r="A7" s="71" t="s">
        <v>7</v>
      </c>
      <c r="B7" s="43" t="s">
        <v>54</v>
      </c>
      <c r="C7" s="72" t="s">
        <v>55</v>
      </c>
      <c r="D7" s="43" t="s">
        <v>46</v>
      </c>
      <c r="E7" s="44" t="s">
        <v>47</v>
      </c>
      <c r="F7" s="43" t="s">
        <v>56</v>
      </c>
      <c r="G7" s="45" t="s">
        <v>57</v>
      </c>
      <c r="H7" s="44" t="s">
        <v>12</v>
      </c>
      <c r="I7" s="44" t="s">
        <v>58</v>
      </c>
      <c r="J7" s="44" t="s">
        <v>59</v>
      </c>
    </row>
    <row r="8" spans="1:10" ht="15" customHeight="1">
      <c r="A8" s="73">
        <v>1</v>
      </c>
      <c r="B8" s="74">
        <v>2</v>
      </c>
      <c r="C8" s="73">
        <v>3</v>
      </c>
      <c r="D8" s="74">
        <v>4</v>
      </c>
      <c r="E8" s="73">
        <v>5</v>
      </c>
      <c r="F8" s="74">
        <v>6</v>
      </c>
      <c r="G8" s="73">
        <v>7</v>
      </c>
      <c r="H8" s="42">
        <v>8</v>
      </c>
      <c r="I8" s="73">
        <v>9</v>
      </c>
      <c r="J8" s="73">
        <v>10</v>
      </c>
    </row>
    <row r="9" spans="1:10" s="41" customFormat="1" ht="13.5">
      <c r="A9" s="46">
        <v>1</v>
      </c>
      <c r="B9" s="46" t="s">
        <v>60</v>
      </c>
      <c r="C9" s="46" t="s">
        <v>61</v>
      </c>
      <c r="D9" s="76"/>
      <c r="E9" s="76"/>
      <c r="F9" s="76"/>
      <c r="G9" s="77"/>
      <c r="H9" s="100"/>
      <c r="I9" s="76"/>
      <c r="J9" s="53"/>
    </row>
    <row r="10" spans="1:10" s="75" customFormat="1" ht="13.5">
      <c r="A10" s="46">
        <v>2</v>
      </c>
      <c r="B10" s="46" t="s">
        <v>62</v>
      </c>
      <c r="C10" s="99" t="s">
        <v>96</v>
      </c>
      <c r="D10" s="101"/>
      <c r="E10" s="101"/>
      <c r="F10" s="76"/>
      <c r="G10" s="102"/>
      <c r="H10" s="103"/>
      <c r="I10" s="101"/>
      <c r="J10" s="139"/>
    </row>
    <row r="11" spans="1:10" s="75" customFormat="1" ht="13.5">
      <c r="A11" s="46">
        <v>3</v>
      </c>
      <c r="B11" s="46" t="s">
        <v>213</v>
      </c>
      <c r="C11" s="105" t="s">
        <v>214</v>
      </c>
      <c r="D11" s="101"/>
      <c r="E11" s="101"/>
      <c r="F11" s="76"/>
      <c r="G11" s="102"/>
      <c r="H11" s="103"/>
      <c r="I11" s="101"/>
      <c r="J11" s="104"/>
    </row>
    <row r="12" spans="1:10" s="41" customFormat="1" ht="14.25">
      <c r="A12" s="46"/>
      <c r="B12" s="53"/>
      <c r="C12" s="54" t="s">
        <v>6</v>
      </c>
      <c r="D12" s="76"/>
      <c r="E12" s="76"/>
      <c r="F12" s="76"/>
      <c r="G12" s="77"/>
      <c r="H12" s="87"/>
      <c r="I12" s="76"/>
      <c r="J12" s="53"/>
    </row>
  </sheetData>
  <mergeCells count="2">
    <mergeCell ref="B2:J2"/>
    <mergeCell ref="B4:C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N611"/>
  <sheetViews>
    <sheetView showGridLines="0" topLeftCell="A121" zoomScaleNormal="100" zoomScaleSheetLayoutView="90" workbookViewId="0">
      <selection activeCell="G142" sqref="G142"/>
    </sheetView>
  </sheetViews>
  <sheetFormatPr defaultRowHeight="16.5"/>
  <cols>
    <col min="1" max="1" width="3.85546875" style="140" customWidth="1"/>
    <col min="2" max="2" width="9.28515625" style="140" customWidth="1"/>
    <col min="3" max="3" width="40.7109375" style="140" customWidth="1"/>
    <col min="4" max="4" width="7.7109375" style="140" customWidth="1"/>
    <col min="5" max="5" width="6.85546875" style="140" customWidth="1"/>
    <col min="6" max="6" width="14.42578125" style="140" customWidth="1"/>
    <col min="7" max="7" width="11.5703125" style="140" customWidth="1"/>
    <col min="8" max="8" width="17" style="140" customWidth="1"/>
    <col min="9" max="9" width="11.7109375" style="140" customWidth="1"/>
    <col min="10" max="10" width="15.85546875" style="140" customWidth="1"/>
    <col min="11" max="11" width="9.85546875" style="140" customWidth="1"/>
    <col min="12" max="12" width="15.28515625" style="140" customWidth="1"/>
    <col min="13" max="13" width="16.42578125" style="140" customWidth="1"/>
    <col min="14" max="16384" width="9.140625" style="140"/>
  </cols>
  <sheetData>
    <row r="1" spans="1:13" ht="15" customHeight="1">
      <c r="I1" s="1"/>
      <c r="J1" s="1"/>
      <c r="K1" s="1"/>
      <c r="L1" s="1"/>
      <c r="M1" s="1"/>
    </row>
    <row r="2" spans="1:13" ht="18" customHeight="1">
      <c r="C2" s="268" t="s">
        <v>63</v>
      </c>
      <c r="D2" s="268"/>
      <c r="E2" s="268"/>
      <c r="F2" s="268"/>
      <c r="G2" s="268"/>
      <c r="H2" s="268"/>
      <c r="I2" s="268"/>
      <c r="J2" s="268"/>
      <c r="K2" s="268"/>
      <c r="L2" s="268"/>
      <c r="M2" s="1"/>
    </row>
    <row r="3" spans="1:13" ht="15" customHeight="1">
      <c r="C3" s="269" t="s">
        <v>64</v>
      </c>
      <c r="D3" s="269"/>
      <c r="E3" s="269"/>
      <c r="F3" s="269"/>
      <c r="G3" s="269"/>
      <c r="H3" s="269"/>
      <c r="I3" s="269"/>
      <c r="J3" s="269"/>
      <c r="K3" s="269"/>
      <c r="L3" s="269"/>
      <c r="M3" s="1"/>
    </row>
    <row r="4" spans="1:13" s="1" customFormat="1" ht="15" customHeight="1">
      <c r="D4" s="33"/>
      <c r="E4" s="33"/>
      <c r="F4" s="33"/>
      <c r="G4" s="33"/>
    </row>
    <row r="5" spans="1:13">
      <c r="A5" s="13"/>
      <c r="B5" s="270" t="s">
        <v>8</v>
      </c>
      <c r="C5" s="15"/>
      <c r="D5" s="34"/>
      <c r="E5" s="32" t="s">
        <v>1</v>
      </c>
      <c r="F5" s="35"/>
      <c r="G5" s="274" t="s">
        <v>218</v>
      </c>
      <c r="H5" s="275"/>
      <c r="I5" s="274" t="s">
        <v>219</v>
      </c>
      <c r="J5" s="275"/>
      <c r="K5" s="16" t="s">
        <v>2</v>
      </c>
      <c r="L5" s="16"/>
      <c r="M5" s="14"/>
    </row>
    <row r="6" spans="1:13" ht="16.5" customHeight="1">
      <c r="A6" s="17"/>
      <c r="B6" s="271"/>
      <c r="C6" s="19" t="s">
        <v>3</v>
      </c>
      <c r="D6" s="20"/>
      <c r="E6" s="21" t="s">
        <v>4</v>
      </c>
      <c r="F6" s="22"/>
      <c r="G6" s="276"/>
      <c r="H6" s="277"/>
      <c r="I6" s="276"/>
      <c r="J6" s="277"/>
      <c r="K6" s="23" t="s">
        <v>5</v>
      </c>
      <c r="L6" s="24"/>
      <c r="M6" s="18" t="s">
        <v>6</v>
      </c>
    </row>
    <row r="7" spans="1:13">
      <c r="A7" s="25" t="s">
        <v>7</v>
      </c>
      <c r="B7" s="271"/>
      <c r="C7" s="140" t="s">
        <v>9</v>
      </c>
      <c r="D7" s="18" t="s">
        <v>10</v>
      </c>
      <c r="E7" s="18" t="s">
        <v>11</v>
      </c>
      <c r="F7" s="26" t="s">
        <v>12</v>
      </c>
      <c r="G7" s="18" t="s">
        <v>13</v>
      </c>
      <c r="H7" s="26" t="s">
        <v>12</v>
      </c>
      <c r="I7" s="18" t="s">
        <v>13</v>
      </c>
      <c r="J7" s="26" t="s">
        <v>12</v>
      </c>
      <c r="K7" s="18" t="s">
        <v>13</v>
      </c>
      <c r="L7" s="26" t="s">
        <v>12</v>
      </c>
      <c r="M7" s="18"/>
    </row>
    <row r="8" spans="1:13">
      <c r="A8" s="23"/>
      <c r="B8" s="272"/>
      <c r="C8" s="28"/>
      <c r="D8" s="20"/>
      <c r="E8" s="27"/>
      <c r="F8" s="28"/>
      <c r="G8" s="27" t="s">
        <v>14</v>
      </c>
      <c r="H8" s="28"/>
      <c r="I8" s="27" t="s">
        <v>14</v>
      </c>
      <c r="J8" s="28"/>
      <c r="K8" s="27" t="s">
        <v>14</v>
      </c>
      <c r="L8" s="28"/>
      <c r="M8" s="27"/>
    </row>
    <row r="9" spans="1:13">
      <c r="A9" s="29" t="s">
        <v>15</v>
      </c>
      <c r="B9" s="2" t="s">
        <v>16</v>
      </c>
      <c r="C9" s="30" t="s">
        <v>17</v>
      </c>
      <c r="D9" s="29" t="s">
        <v>18</v>
      </c>
      <c r="E9" s="2" t="s">
        <v>19</v>
      </c>
      <c r="F9" s="31" t="s">
        <v>20</v>
      </c>
      <c r="G9" s="30" t="s">
        <v>21</v>
      </c>
      <c r="H9" s="29" t="s">
        <v>22</v>
      </c>
      <c r="I9" s="2" t="s">
        <v>23</v>
      </c>
      <c r="J9" s="30" t="s">
        <v>24</v>
      </c>
      <c r="K9" s="2" t="s">
        <v>25</v>
      </c>
      <c r="L9" s="29" t="s">
        <v>26</v>
      </c>
      <c r="M9" s="2" t="s">
        <v>27</v>
      </c>
    </row>
    <row r="10" spans="1:13" s="147" customFormat="1" ht="15.75">
      <c r="A10" s="141"/>
      <c r="B10" s="142"/>
      <c r="C10" s="143" t="s">
        <v>180</v>
      </c>
      <c r="D10" s="144"/>
      <c r="E10" s="145"/>
      <c r="F10" s="146"/>
      <c r="G10" s="145"/>
      <c r="H10" s="145"/>
      <c r="I10" s="145"/>
      <c r="J10" s="145"/>
      <c r="K10" s="145"/>
      <c r="L10" s="145"/>
      <c r="M10" s="145"/>
    </row>
    <row r="11" spans="1:13" s="151" customFormat="1" ht="15.75">
      <c r="A11" s="148">
        <v>1</v>
      </c>
      <c r="B11" s="267" t="s">
        <v>125</v>
      </c>
      <c r="C11" s="149" t="s">
        <v>126</v>
      </c>
      <c r="D11" s="150" t="s">
        <v>69</v>
      </c>
      <c r="E11" s="150"/>
      <c r="F11" s="134">
        <v>733.6</v>
      </c>
      <c r="G11" s="135"/>
      <c r="H11" s="135"/>
      <c r="I11" s="135"/>
      <c r="J11" s="135"/>
      <c r="K11" s="135"/>
      <c r="L11" s="135"/>
      <c r="M11" s="135"/>
    </row>
    <row r="12" spans="1:13" s="152" customFormat="1" ht="15.75">
      <c r="A12" s="148"/>
      <c r="B12" s="267"/>
      <c r="C12" s="138" t="s">
        <v>73</v>
      </c>
      <c r="D12" s="148" t="s">
        <v>28</v>
      </c>
      <c r="E12" s="148">
        <v>1.1499999999999999</v>
      </c>
      <c r="F12" s="135">
        <f>F11*E12</f>
        <v>843.64</v>
      </c>
      <c r="G12" s="135"/>
      <c r="H12" s="135"/>
      <c r="I12" s="135"/>
      <c r="J12" s="135"/>
      <c r="K12" s="135"/>
      <c r="L12" s="135"/>
      <c r="M12" s="135"/>
    </row>
    <row r="13" spans="1:13" s="152" customFormat="1" ht="15.75">
      <c r="A13" s="148"/>
      <c r="B13" s="267"/>
      <c r="C13" s="138" t="s">
        <v>71</v>
      </c>
      <c r="D13" s="137" t="s">
        <v>0</v>
      </c>
      <c r="E13" s="148">
        <v>7.5899999999999995E-2</v>
      </c>
      <c r="F13" s="135">
        <f>F11*E13</f>
        <v>55.680239999999998</v>
      </c>
      <c r="G13" s="135"/>
      <c r="H13" s="135"/>
      <c r="I13" s="135"/>
      <c r="J13" s="135"/>
      <c r="K13" s="135"/>
      <c r="L13" s="135"/>
      <c r="M13" s="135"/>
    </row>
    <row r="14" spans="1:13" s="151" customFormat="1" ht="15.75">
      <c r="A14" s="148"/>
      <c r="B14" s="267"/>
      <c r="C14" s="138" t="s">
        <v>76</v>
      </c>
      <c r="D14" s="148"/>
      <c r="E14" s="148"/>
      <c r="F14" s="135"/>
      <c r="G14" s="135"/>
      <c r="H14" s="135"/>
      <c r="I14" s="135"/>
      <c r="J14" s="135"/>
      <c r="K14" s="135"/>
      <c r="L14" s="135"/>
      <c r="M14" s="135"/>
    </row>
    <row r="15" spans="1:13" s="152" customFormat="1" ht="15.75">
      <c r="A15" s="148"/>
      <c r="B15" s="267"/>
      <c r="C15" s="138" t="s">
        <v>127</v>
      </c>
      <c r="D15" s="148" t="s">
        <v>72</v>
      </c>
      <c r="E15" s="148">
        <v>2.3E-2</v>
      </c>
      <c r="F15" s="135">
        <f>F11*E15</f>
        <v>16.872800000000002</v>
      </c>
      <c r="G15" s="135"/>
      <c r="H15" s="135"/>
      <c r="I15" s="135"/>
      <c r="J15" s="135"/>
      <c r="K15" s="135"/>
      <c r="L15" s="135"/>
      <c r="M15" s="135"/>
    </row>
    <row r="16" spans="1:13" s="152" customFormat="1" ht="15.75">
      <c r="A16" s="148"/>
      <c r="B16" s="267"/>
      <c r="C16" s="138" t="s">
        <v>128</v>
      </c>
      <c r="D16" s="148" t="s">
        <v>129</v>
      </c>
      <c r="E16" s="148"/>
      <c r="F16" s="135">
        <v>4.82</v>
      </c>
      <c r="G16" s="135"/>
      <c r="H16" s="135"/>
      <c r="I16" s="135"/>
      <c r="J16" s="135"/>
      <c r="K16" s="135"/>
      <c r="L16" s="135"/>
      <c r="M16" s="135"/>
    </row>
    <row r="17" spans="1:14" s="152" customFormat="1" ht="15.75">
      <c r="A17" s="148"/>
      <c r="B17" s="267"/>
      <c r="C17" s="138" t="s">
        <v>130</v>
      </c>
      <c r="D17" s="148" t="s">
        <v>129</v>
      </c>
      <c r="E17" s="148"/>
      <c r="F17" s="135">
        <v>32.15</v>
      </c>
      <c r="G17" s="135"/>
      <c r="H17" s="135"/>
      <c r="I17" s="135"/>
      <c r="J17" s="135"/>
      <c r="K17" s="135"/>
      <c r="L17" s="135"/>
      <c r="M17" s="135"/>
    </row>
    <row r="18" spans="1:14" s="151" customFormat="1" ht="15.75">
      <c r="A18" s="148"/>
      <c r="B18" s="267"/>
      <c r="C18" s="138" t="s">
        <v>78</v>
      </c>
      <c r="D18" s="137" t="s">
        <v>0</v>
      </c>
      <c r="E18" s="148">
        <v>5.7599999999999998E-2</v>
      </c>
      <c r="F18" s="135">
        <f>F11*E18</f>
        <v>42.255360000000003</v>
      </c>
      <c r="G18" s="135"/>
      <c r="H18" s="135"/>
      <c r="I18" s="135"/>
      <c r="J18" s="135"/>
      <c r="K18" s="135"/>
      <c r="L18" s="135"/>
      <c r="M18" s="135"/>
    </row>
    <row r="19" spans="1:14" s="152" customFormat="1" ht="28.5">
      <c r="A19" s="137">
        <v>2</v>
      </c>
      <c r="B19" s="273" t="s">
        <v>75</v>
      </c>
      <c r="C19" s="132" t="s">
        <v>131</v>
      </c>
      <c r="D19" s="133" t="s">
        <v>72</v>
      </c>
      <c r="E19" s="133"/>
      <c r="F19" s="134">
        <v>699.7</v>
      </c>
      <c r="G19" s="135"/>
      <c r="H19" s="135"/>
      <c r="I19" s="135"/>
      <c r="J19" s="135"/>
      <c r="K19" s="135"/>
      <c r="L19" s="135"/>
      <c r="M19" s="135"/>
    </row>
    <row r="20" spans="1:14" s="151" customFormat="1" ht="15.75">
      <c r="A20" s="137"/>
      <c r="B20" s="273"/>
      <c r="C20" s="136" t="s">
        <v>73</v>
      </c>
      <c r="D20" s="137" t="s">
        <v>28</v>
      </c>
      <c r="E20" s="137">
        <v>3.36</v>
      </c>
      <c r="F20" s="135">
        <f>F19*E20</f>
        <v>2350.9920000000002</v>
      </c>
      <c r="G20" s="135"/>
      <c r="H20" s="135"/>
      <c r="I20" s="135"/>
      <c r="J20" s="135"/>
      <c r="K20" s="135"/>
      <c r="L20" s="135"/>
      <c r="M20" s="135"/>
    </row>
    <row r="21" spans="1:14" s="152" customFormat="1" ht="15.75">
      <c r="A21" s="137"/>
      <c r="B21" s="273"/>
      <c r="C21" s="136" t="s">
        <v>71</v>
      </c>
      <c r="D21" s="137" t="s">
        <v>0</v>
      </c>
      <c r="E21" s="137">
        <v>0.92</v>
      </c>
      <c r="F21" s="135">
        <f>F19*E21</f>
        <v>643.72400000000005</v>
      </c>
      <c r="G21" s="135"/>
      <c r="H21" s="135"/>
      <c r="I21" s="135"/>
      <c r="J21" s="135"/>
      <c r="K21" s="135"/>
      <c r="L21" s="135"/>
      <c r="M21" s="135"/>
    </row>
    <row r="22" spans="1:14" s="153" customFormat="1" ht="15.75">
      <c r="A22" s="137"/>
      <c r="B22" s="273"/>
      <c r="C22" s="138" t="s">
        <v>76</v>
      </c>
      <c r="D22" s="137"/>
      <c r="E22" s="137"/>
      <c r="F22" s="135"/>
      <c r="G22" s="135"/>
      <c r="H22" s="135"/>
      <c r="I22" s="135"/>
      <c r="J22" s="135"/>
      <c r="K22" s="135"/>
      <c r="L22" s="135"/>
      <c r="M22" s="135"/>
    </row>
    <row r="23" spans="1:14" s="153" customFormat="1" ht="15.75">
      <c r="A23" s="137"/>
      <c r="B23" s="273"/>
      <c r="C23" s="136" t="s">
        <v>77</v>
      </c>
      <c r="D23" s="137" t="s">
        <v>72</v>
      </c>
      <c r="E23" s="137">
        <v>0.11</v>
      </c>
      <c r="F23" s="135">
        <f>F19*E23</f>
        <v>76.966999999999999</v>
      </c>
      <c r="G23" s="135"/>
      <c r="H23" s="135"/>
      <c r="I23" s="135"/>
      <c r="J23" s="135"/>
      <c r="K23" s="135"/>
      <c r="L23" s="135"/>
      <c r="M23" s="135"/>
    </row>
    <row r="24" spans="1:14" s="154" customFormat="1" ht="15.75">
      <c r="A24" s="137"/>
      <c r="B24" s="273"/>
      <c r="C24" s="136" t="s">
        <v>132</v>
      </c>
      <c r="D24" s="137" t="s">
        <v>29</v>
      </c>
      <c r="E24" s="137" t="s">
        <v>68</v>
      </c>
      <c r="F24" s="135">
        <v>20194</v>
      </c>
      <c r="G24" s="135"/>
      <c r="H24" s="135"/>
      <c r="I24" s="135"/>
      <c r="J24" s="135"/>
      <c r="K24" s="135"/>
      <c r="L24" s="135"/>
      <c r="M24" s="135"/>
    </row>
    <row r="25" spans="1:14" s="147" customFormat="1" ht="15.75">
      <c r="A25" s="137"/>
      <c r="B25" s="273"/>
      <c r="C25" s="136" t="s">
        <v>133</v>
      </c>
      <c r="D25" s="137" t="s">
        <v>29</v>
      </c>
      <c r="E25" s="137" t="s">
        <v>68</v>
      </c>
      <c r="F25" s="135">
        <v>9707</v>
      </c>
      <c r="G25" s="135"/>
      <c r="H25" s="135"/>
      <c r="I25" s="135"/>
      <c r="J25" s="135"/>
      <c r="K25" s="135"/>
      <c r="L25" s="135"/>
      <c r="M25" s="135"/>
    </row>
    <row r="26" spans="1:14" s="151" customFormat="1" ht="15.75">
      <c r="A26" s="137"/>
      <c r="B26" s="273"/>
      <c r="C26" s="136" t="s">
        <v>134</v>
      </c>
      <c r="D26" s="137" t="s">
        <v>29</v>
      </c>
      <c r="E26" s="137" t="s">
        <v>68</v>
      </c>
      <c r="F26" s="135">
        <v>8250</v>
      </c>
      <c r="G26" s="135"/>
      <c r="H26" s="135"/>
      <c r="I26" s="135"/>
      <c r="J26" s="135"/>
      <c r="K26" s="135"/>
      <c r="L26" s="135"/>
      <c r="M26" s="135"/>
    </row>
    <row r="27" spans="1:14" s="152" customFormat="1" ht="15.75">
      <c r="A27" s="137"/>
      <c r="B27" s="273"/>
      <c r="C27" s="136" t="s">
        <v>78</v>
      </c>
      <c r="D27" s="137" t="s">
        <v>0</v>
      </c>
      <c r="E27" s="137">
        <v>0.16</v>
      </c>
      <c r="F27" s="135">
        <f>F19*E27</f>
        <v>111.95200000000001</v>
      </c>
      <c r="G27" s="135"/>
      <c r="H27" s="135"/>
      <c r="I27" s="135"/>
      <c r="J27" s="135"/>
      <c r="K27" s="135"/>
      <c r="L27" s="135"/>
      <c r="M27" s="135"/>
    </row>
    <row r="28" spans="1:14" s="152" customFormat="1" ht="28.5">
      <c r="A28" s="148">
        <v>17</v>
      </c>
      <c r="B28" s="267" t="s">
        <v>220</v>
      </c>
      <c r="C28" s="149" t="s">
        <v>221</v>
      </c>
      <c r="D28" s="150" t="s">
        <v>69</v>
      </c>
      <c r="E28" s="150"/>
      <c r="F28" s="134">
        <v>85.5</v>
      </c>
      <c r="G28" s="135"/>
      <c r="H28" s="135"/>
      <c r="I28" s="135"/>
      <c r="J28" s="135"/>
      <c r="K28" s="135"/>
      <c r="L28" s="135"/>
      <c r="M28" s="135"/>
    </row>
    <row r="29" spans="1:14" s="152" customFormat="1" ht="15.75">
      <c r="A29" s="148"/>
      <c r="B29" s="267"/>
      <c r="C29" s="138" t="s">
        <v>73</v>
      </c>
      <c r="D29" s="148" t="s">
        <v>28</v>
      </c>
      <c r="E29" s="148">
        <v>2.72</v>
      </c>
      <c r="F29" s="135">
        <f>F28*E29</f>
        <v>232.56000000000003</v>
      </c>
      <c r="G29" s="135"/>
      <c r="H29" s="135"/>
      <c r="I29" s="135"/>
      <c r="J29" s="135"/>
      <c r="K29" s="135"/>
      <c r="L29" s="135"/>
      <c r="M29" s="135"/>
    </row>
    <row r="30" spans="1:14" s="152" customFormat="1" ht="15.75">
      <c r="A30" s="148"/>
      <c r="B30" s="267"/>
      <c r="C30" s="155" t="s">
        <v>71</v>
      </c>
      <c r="D30" s="137" t="s">
        <v>0</v>
      </c>
      <c r="E30" s="148">
        <v>0.67</v>
      </c>
      <c r="F30" s="135">
        <f>F28*E30</f>
        <v>57.285000000000004</v>
      </c>
      <c r="G30" s="135"/>
      <c r="H30" s="135"/>
      <c r="I30" s="135"/>
      <c r="J30" s="135"/>
      <c r="K30" s="135"/>
      <c r="L30" s="135"/>
      <c r="M30" s="135"/>
      <c r="N30" s="156"/>
    </row>
    <row r="31" spans="1:14" s="157" customFormat="1" ht="15.75">
      <c r="A31" s="148"/>
      <c r="B31" s="267"/>
      <c r="C31" s="138" t="s">
        <v>76</v>
      </c>
      <c r="D31" s="148"/>
      <c r="E31" s="148"/>
      <c r="F31" s="135"/>
      <c r="G31" s="135"/>
      <c r="H31" s="135"/>
      <c r="I31" s="135"/>
      <c r="J31" s="135"/>
      <c r="K31" s="135"/>
      <c r="L31" s="135"/>
      <c r="M31" s="135"/>
    </row>
    <row r="32" spans="1:14" s="153" customFormat="1" ht="15.75">
      <c r="A32" s="148"/>
      <c r="B32" s="267"/>
      <c r="C32" s="138" t="s">
        <v>222</v>
      </c>
      <c r="D32" s="148" t="s">
        <v>69</v>
      </c>
      <c r="E32" s="148">
        <v>1</v>
      </c>
      <c r="F32" s="135">
        <f>F28*E32</f>
        <v>85.5</v>
      </c>
      <c r="G32" s="135"/>
      <c r="H32" s="135"/>
      <c r="I32" s="135"/>
      <c r="J32" s="135"/>
      <c r="K32" s="135"/>
      <c r="L32" s="135"/>
      <c r="M32" s="135"/>
    </row>
    <row r="33" spans="1:13" s="153" customFormat="1" ht="15.75">
      <c r="A33" s="148"/>
      <c r="B33" s="267"/>
      <c r="C33" s="138" t="s">
        <v>78</v>
      </c>
      <c r="D33" s="137" t="s">
        <v>0</v>
      </c>
      <c r="E33" s="148">
        <v>0.65600000000000003</v>
      </c>
      <c r="F33" s="135">
        <f>F28*E33</f>
        <v>56.088000000000001</v>
      </c>
      <c r="G33" s="135"/>
      <c r="H33" s="135"/>
      <c r="I33" s="135"/>
      <c r="J33" s="135"/>
      <c r="K33" s="135"/>
      <c r="L33" s="135"/>
      <c r="M33" s="135"/>
    </row>
    <row r="34" spans="1:13" s="153" customFormat="1" ht="28.5">
      <c r="A34" s="148">
        <v>18</v>
      </c>
      <c r="B34" s="267" t="s">
        <v>220</v>
      </c>
      <c r="C34" s="149" t="s">
        <v>223</v>
      </c>
      <c r="D34" s="150" t="s">
        <v>69</v>
      </c>
      <c r="E34" s="150"/>
      <c r="F34" s="134">
        <v>213.8</v>
      </c>
      <c r="G34" s="135"/>
      <c r="H34" s="135"/>
      <c r="I34" s="135"/>
      <c r="J34" s="135"/>
      <c r="K34" s="135"/>
      <c r="L34" s="135"/>
      <c r="M34" s="135"/>
    </row>
    <row r="35" spans="1:13" s="153" customFormat="1" ht="15.75">
      <c r="A35" s="148"/>
      <c r="B35" s="267"/>
      <c r="C35" s="138" t="s">
        <v>73</v>
      </c>
      <c r="D35" s="148" t="s">
        <v>28</v>
      </c>
      <c r="E35" s="148">
        <v>2.72</v>
      </c>
      <c r="F35" s="135">
        <f>F34*E35</f>
        <v>581.53600000000006</v>
      </c>
      <c r="G35" s="135"/>
      <c r="H35" s="135"/>
      <c r="I35" s="135"/>
      <c r="J35" s="135"/>
      <c r="K35" s="135"/>
      <c r="L35" s="135"/>
      <c r="M35" s="135"/>
    </row>
    <row r="36" spans="1:13" s="153" customFormat="1" ht="15.75">
      <c r="A36" s="148"/>
      <c r="B36" s="267"/>
      <c r="C36" s="155" t="s">
        <v>71</v>
      </c>
      <c r="D36" s="137" t="s">
        <v>0</v>
      </c>
      <c r="E36" s="148">
        <v>0.67</v>
      </c>
      <c r="F36" s="135">
        <f>F34*E36</f>
        <v>143.24600000000001</v>
      </c>
      <c r="G36" s="135"/>
      <c r="H36" s="135"/>
      <c r="I36" s="135"/>
      <c r="J36" s="135"/>
      <c r="K36" s="135"/>
      <c r="L36" s="135"/>
      <c r="M36" s="135"/>
    </row>
    <row r="37" spans="1:13" s="153" customFormat="1" ht="15.75">
      <c r="A37" s="148"/>
      <c r="B37" s="267"/>
      <c r="C37" s="138" t="s">
        <v>76</v>
      </c>
      <c r="D37" s="148"/>
      <c r="E37" s="148"/>
      <c r="F37" s="135"/>
      <c r="G37" s="135"/>
      <c r="H37" s="135"/>
      <c r="I37" s="135"/>
      <c r="J37" s="135"/>
      <c r="K37" s="135"/>
      <c r="L37" s="135"/>
      <c r="M37" s="135"/>
    </row>
    <row r="38" spans="1:13" s="153" customFormat="1" ht="15.75">
      <c r="A38" s="148"/>
      <c r="B38" s="267"/>
      <c r="C38" s="138" t="s">
        <v>224</v>
      </c>
      <c r="D38" s="148" t="s">
        <v>69</v>
      </c>
      <c r="E38" s="148">
        <v>1</v>
      </c>
      <c r="F38" s="135">
        <f>F34*E38</f>
        <v>213.8</v>
      </c>
      <c r="G38" s="135"/>
      <c r="H38" s="135"/>
      <c r="I38" s="135"/>
      <c r="J38" s="135"/>
      <c r="K38" s="135"/>
      <c r="L38" s="135"/>
      <c r="M38" s="135"/>
    </row>
    <row r="39" spans="1:13" s="80" customFormat="1" ht="16.5" customHeight="1">
      <c r="A39" s="148"/>
      <c r="B39" s="267"/>
      <c r="C39" s="138" t="s">
        <v>78</v>
      </c>
      <c r="D39" s="137" t="s">
        <v>0</v>
      </c>
      <c r="E39" s="148">
        <v>0.65600000000000003</v>
      </c>
      <c r="F39" s="135">
        <f>F34*E39</f>
        <v>140.25280000000001</v>
      </c>
      <c r="G39" s="135"/>
      <c r="H39" s="135"/>
      <c r="I39" s="135"/>
      <c r="J39" s="135"/>
      <c r="K39" s="135"/>
      <c r="L39" s="135"/>
      <c r="M39" s="135"/>
    </row>
    <row r="40" spans="1:13" s="80" customFormat="1" ht="45" customHeight="1">
      <c r="A40" s="137">
        <v>19</v>
      </c>
      <c r="B40" s="273" t="s">
        <v>135</v>
      </c>
      <c r="C40" s="132" t="s">
        <v>136</v>
      </c>
      <c r="D40" s="133" t="s">
        <v>69</v>
      </c>
      <c r="E40" s="133"/>
      <c r="F40" s="134">
        <v>27</v>
      </c>
      <c r="G40" s="135"/>
      <c r="H40" s="135"/>
      <c r="I40" s="135"/>
      <c r="J40" s="135"/>
      <c r="K40" s="135"/>
      <c r="L40" s="135"/>
      <c r="M40" s="135"/>
    </row>
    <row r="41" spans="1:13" s="153" customFormat="1" ht="15.75">
      <c r="A41" s="137"/>
      <c r="B41" s="273"/>
      <c r="C41" s="136" t="s">
        <v>73</v>
      </c>
      <c r="D41" s="137" t="s">
        <v>28</v>
      </c>
      <c r="E41" s="137">
        <v>0.83</v>
      </c>
      <c r="F41" s="135">
        <f>F40*E41</f>
        <v>22.41</v>
      </c>
      <c r="G41" s="135"/>
      <c r="H41" s="135"/>
      <c r="I41" s="135"/>
      <c r="J41" s="135"/>
      <c r="K41" s="135"/>
      <c r="L41" s="135"/>
      <c r="M41" s="135"/>
    </row>
    <row r="42" spans="1:13" s="154" customFormat="1" ht="15.75">
      <c r="A42" s="137"/>
      <c r="B42" s="273"/>
      <c r="C42" s="136" t="s">
        <v>71</v>
      </c>
      <c r="D42" s="137" t="s">
        <v>0</v>
      </c>
      <c r="E42" s="137">
        <v>4.1000000000000003E-3</v>
      </c>
      <c r="F42" s="135">
        <f>F40*E42</f>
        <v>0.11070000000000001</v>
      </c>
      <c r="G42" s="135"/>
      <c r="H42" s="135"/>
      <c r="I42" s="135"/>
      <c r="J42" s="135"/>
      <c r="K42" s="135"/>
      <c r="L42" s="135"/>
      <c r="M42" s="135"/>
    </row>
    <row r="43" spans="1:13" s="158" customFormat="1" ht="15.75">
      <c r="A43" s="137"/>
      <c r="B43" s="273"/>
      <c r="C43" s="138" t="s">
        <v>76</v>
      </c>
      <c r="D43" s="137"/>
      <c r="E43" s="137"/>
      <c r="F43" s="135"/>
      <c r="G43" s="135"/>
      <c r="H43" s="135"/>
      <c r="I43" s="135"/>
      <c r="J43" s="135"/>
      <c r="K43" s="135"/>
      <c r="L43" s="135"/>
      <c r="M43" s="135"/>
    </row>
    <row r="44" spans="1:13" s="158" customFormat="1" ht="15.75">
      <c r="A44" s="137"/>
      <c r="B44" s="273"/>
      <c r="C44" s="136" t="s">
        <v>137</v>
      </c>
      <c r="D44" s="137" t="s">
        <v>69</v>
      </c>
      <c r="E44" s="137">
        <v>1.22</v>
      </c>
      <c r="F44" s="135">
        <f>F40*E44</f>
        <v>32.94</v>
      </c>
      <c r="G44" s="135"/>
      <c r="H44" s="135"/>
      <c r="I44" s="135"/>
      <c r="J44" s="135"/>
      <c r="K44" s="135"/>
      <c r="L44" s="135"/>
      <c r="M44" s="135"/>
    </row>
    <row r="45" spans="1:13" s="158" customFormat="1" ht="15.75">
      <c r="A45" s="137"/>
      <c r="B45" s="273"/>
      <c r="C45" s="136" t="s">
        <v>78</v>
      </c>
      <c r="D45" s="137" t="s">
        <v>0</v>
      </c>
      <c r="E45" s="137">
        <v>7.8E-2</v>
      </c>
      <c r="F45" s="135">
        <f>F40*E45</f>
        <v>2.1059999999999999</v>
      </c>
      <c r="G45" s="135"/>
      <c r="H45" s="135"/>
      <c r="I45" s="135"/>
      <c r="J45" s="135"/>
      <c r="K45" s="135"/>
      <c r="L45" s="135"/>
      <c r="M45" s="135"/>
    </row>
    <row r="46" spans="1:13" s="158" customFormat="1" ht="15.75">
      <c r="A46" s="137">
        <v>20</v>
      </c>
      <c r="B46" s="273" t="s">
        <v>138</v>
      </c>
      <c r="C46" s="132" t="s">
        <v>139</v>
      </c>
      <c r="D46" s="133" t="s">
        <v>69</v>
      </c>
      <c r="E46" s="133"/>
      <c r="F46" s="134">
        <v>87.5</v>
      </c>
      <c r="G46" s="135"/>
      <c r="H46" s="135"/>
      <c r="I46" s="135"/>
      <c r="J46" s="135"/>
      <c r="K46" s="135"/>
      <c r="L46" s="135"/>
      <c r="M46" s="135"/>
    </row>
    <row r="47" spans="1:13" s="159" customFormat="1" ht="15.75">
      <c r="A47" s="137"/>
      <c r="B47" s="273"/>
      <c r="C47" s="136" t="s">
        <v>73</v>
      </c>
      <c r="D47" s="137" t="s">
        <v>28</v>
      </c>
      <c r="E47" s="137">
        <v>0.84</v>
      </c>
      <c r="F47" s="135">
        <f>F46*E47</f>
        <v>73.5</v>
      </c>
      <c r="G47" s="135"/>
      <c r="H47" s="135"/>
      <c r="I47" s="135"/>
      <c r="J47" s="135"/>
      <c r="K47" s="135"/>
      <c r="L47" s="135"/>
      <c r="M47" s="135"/>
    </row>
    <row r="48" spans="1:13" s="153" customFormat="1" ht="15.75">
      <c r="A48" s="137"/>
      <c r="B48" s="273"/>
      <c r="C48" s="136" t="s">
        <v>71</v>
      </c>
      <c r="D48" s="137" t="s">
        <v>0</v>
      </c>
      <c r="E48" s="137">
        <v>5.1400000000000001E-2</v>
      </c>
      <c r="F48" s="135">
        <f>F46*E48</f>
        <v>4.4975000000000005</v>
      </c>
      <c r="G48" s="135"/>
      <c r="H48" s="135"/>
      <c r="I48" s="135"/>
      <c r="J48" s="135"/>
      <c r="K48" s="135"/>
      <c r="L48" s="135"/>
      <c r="M48" s="135"/>
    </row>
    <row r="49" spans="1:13" s="153" customFormat="1" ht="15.75">
      <c r="A49" s="137"/>
      <c r="B49" s="273"/>
      <c r="C49" s="138" t="s">
        <v>76</v>
      </c>
      <c r="D49" s="137"/>
      <c r="E49" s="137"/>
      <c r="F49" s="135"/>
      <c r="G49" s="135"/>
      <c r="H49" s="135"/>
      <c r="I49" s="135"/>
      <c r="J49" s="135"/>
      <c r="K49" s="135"/>
      <c r="L49" s="135"/>
      <c r="M49" s="135"/>
    </row>
    <row r="50" spans="1:13" s="153" customFormat="1" ht="15.75">
      <c r="A50" s="137"/>
      <c r="B50" s="273"/>
      <c r="C50" s="136" t="s">
        <v>140</v>
      </c>
      <c r="D50" s="137" t="s">
        <v>141</v>
      </c>
      <c r="E50" s="137">
        <v>17.899999999999999</v>
      </c>
      <c r="F50" s="135">
        <f>F46*E50</f>
        <v>1566.2499999999998</v>
      </c>
      <c r="G50" s="135"/>
      <c r="H50" s="135"/>
      <c r="I50" s="135"/>
      <c r="J50" s="135"/>
      <c r="K50" s="135"/>
      <c r="L50" s="135"/>
      <c r="M50" s="135"/>
    </row>
    <row r="51" spans="1:13" s="153" customFormat="1" ht="15.75">
      <c r="A51" s="137"/>
      <c r="B51" s="273"/>
      <c r="C51" s="136" t="s">
        <v>78</v>
      </c>
      <c r="D51" s="137" t="s">
        <v>0</v>
      </c>
      <c r="E51" s="137">
        <v>1.2999999999999999E-2</v>
      </c>
      <c r="F51" s="135">
        <f>F46*E51</f>
        <v>1.1375</v>
      </c>
      <c r="G51" s="135"/>
      <c r="H51" s="135"/>
      <c r="I51" s="135"/>
      <c r="J51" s="135"/>
      <c r="K51" s="135"/>
      <c r="L51" s="135"/>
      <c r="M51" s="135"/>
    </row>
    <row r="52" spans="1:13" s="153" customFormat="1" ht="15.75">
      <c r="A52" s="137">
        <v>21</v>
      </c>
      <c r="B52" s="273" t="s">
        <v>142</v>
      </c>
      <c r="C52" s="132" t="s">
        <v>143</v>
      </c>
      <c r="D52" s="150" t="s">
        <v>30</v>
      </c>
      <c r="E52" s="133"/>
      <c r="F52" s="134">
        <v>41</v>
      </c>
      <c r="G52" s="135"/>
      <c r="H52" s="135"/>
      <c r="I52" s="135"/>
      <c r="J52" s="135"/>
      <c r="K52" s="135"/>
      <c r="L52" s="135"/>
      <c r="M52" s="135"/>
    </row>
    <row r="53" spans="1:13" s="153" customFormat="1" ht="15.75">
      <c r="A53" s="137"/>
      <c r="B53" s="273"/>
      <c r="C53" s="136" t="s">
        <v>73</v>
      </c>
      <c r="D53" s="137" t="s">
        <v>28</v>
      </c>
      <c r="E53" s="137">
        <v>0.74</v>
      </c>
      <c r="F53" s="135">
        <f>F52*E53</f>
        <v>30.34</v>
      </c>
      <c r="G53" s="135"/>
      <c r="H53" s="135"/>
      <c r="I53" s="135"/>
      <c r="J53" s="135"/>
      <c r="K53" s="135"/>
      <c r="L53" s="135"/>
      <c r="M53" s="135"/>
    </row>
    <row r="54" spans="1:13" s="161" customFormat="1" ht="15.75">
      <c r="A54" s="137"/>
      <c r="B54" s="273"/>
      <c r="C54" s="160" t="s">
        <v>144</v>
      </c>
      <c r="D54" s="137" t="s">
        <v>0</v>
      </c>
      <c r="E54" s="137">
        <v>6.6199999999999995E-2</v>
      </c>
      <c r="F54" s="135">
        <f>F52*E54</f>
        <v>2.7141999999999999</v>
      </c>
      <c r="G54" s="135"/>
      <c r="H54" s="135"/>
      <c r="I54" s="135"/>
      <c r="J54" s="135"/>
      <c r="K54" s="135"/>
      <c r="L54" s="135"/>
      <c r="M54" s="135"/>
    </row>
    <row r="55" spans="1:13" s="162" customFormat="1" ht="15.75">
      <c r="A55" s="137"/>
      <c r="B55" s="273"/>
      <c r="C55" s="138" t="s">
        <v>76</v>
      </c>
      <c r="D55" s="137"/>
      <c r="E55" s="137"/>
      <c r="F55" s="135"/>
      <c r="G55" s="135"/>
      <c r="H55" s="135"/>
      <c r="I55" s="135"/>
      <c r="J55" s="135"/>
      <c r="K55" s="135"/>
      <c r="L55" s="135"/>
      <c r="M55" s="135"/>
    </row>
    <row r="56" spans="1:13" s="162" customFormat="1" ht="15.75">
      <c r="A56" s="137"/>
      <c r="B56" s="273"/>
      <c r="C56" s="136" t="s">
        <v>145</v>
      </c>
      <c r="D56" s="148" t="s">
        <v>30</v>
      </c>
      <c r="E56" s="137">
        <v>1.05</v>
      </c>
      <c r="F56" s="135">
        <f>F52*E56</f>
        <v>43.050000000000004</v>
      </c>
      <c r="G56" s="135"/>
      <c r="H56" s="135"/>
      <c r="I56" s="135"/>
      <c r="J56" s="135"/>
      <c r="K56" s="135"/>
      <c r="L56" s="135"/>
      <c r="M56" s="135"/>
    </row>
    <row r="57" spans="1:13" s="163" customFormat="1" ht="15.75">
      <c r="A57" s="137"/>
      <c r="B57" s="273"/>
      <c r="C57" s="136" t="s">
        <v>146</v>
      </c>
      <c r="D57" s="137" t="s">
        <v>37</v>
      </c>
      <c r="E57" s="137">
        <v>0.128</v>
      </c>
      <c r="F57" s="135">
        <f>F52*E57</f>
        <v>5.2480000000000002</v>
      </c>
      <c r="G57" s="135"/>
      <c r="H57" s="135"/>
      <c r="I57" s="135"/>
      <c r="J57" s="135"/>
      <c r="K57" s="135"/>
      <c r="L57" s="135"/>
      <c r="M57" s="135"/>
    </row>
    <row r="58" spans="1:13" s="163" customFormat="1" ht="15.75">
      <c r="A58" s="137"/>
      <c r="B58" s="273"/>
      <c r="C58" s="136" t="s">
        <v>147</v>
      </c>
      <c r="D58" s="137" t="s">
        <v>37</v>
      </c>
      <c r="E58" s="137">
        <v>0.128</v>
      </c>
      <c r="F58" s="135">
        <f>F52*E58</f>
        <v>5.2480000000000002</v>
      </c>
      <c r="G58" s="135"/>
      <c r="H58" s="135"/>
      <c r="I58" s="135"/>
      <c r="J58" s="135"/>
      <c r="K58" s="135"/>
      <c r="L58" s="135"/>
      <c r="M58" s="135"/>
    </row>
    <row r="59" spans="1:13" s="164" customFormat="1" ht="15.75" customHeight="1">
      <c r="A59" s="137"/>
      <c r="B59" s="273"/>
      <c r="C59" s="136" t="s">
        <v>148</v>
      </c>
      <c r="D59" s="137" t="s">
        <v>37</v>
      </c>
      <c r="E59" s="137">
        <v>0.112</v>
      </c>
      <c r="F59" s="135">
        <f>F52*E59</f>
        <v>4.5920000000000005</v>
      </c>
      <c r="G59" s="135"/>
      <c r="H59" s="135"/>
      <c r="I59" s="135"/>
      <c r="J59" s="135"/>
      <c r="K59" s="135"/>
      <c r="L59" s="135"/>
      <c r="M59" s="135"/>
    </row>
    <row r="60" spans="1:13" s="165" customFormat="1" ht="17.25" customHeight="1">
      <c r="A60" s="137"/>
      <c r="B60" s="273"/>
      <c r="C60" s="160" t="s">
        <v>80</v>
      </c>
      <c r="D60" s="137" t="s">
        <v>0</v>
      </c>
      <c r="E60" s="137">
        <v>0.13300000000000001</v>
      </c>
      <c r="F60" s="135">
        <f>F52*E60</f>
        <v>5.4530000000000003</v>
      </c>
      <c r="G60" s="135"/>
      <c r="H60" s="135"/>
      <c r="I60" s="135"/>
      <c r="J60" s="135"/>
      <c r="K60" s="135"/>
      <c r="L60" s="135"/>
      <c r="M60" s="135"/>
    </row>
    <row r="61" spans="1:13" s="166" customFormat="1" ht="15.75">
      <c r="A61" s="137">
        <v>22</v>
      </c>
      <c r="B61" s="273" t="s">
        <v>149</v>
      </c>
      <c r="C61" s="132" t="s">
        <v>150</v>
      </c>
      <c r="D61" s="133" t="s">
        <v>29</v>
      </c>
      <c r="E61" s="133"/>
      <c r="F61" s="134">
        <v>5</v>
      </c>
      <c r="G61" s="135"/>
      <c r="H61" s="135"/>
      <c r="I61" s="135"/>
      <c r="J61" s="135"/>
      <c r="K61" s="135"/>
      <c r="L61" s="135"/>
      <c r="M61" s="135"/>
    </row>
    <row r="62" spans="1:13" s="167" customFormat="1" ht="15.75">
      <c r="A62" s="137"/>
      <c r="B62" s="273"/>
      <c r="C62" s="136" t="s">
        <v>73</v>
      </c>
      <c r="D62" s="137" t="s">
        <v>28</v>
      </c>
      <c r="E62" s="137">
        <v>1.51</v>
      </c>
      <c r="F62" s="135">
        <f>F61*E62</f>
        <v>7.55</v>
      </c>
      <c r="G62" s="135"/>
      <c r="H62" s="135"/>
      <c r="I62" s="135"/>
      <c r="J62" s="135"/>
      <c r="K62" s="135"/>
      <c r="L62" s="135"/>
      <c r="M62" s="135"/>
    </row>
    <row r="63" spans="1:13" s="166" customFormat="1" ht="15.75">
      <c r="A63" s="137"/>
      <c r="B63" s="273"/>
      <c r="C63" s="160" t="s">
        <v>144</v>
      </c>
      <c r="D63" s="137" t="s">
        <v>0</v>
      </c>
      <c r="E63" s="137">
        <v>0.02</v>
      </c>
      <c r="F63" s="135">
        <f>F61*E63</f>
        <v>0.1</v>
      </c>
      <c r="G63" s="135"/>
      <c r="H63" s="135"/>
      <c r="I63" s="135"/>
      <c r="J63" s="135"/>
      <c r="K63" s="135"/>
      <c r="L63" s="135"/>
      <c r="M63" s="135"/>
    </row>
    <row r="64" spans="1:13" s="165" customFormat="1" ht="15.75">
      <c r="A64" s="137"/>
      <c r="B64" s="273"/>
      <c r="C64" s="138" t="s">
        <v>76</v>
      </c>
      <c r="D64" s="137"/>
      <c r="E64" s="137"/>
      <c r="F64" s="135"/>
      <c r="G64" s="135"/>
      <c r="H64" s="135"/>
      <c r="I64" s="135"/>
      <c r="J64" s="135"/>
      <c r="K64" s="135"/>
      <c r="L64" s="135"/>
      <c r="M64" s="135"/>
    </row>
    <row r="65" spans="1:13" s="166" customFormat="1" ht="15.75">
      <c r="A65" s="137"/>
      <c r="B65" s="273"/>
      <c r="C65" s="136" t="s">
        <v>151</v>
      </c>
      <c r="D65" s="137" t="s">
        <v>29</v>
      </c>
      <c r="E65" s="137">
        <v>1</v>
      </c>
      <c r="F65" s="135">
        <f>F61*E65</f>
        <v>5</v>
      </c>
      <c r="G65" s="135"/>
      <c r="H65" s="135"/>
      <c r="I65" s="135"/>
      <c r="J65" s="135"/>
      <c r="K65" s="135"/>
      <c r="L65" s="135"/>
      <c r="M65" s="135"/>
    </row>
    <row r="66" spans="1:13" s="168" customFormat="1" ht="15.75">
      <c r="A66" s="137"/>
      <c r="B66" s="273"/>
      <c r="C66" s="160" t="s">
        <v>80</v>
      </c>
      <c r="D66" s="137" t="s">
        <v>0</v>
      </c>
      <c r="E66" s="137">
        <v>0.28999999999999998</v>
      </c>
      <c r="F66" s="135">
        <f>F61*E66</f>
        <v>1.45</v>
      </c>
      <c r="G66" s="135"/>
      <c r="H66" s="135"/>
      <c r="I66" s="135"/>
      <c r="J66" s="135"/>
      <c r="K66" s="135"/>
      <c r="L66" s="135"/>
      <c r="M66" s="135"/>
    </row>
    <row r="67" spans="1:13" s="79" customFormat="1" ht="15.75">
      <c r="A67" s="137">
        <v>23</v>
      </c>
      <c r="B67" s="273" t="s">
        <v>152</v>
      </c>
      <c r="C67" s="169" t="s">
        <v>153</v>
      </c>
      <c r="D67" s="170" t="s">
        <v>69</v>
      </c>
      <c r="E67" s="170"/>
      <c r="F67" s="134">
        <v>936.8</v>
      </c>
      <c r="G67" s="135"/>
      <c r="H67" s="135"/>
      <c r="I67" s="135"/>
      <c r="J67" s="135"/>
      <c r="K67" s="135"/>
      <c r="L67" s="135"/>
      <c r="M67" s="135"/>
    </row>
    <row r="68" spans="1:13" s="79" customFormat="1" ht="15.75">
      <c r="A68" s="137"/>
      <c r="B68" s="273"/>
      <c r="C68" s="136" t="s">
        <v>73</v>
      </c>
      <c r="D68" s="137" t="s">
        <v>28</v>
      </c>
      <c r="E68" s="137">
        <v>0.23200000000000001</v>
      </c>
      <c r="F68" s="135">
        <f>F67*E68</f>
        <v>217.33760000000001</v>
      </c>
      <c r="G68" s="135"/>
      <c r="H68" s="135"/>
      <c r="I68" s="135"/>
      <c r="J68" s="135"/>
      <c r="K68" s="135"/>
      <c r="L68" s="135"/>
      <c r="M68" s="135"/>
    </row>
    <row r="69" spans="1:13" s="79" customFormat="1" ht="15.75">
      <c r="A69" s="137"/>
      <c r="B69" s="273"/>
      <c r="C69" s="136" t="s">
        <v>71</v>
      </c>
      <c r="D69" s="137" t="s">
        <v>0</v>
      </c>
      <c r="E69" s="137">
        <v>0.108</v>
      </c>
      <c r="F69" s="135">
        <f>F67*E69</f>
        <v>101.17439999999999</v>
      </c>
      <c r="G69" s="135"/>
      <c r="H69" s="135"/>
      <c r="I69" s="135"/>
      <c r="J69" s="135"/>
      <c r="K69" s="135"/>
      <c r="L69" s="135"/>
      <c r="M69" s="135"/>
    </row>
    <row r="70" spans="1:13" s="79" customFormat="1" ht="15.75">
      <c r="A70" s="137"/>
      <c r="B70" s="273"/>
      <c r="C70" s="138" t="s">
        <v>76</v>
      </c>
      <c r="D70" s="137"/>
      <c r="E70" s="137"/>
      <c r="F70" s="135"/>
      <c r="G70" s="135"/>
      <c r="H70" s="135"/>
      <c r="I70" s="135"/>
      <c r="J70" s="135"/>
      <c r="K70" s="135"/>
      <c r="L70" s="135"/>
      <c r="M70" s="135"/>
    </row>
    <row r="71" spans="1:13" s="79" customFormat="1" ht="15.75">
      <c r="A71" s="137"/>
      <c r="B71" s="273"/>
      <c r="C71" s="136" t="s">
        <v>154</v>
      </c>
      <c r="D71" s="137" t="s">
        <v>69</v>
      </c>
      <c r="E71" s="137">
        <v>1.1000000000000001</v>
      </c>
      <c r="F71" s="135">
        <f>F67*E71</f>
        <v>1030.48</v>
      </c>
      <c r="G71" s="135"/>
      <c r="H71" s="135"/>
      <c r="I71" s="135"/>
      <c r="J71" s="135"/>
      <c r="K71" s="135"/>
      <c r="L71" s="135"/>
      <c r="M71" s="135"/>
    </row>
    <row r="72" spans="1:13" s="79" customFormat="1" ht="15.75">
      <c r="A72" s="137">
        <v>24</v>
      </c>
      <c r="B72" s="273" t="s">
        <v>82</v>
      </c>
      <c r="C72" s="169" t="s">
        <v>81</v>
      </c>
      <c r="D72" s="170" t="s">
        <v>69</v>
      </c>
      <c r="E72" s="170"/>
      <c r="F72" s="134">
        <v>936.8</v>
      </c>
      <c r="G72" s="135"/>
      <c r="H72" s="135"/>
      <c r="I72" s="135"/>
      <c r="J72" s="135"/>
      <c r="K72" s="135"/>
      <c r="L72" s="135"/>
      <c r="M72" s="135"/>
    </row>
    <row r="73" spans="1:13" s="151" customFormat="1" ht="15.75">
      <c r="A73" s="137"/>
      <c r="B73" s="273"/>
      <c r="C73" s="136" t="s">
        <v>155</v>
      </c>
      <c r="D73" s="137" t="s">
        <v>28</v>
      </c>
      <c r="E73" s="137">
        <v>0.1605</v>
      </c>
      <c r="F73" s="135">
        <f>F72*E73</f>
        <v>150.35640000000001</v>
      </c>
      <c r="G73" s="135"/>
      <c r="H73" s="135"/>
      <c r="I73" s="135"/>
      <c r="J73" s="135"/>
      <c r="K73" s="135"/>
      <c r="L73" s="135"/>
      <c r="M73" s="135"/>
    </row>
    <row r="74" spans="1:13" s="152" customFormat="1" ht="18" customHeight="1">
      <c r="A74" s="137"/>
      <c r="B74" s="273"/>
      <c r="C74" s="136" t="s">
        <v>156</v>
      </c>
      <c r="D74" s="137" t="s">
        <v>0</v>
      </c>
      <c r="E74" s="137">
        <v>1.9900000000000001E-2</v>
      </c>
      <c r="F74" s="135">
        <f>F72*E74</f>
        <v>18.642320000000002</v>
      </c>
      <c r="G74" s="135"/>
      <c r="H74" s="135"/>
      <c r="I74" s="135"/>
      <c r="J74" s="135"/>
      <c r="K74" s="135"/>
      <c r="L74" s="135"/>
      <c r="M74" s="135"/>
    </row>
    <row r="75" spans="1:13" s="152" customFormat="1" ht="18.75" customHeight="1">
      <c r="A75" s="137"/>
      <c r="B75" s="273"/>
      <c r="C75" s="138" t="s">
        <v>76</v>
      </c>
      <c r="D75" s="137"/>
      <c r="E75" s="137"/>
      <c r="F75" s="135"/>
      <c r="G75" s="135"/>
      <c r="H75" s="135"/>
      <c r="I75" s="135"/>
      <c r="J75" s="135"/>
      <c r="K75" s="135"/>
      <c r="L75" s="135"/>
      <c r="M75" s="135"/>
    </row>
    <row r="76" spans="1:13" s="151" customFormat="1" ht="15.75">
      <c r="A76" s="137"/>
      <c r="B76" s="273"/>
      <c r="C76" s="136" t="s">
        <v>157</v>
      </c>
      <c r="D76" s="137" t="s">
        <v>72</v>
      </c>
      <c r="E76" s="137">
        <v>4.2049999999999997E-2</v>
      </c>
      <c r="F76" s="135">
        <f>F72*E76</f>
        <v>39.392439999999993</v>
      </c>
      <c r="G76" s="135"/>
      <c r="H76" s="135"/>
      <c r="I76" s="135"/>
      <c r="J76" s="135"/>
      <c r="K76" s="135"/>
      <c r="L76" s="135"/>
      <c r="M76" s="135"/>
    </row>
    <row r="77" spans="1:13" s="152" customFormat="1" ht="18" customHeight="1">
      <c r="A77" s="137"/>
      <c r="B77" s="273"/>
      <c r="C77" s="136" t="s">
        <v>78</v>
      </c>
      <c r="D77" s="137" t="s">
        <v>0</v>
      </c>
      <c r="E77" s="137">
        <v>6.4000000000000001E-2</v>
      </c>
      <c r="F77" s="135">
        <f>F72*E77</f>
        <v>59.955199999999998</v>
      </c>
      <c r="G77" s="135"/>
      <c r="H77" s="135"/>
      <c r="I77" s="135"/>
      <c r="J77" s="135"/>
      <c r="K77" s="135"/>
      <c r="L77" s="135"/>
      <c r="M77" s="135"/>
    </row>
    <row r="78" spans="1:13" s="152" customFormat="1" ht="18.75" customHeight="1">
      <c r="A78" s="137">
        <v>25</v>
      </c>
      <c r="B78" s="273" t="s">
        <v>158</v>
      </c>
      <c r="C78" s="171" t="s">
        <v>159</v>
      </c>
      <c r="D78" s="170" t="s">
        <v>69</v>
      </c>
      <c r="E78" s="170"/>
      <c r="F78" s="134">
        <v>936.8</v>
      </c>
      <c r="G78" s="135"/>
      <c r="H78" s="135"/>
      <c r="I78" s="135"/>
      <c r="J78" s="135"/>
      <c r="K78" s="135"/>
      <c r="L78" s="135"/>
      <c r="M78" s="135"/>
    </row>
    <row r="79" spans="1:13" s="151" customFormat="1" ht="16.5" customHeight="1">
      <c r="A79" s="137"/>
      <c r="B79" s="273"/>
      <c r="C79" s="136" t="s">
        <v>70</v>
      </c>
      <c r="D79" s="137" t="s">
        <v>69</v>
      </c>
      <c r="E79" s="137">
        <v>1</v>
      </c>
      <c r="F79" s="135">
        <f>F78*E79</f>
        <v>936.8</v>
      </c>
      <c r="G79" s="135"/>
      <c r="H79" s="135"/>
      <c r="I79" s="135"/>
      <c r="J79" s="135"/>
      <c r="K79" s="135"/>
      <c r="L79" s="135"/>
      <c r="M79" s="135"/>
    </row>
    <row r="80" spans="1:13" s="152" customFormat="1" ht="20.25" customHeight="1">
      <c r="A80" s="137"/>
      <c r="B80" s="273"/>
      <c r="C80" s="136" t="s">
        <v>79</v>
      </c>
      <c r="D80" s="137" t="s">
        <v>0</v>
      </c>
      <c r="E80" s="137">
        <v>0.22</v>
      </c>
      <c r="F80" s="135">
        <f>F78*E80</f>
        <v>206.096</v>
      </c>
      <c r="G80" s="135"/>
      <c r="H80" s="135"/>
      <c r="I80" s="135"/>
      <c r="J80" s="135"/>
      <c r="K80" s="135"/>
      <c r="L80" s="135"/>
      <c r="M80" s="135"/>
    </row>
    <row r="81" spans="1:13" s="152" customFormat="1" ht="18.75" customHeight="1">
      <c r="A81" s="137"/>
      <c r="B81" s="273"/>
      <c r="C81" s="138" t="s">
        <v>76</v>
      </c>
      <c r="D81" s="137"/>
      <c r="E81" s="137"/>
      <c r="F81" s="135"/>
      <c r="G81" s="135"/>
      <c r="H81" s="135"/>
      <c r="I81" s="135"/>
      <c r="J81" s="135"/>
      <c r="K81" s="135"/>
      <c r="L81" s="135"/>
      <c r="M81" s="135"/>
    </row>
    <row r="82" spans="1:13" s="80" customFormat="1" ht="16.5" customHeight="1">
      <c r="A82" s="172"/>
      <c r="B82" s="273"/>
      <c r="C82" s="160" t="s">
        <v>160</v>
      </c>
      <c r="D82" s="137" t="s">
        <v>69</v>
      </c>
      <c r="E82" s="137">
        <v>1.1499999999999999</v>
      </c>
      <c r="F82" s="135">
        <f>F78*E82</f>
        <v>1077.32</v>
      </c>
      <c r="G82" s="135"/>
      <c r="H82" s="135"/>
      <c r="I82" s="135"/>
      <c r="J82" s="135"/>
      <c r="K82" s="135"/>
      <c r="L82" s="135"/>
      <c r="M82" s="135"/>
    </row>
    <row r="83" spans="1:13" s="81" customFormat="1" ht="19.5" customHeight="1">
      <c r="A83" s="148">
        <v>26</v>
      </c>
      <c r="B83" s="273" t="s">
        <v>161</v>
      </c>
      <c r="C83" s="173" t="s">
        <v>162</v>
      </c>
      <c r="D83" s="174" t="s">
        <v>30</v>
      </c>
      <c r="E83" s="174"/>
      <c r="F83" s="134">
        <v>188.4</v>
      </c>
      <c r="G83" s="135"/>
      <c r="H83" s="135"/>
      <c r="I83" s="135"/>
      <c r="J83" s="135"/>
      <c r="K83" s="135"/>
      <c r="L83" s="135"/>
      <c r="M83" s="135"/>
    </row>
    <row r="84" spans="1:13" s="82" customFormat="1" ht="15.75" customHeight="1">
      <c r="A84" s="175"/>
      <c r="B84" s="273"/>
      <c r="C84" s="160" t="s">
        <v>73</v>
      </c>
      <c r="D84" s="137" t="s">
        <v>28</v>
      </c>
      <c r="E84" s="137">
        <v>1.38</v>
      </c>
      <c r="F84" s="135">
        <f>F83*E84</f>
        <v>259.99199999999996</v>
      </c>
      <c r="G84" s="135"/>
      <c r="H84" s="135"/>
      <c r="I84" s="135"/>
      <c r="J84" s="135"/>
      <c r="K84" s="135"/>
      <c r="L84" s="135"/>
      <c r="M84" s="135"/>
    </row>
    <row r="85" spans="1:13" s="83" customFormat="1" ht="21" customHeight="1">
      <c r="A85" s="175"/>
      <c r="B85" s="273"/>
      <c r="C85" s="160" t="s">
        <v>71</v>
      </c>
      <c r="D85" s="137" t="s">
        <v>0</v>
      </c>
      <c r="E85" s="137">
        <v>5.8999999999999997E-2</v>
      </c>
      <c r="F85" s="135">
        <f>F83*E85</f>
        <v>11.115600000000001</v>
      </c>
      <c r="G85" s="135"/>
      <c r="H85" s="135"/>
      <c r="I85" s="135"/>
      <c r="J85" s="135"/>
      <c r="K85" s="135"/>
      <c r="L85" s="135"/>
      <c r="M85" s="135"/>
    </row>
    <row r="86" spans="1:13" s="83" customFormat="1" ht="15.75" customHeight="1">
      <c r="A86" s="175"/>
      <c r="B86" s="273"/>
      <c r="C86" s="138" t="s">
        <v>76</v>
      </c>
      <c r="D86" s="137"/>
      <c r="E86" s="137"/>
      <c r="F86" s="135"/>
      <c r="G86" s="135"/>
      <c r="H86" s="135"/>
      <c r="I86" s="135"/>
      <c r="J86" s="135"/>
      <c r="K86" s="135"/>
      <c r="L86" s="135"/>
      <c r="M86" s="135"/>
    </row>
    <row r="87" spans="1:13" s="80" customFormat="1" ht="20.25" customHeight="1">
      <c r="A87" s="175"/>
      <c r="B87" s="273"/>
      <c r="C87" s="160" t="s">
        <v>163</v>
      </c>
      <c r="D87" s="137" t="s">
        <v>72</v>
      </c>
      <c r="E87" s="137">
        <v>2.5000000000000001E-3</v>
      </c>
      <c r="F87" s="135">
        <f>F83*E87</f>
        <v>0.47100000000000003</v>
      </c>
      <c r="G87" s="135"/>
      <c r="H87" s="135"/>
      <c r="I87" s="135"/>
      <c r="J87" s="135"/>
      <c r="K87" s="135"/>
      <c r="L87" s="135"/>
      <c r="M87" s="135"/>
    </row>
    <row r="88" spans="1:13" s="81" customFormat="1" ht="19.5" customHeight="1">
      <c r="A88" s="175"/>
      <c r="B88" s="273"/>
      <c r="C88" s="160" t="s">
        <v>164</v>
      </c>
      <c r="D88" s="148" t="s">
        <v>30</v>
      </c>
      <c r="E88" s="137">
        <v>1</v>
      </c>
      <c r="F88" s="135">
        <f>F83*E88</f>
        <v>188.4</v>
      </c>
      <c r="G88" s="135"/>
      <c r="H88" s="135"/>
      <c r="I88" s="135"/>
      <c r="J88" s="135"/>
      <c r="K88" s="135"/>
      <c r="L88" s="135"/>
      <c r="M88" s="135"/>
    </row>
    <row r="89" spans="1:13" s="82" customFormat="1" ht="15.75" customHeight="1">
      <c r="A89" s="175"/>
      <c r="B89" s="273"/>
      <c r="C89" s="160" t="s">
        <v>78</v>
      </c>
      <c r="D89" s="137" t="s">
        <v>0</v>
      </c>
      <c r="E89" s="137">
        <v>3.0000000000000001E-3</v>
      </c>
      <c r="F89" s="135">
        <f>F83*E89</f>
        <v>0.56520000000000004</v>
      </c>
      <c r="G89" s="135"/>
      <c r="H89" s="135"/>
      <c r="I89" s="135"/>
      <c r="J89" s="135"/>
      <c r="K89" s="135"/>
      <c r="L89" s="135"/>
      <c r="M89" s="135"/>
    </row>
    <row r="90" spans="1:13" s="176" customFormat="1" ht="15.75">
      <c r="A90" s="148">
        <v>28</v>
      </c>
      <c r="B90" s="278" t="s">
        <v>31</v>
      </c>
      <c r="C90" s="149" t="s">
        <v>165</v>
      </c>
      <c r="D90" s="150" t="s">
        <v>30</v>
      </c>
      <c r="E90" s="150"/>
      <c r="F90" s="134">
        <v>2.5</v>
      </c>
      <c r="G90" s="135"/>
      <c r="H90" s="135"/>
      <c r="I90" s="135"/>
      <c r="J90" s="135"/>
      <c r="K90" s="135"/>
      <c r="L90" s="135"/>
      <c r="M90" s="135"/>
    </row>
    <row r="91" spans="1:13" s="176" customFormat="1" ht="15.75">
      <c r="A91" s="148"/>
      <c r="B91" s="278"/>
      <c r="C91" s="138" t="s">
        <v>73</v>
      </c>
      <c r="D91" s="148" t="s">
        <v>30</v>
      </c>
      <c r="E91" s="148">
        <v>1</v>
      </c>
      <c r="F91" s="135">
        <f>F90*E91</f>
        <v>2.5</v>
      </c>
      <c r="G91" s="135"/>
      <c r="H91" s="135"/>
      <c r="I91" s="135"/>
      <c r="J91" s="135"/>
      <c r="K91" s="135"/>
      <c r="L91" s="135"/>
      <c r="M91" s="135"/>
    </row>
    <row r="92" spans="1:13" s="177" customFormat="1" ht="15.75">
      <c r="A92" s="148"/>
      <c r="B92" s="278"/>
      <c r="C92" s="138" t="s">
        <v>76</v>
      </c>
      <c r="D92" s="148"/>
      <c r="E92" s="148"/>
      <c r="F92" s="135"/>
      <c r="G92" s="135"/>
      <c r="H92" s="135"/>
      <c r="I92" s="135"/>
      <c r="J92" s="135"/>
      <c r="K92" s="135"/>
      <c r="L92" s="135"/>
      <c r="M92" s="135"/>
    </row>
    <row r="93" spans="1:13" s="80" customFormat="1" ht="18.75" customHeight="1">
      <c r="A93" s="148"/>
      <c r="B93" s="278"/>
      <c r="C93" s="138" t="s">
        <v>166</v>
      </c>
      <c r="D93" s="148" t="s">
        <v>30</v>
      </c>
      <c r="E93" s="148">
        <v>1</v>
      </c>
      <c r="F93" s="135">
        <f>F90*E93</f>
        <v>2.5</v>
      </c>
      <c r="G93" s="135"/>
      <c r="H93" s="135"/>
      <c r="I93" s="135"/>
      <c r="J93" s="135"/>
      <c r="K93" s="135"/>
      <c r="L93" s="135"/>
      <c r="M93" s="135"/>
    </row>
    <row r="94" spans="1:13" s="80" customFormat="1" ht="15.75">
      <c r="A94" s="148">
        <v>29</v>
      </c>
      <c r="B94" s="273" t="s">
        <v>167</v>
      </c>
      <c r="C94" s="169" t="s">
        <v>168</v>
      </c>
      <c r="D94" s="174" t="s">
        <v>30</v>
      </c>
      <c r="E94" s="170"/>
      <c r="F94" s="134">
        <v>137.6</v>
      </c>
      <c r="G94" s="135"/>
      <c r="H94" s="135"/>
      <c r="I94" s="135"/>
      <c r="J94" s="135"/>
      <c r="K94" s="135"/>
      <c r="L94" s="135"/>
      <c r="M94" s="135"/>
    </row>
    <row r="95" spans="1:13" s="176" customFormat="1" ht="15.75">
      <c r="A95" s="172"/>
      <c r="B95" s="273"/>
      <c r="C95" s="160" t="s">
        <v>73</v>
      </c>
      <c r="D95" s="137" t="s">
        <v>28</v>
      </c>
      <c r="E95" s="137">
        <v>0.379</v>
      </c>
      <c r="F95" s="135">
        <f>F94*E95</f>
        <v>52.150399999999998</v>
      </c>
      <c r="G95" s="135"/>
      <c r="H95" s="135"/>
      <c r="I95" s="135"/>
      <c r="J95" s="135"/>
      <c r="K95" s="135"/>
      <c r="L95" s="135"/>
      <c r="M95" s="135"/>
    </row>
    <row r="96" spans="1:13" s="176" customFormat="1" ht="15.75">
      <c r="A96" s="172"/>
      <c r="B96" s="273"/>
      <c r="C96" s="160" t="s">
        <v>71</v>
      </c>
      <c r="D96" s="137" t="s">
        <v>0</v>
      </c>
      <c r="E96" s="137">
        <v>2.8000000000000001E-2</v>
      </c>
      <c r="F96" s="135">
        <f>F94*E96</f>
        <v>3.8527999999999998</v>
      </c>
      <c r="G96" s="135"/>
      <c r="H96" s="135"/>
      <c r="I96" s="135"/>
      <c r="J96" s="135"/>
      <c r="K96" s="135"/>
      <c r="L96" s="135"/>
      <c r="M96" s="135"/>
    </row>
    <row r="97" spans="1:13" s="177" customFormat="1" ht="15.75">
      <c r="A97" s="172"/>
      <c r="B97" s="273"/>
      <c r="C97" s="138" t="s">
        <v>76</v>
      </c>
      <c r="D97" s="137"/>
      <c r="E97" s="137"/>
      <c r="F97" s="135"/>
      <c r="G97" s="135"/>
      <c r="H97" s="135"/>
      <c r="I97" s="135"/>
      <c r="J97" s="135"/>
      <c r="K97" s="135"/>
      <c r="L97" s="135"/>
      <c r="M97" s="135"/>
    </row>
    <row r="98" spans="1:13" s="80" customFormat="1" ht="18" customHeight="1">
      <c r="A98" s="172"/>
      <c r="B98" s="273"/>
      <c r="C98" s="160" t="s">
        <v>169</v>
      </c>
      <c r="D98" s="148" t="s">
        <v>30</v>
      </c>
      <c r="E98" s="137"/>
      <c r="F98" s="135">
        <v>104.6</v>
      </c>
      <c r="G98" s="135"/>
      <c r="H98" s="135"/>
      <c r="I98" s="135"/>
      <c r="J98" s="135"/>
      <c r="K98" s="135"/>
      <c r="L98" s="135"/>
      <c r="M98" s="135"/>
    </row>
    <row r="99" spans="1:13" s="80" customFormat="1" ht="15.75">
      <c r="A99" s="172"/>
      <c r="B99" s="273"/>
      <c r="C99" s="160" t="s">
        <v>170</v>
      </c>
      <c r="D99" s="148" t="s">
        <v>30</v>
      </c>
      <c r="E99" s="137"/>
      <c r="F99" s="135">
        <v>33</v>
      </c>
      <c r="G99" s="135"/>
      <c r="H99" s="135"/>
      <c r="I99" s="135"/>
      <c r="J99" s="135"/>
      <c r="K99" s="135"/>
      <c r="L99" s="135"/>
      <c r="M99" s="135"/>
    </row>
    <row r="100" spans="1:13" s="176" customFormat="1" ht="15.75">
      <c r="A100" s="172"/>
      <c r="B100" s="273"/>
      <c r="C100" s="160" t="s">
        <v>171</v>
      </c>
      <c r="D100" s="137" t="s">
        <v>38</v>
      </c>
      <c r="E100" s="137">
        <v>1.5E-3</v>
      </c>
      <c r="F100" s="135">
        <f>F94*E100</f>
        <v>0.2064</v>
      </c>
      <c r="G100" s="135"/>
      <c r="H100" s="135"/>
      <c r="I100" s="135"/>
      <c r="J100" s="135"/>
      <c r="K100" s="135"/>
      <c r="L100" s="135"/>
      <c r="M100" s="135"/>
    </row>
    <row r="101" spans="1:13" s="178" customFormat="1" ht="18.75" customHeight="1">
      <c r="A101" s="137">
        <v>31</v>
      </c>
      <c r="B101" s="273" t="s">
        <v>90</v>
      </c>
      <c r="C101" s="169" t="s">
        <v>91</v>
      </c>
      <c r="D101" s="170" t="s">
        <v>72</v>
      </c>
      <c r="E101" s="170"/>
      <c r="F101" s="134">
        <v>10</v>
      </c>
      <c r="G101" s="135"/>
      <c r="H101" s="135"/>
      <c r="I101" s="135"/>
      <c r="J101" s="135"/>
      <c r="K101" s="135"/>
      <c r="L101" s="135"/>
      <c r="M101" s="135"/>
    </row>
    <row r="102" spans="1:13" s="80" customFormat="1" ht="16.5" customHeight="1">
      <c r="A102" s="137"/>
      <c r="B102" s="273"/>
      <c r="C102" s="136" t="s">
        <v>73</v>
      </c>
      <c r="D102" s="137" t="s">
        <v>28</v>
      </c>
      <c r="E102" s="137">
        <v>3.52</v>
      </c>
      <c r="F102" s="135">
        <f>F101*E102</f>
        <v>35.200000000000003</v>
      </c>
      <c r="G102" s="135"/>
      <c r="H102" s="135"/>
      <c r="I102" s="135"/>
      <c r="J102" s="135"/>
      <c r="K102" s="135"/>
      <c r="L102" s="135"/>
      <c r="M102" s="135"/>
    </row>
    <row r="103" spans="1:13" s="153" customFormat="1" ht="15.75">
      <c r="A103" s="137"/>
      <c r="B103" s="273"/>
      <c r="C103" s="136" t="s">
        <v>71</v>
      </c>
      <c r="D103" s="137" t="s">
        <v>0</v>
      </c>
      <c r="E103" s="137">
        <v>1.06</v>
      </c>
      <c r="F103" s="135">
        <f>F101*E103</f>
        <v>10.600000000000001</v>
      </c>
      <c r="G103" s="135"/>
      <c r="H103" s="135"/>
      <c r="I103" s="135"/>
      <c r="J103" s="135"/>
      <c r="K103" s="135"/>
      <c r="L103" s="135"/>
      <c r="M103" s="135"/>
    </row>
    <row r="104" spans="1:13" s="153" customFormat="1" ht="15.75">
      <c r="A104" s="137"/>
      <c r="B104" s="273"/>
      <c r="C104" s="138" t="s">
        <v>76</v>
      </c>
      <c r="D104" s="137"/>
      <c r="E104" s="137"/>
      <c r="F104" s="135"/>
      <c r="G104" s="135"/>
      <c r="H104" s="135"/>
      <c r="I104" s="135"/>
      <c r="J104" s="135"/>
      <c r="K104" s="135"/>
      <c r="L104" s="135"/>
      <c r="M104" s="135"/>
    </row>
    <row r="105" spans="1:13" s="153" customFormat="1" ht="15.75">
      <c r="A105" s="137"/>
      <c r="B105" s="273"/>
      <c r="C105" s="136" t="s">
        <v>92</v>
      </c>
      <c r="D105" s="137" t="s">
        <v>72</v>
      </c>
      <c r="E105" s="137">
        <v>1.24</v>
      </c>
      <c r="F105" s="135">
        <f>F101*E105</f>
        <v>12.4</v>
      </c>
      <c r="G105" s="135"/>
      <c r="H105" s="135"/>
      <c r="I105" s="135"/>
      <c r="J105" s="135"/>
      <c r="K105" s="135"/>
      <c r="L105" s="135"/>
      <c r="M105" s="135"/>
    </row>
    <row r="106" spans="1:13" s="153" customFormat="1" ht="15.75">
      <c r="A106" s="137"/>
      <c r="B106" s="273"/>
      <c r="C106" s="136" t="s">
        <v>78</v>
      </c>
      <c r="D106" s="137" t="s">
        <v>0</v>
      </c>
      <c r="E106" s="137">
        <v>0.02</v>
      </c>
      <c r="F106" s="135">
        <f>F101*E106</f>
        <v>0.2</v>
      </c>
      <c r="G106" s="135"/>
      <c r="H106" s="135"/>
      <c r="I106" s="135"/>
      <c r="J106" s="135"/>
      <c r="K106" s="135"/>
      <c r="L106" s="135"/>
      <c r="M106" s="135"/>
    </row>
    <row r="107" spans="1:13" s="179" customFormat="1" ht="15.75">
      <c r="A107" s="137">
        <v>32</v>
      </c>
      <c r="B107" s="273" t="s">
        <v>83</v>
      </c>
      <c r="C107" s="169" t="s">
        <v>172</v>
      </c>
      <c r="D107" s="170" t="s">
        <v>72</v>
      </c>
      <c r="E107" s="170"/>
      <c r="F107" s="134">
        <v>64.900000000000006</v>
      </c>
      <c r="G107" s="135"/>
      <c r="H107" s="135"/>
      <c r="I107" s="135"/>
      <c r="J107" s="135"/>
      <c r="K107" s="135"/>
      <c r="L107" s="135"/>
      <c r="M107" s="135"/>
    </row>
    <row r="108" spans="1:13" s="177" customFormat="1" ht="15.75">
      <c r="A108" s="137"/>
      <c r="B108" s="273"/>
      <c r="C108" s="136" t="s">
        <v>73</v>
      </c>
      <c r="D108" s="137" t="s">
        <v>28</v>
      </c>
      <c r="E108" s="137">
        <v>8.44</v>
      </c>
      <c r="F108" s="135">
        <f>F107*E108</f>
        <v>547.75599999999997</v>
      </c>
      <c r="G108" s="135"/>
      <c r="H108" s="135"/>
      <c r="I108" s="135"/>
      <c r="J108" s="135"/>
      <c r="K108" s="135"/>
      <c r="L108" s="135"/>
      <c r="M108" s="135"/>
    </row>
    <row r="109" spans="1:13" s="177" customFormat="1" ht="15.75">
      <c r="A109" s="137"/>
      <c r="B109" s="273"/>
      <c r="C109" s="136" t="s">
        <v>71</v>
      </c>
      <c r="D109" s="137" t="s">
        <v>0</v>
      </c>
      <c r="E109" s="137">
        <v>1.1000000000000001</v>
      </c>
      <c r="F109" s="135">
        <f>F107*E109</f>
        <v>71.390000000000015</v>
      </c>
      <c r="G109" s="135"/>
      <c r="H109" s="135"/>
      <c r="I109" s="135"/>
      <c r="J109" s="135"/>
      <c r="K109" s="135"/>
      <c r="L109" s="135"/>
      <c r="M109" s="135"/>
    </row>
    <row r="110" spans="1:13" s="177" customFormat="1" ht="15.75">
      <c r="A110" s="137"/>
      <c r="B110" s="273"/>
      <c r="C110" s="138" t="s">
        <v>76</v>
      </c>
      <c r="D110" s="137"/>
      <c r="E110" s="137"/>
      <c r="F110" s="135"/>
      <c r="G110" s="135"/>
      <c r="H110" s="135"/>
      <c r="I110" s="135"/>
      <c r="J110" s="135"/>
      <c r="K110" s="135"/>
      <c r="L110" s="135"/>
      <c r="M110" s="135"/>
    </row>
    <row r="111" spans="1:13" s="180" customFormat="1" ht="16.5" customHeight="1">
      <c r="A111" s="137"/>
      <c r="B111" s="273"/>
      <c r="C111" s="136" t="s">
        <v>173</v>
      </c>
      <c r="D111" s="137" t="s">
        <v>72</v>
      </c>
      <c r="E111" s="137">
        <v>1.0149999999999999</v>
      </c>
      <c r="F111" s="135">
        <f>F107*E111</f>
        <v>65.873499999999993</v>
      </c>
      <c r="G111" s="135"/>
      <c r="H111" s="135"/>
      <c r="I111" s="135"/>
      <c r="J111" s="135"/>
      <c r="K111" s="135"/>
      <c r="L111" s="135"/>
      <c r="M111" s="135"/>
    </row>
    <row r="112" spans="1:13" s="177" customFormat="1" ht="15.75">
      <c r="A112" s="137"/>
      <c r="B112" s="273"/>
      <c r="C112" s="136" t="s">
        <v>85</v>
      </c>
      <c r="D112" s="137" t="s">
        <v>69</v>
      </c>
      <c r="E112" s="137">
        <v>1.84</v>
      </c>
      <c r="F112" s="135">
        <f>F107*E112</f>
        <v>119.41600000000001</v>
      </c>
      <c r="G112" s="135"/>
      <c r="H112" s="135"/>
      <c r="I112" s="135"/>
      <c r="J112" s="135"/>
      <c r="K112" s="135"/>
      <c r="L112" s="135"/>
      <c r="M112" s="135"/>
    </row>
    <row r="113" spans="1:66" s="177" customFormat="1" ht="15.75">
      <c r="A113" s="137"/>
      <c r="B113" s="273"/>
      <c r="C113" s="136" t="s">
        <v>86</v>
      </c>
      <c r="D113" s="137" t="s">
        <v>72</v>
      </c>
      <c r="E113" s="137">
        <v>3.3999999999999998E-3</v>
      </c>
      <c r="F113" s="135">
        <f>F107*E113</f>
        <v>0.22066</v>
      </c>
      <c r="G113" s="135"/>
      <c r="H113" s="135"/>
      <c r="I113" s="135"/>
      <c r="J113" s="135"/>
      <c r="K113" s="135"/>
      <c r="L113" s="135"/>
      <c r="M113" s="135"/>
    </row>
    <row r="114" spans="1:66" s="180" customFormat="1" ht="15.75">
      <c r="A114" s="137"/>
      <c r="B114" s="273"/>
      <c r="C114" s="136" t="s">
        <v>87</v>
      </c>
      <c r="D114" s="137" t="s">
        <v>72</v>
      </c>
      <c r="E114" s="137">
        <v>3.9100000000000003E-2</v>
      </c>
      <c r="F114" s="135">
        <f>F107*E114</f>
        <v>2.5375900000000002</v>
      </c>
      <c r="G114" s="135"/>
      <c r="H114" s="135"/>
      <c r="I114" s="135"/>
      <c r="J114" s="135"/>
      <c r="K114" s="135"/>
      <c r="L114" s="135"/>
      <c r="M114" s="135"/>
    </row>
    <row r="115" spans="1:66" s="153" customFormat="1" ht="15.75">
      <c r="A115" s="137"/>
      <c r="B115" s="273"/>
      <c r="C115" s="136" t="s">
        <v>88</v>
      </c>
      <c r="D115" s="137" t="s">
        <v>37</v>
      </c>
      <c r="E115" s="137">
        <v>2.2000000000000002</v>
      </c>
      <c r="F115" s="135">
        <f>F107*E115</f>
        <v>142.78000000000003</v>
      </c>
      <c r="G115" s="135"/>
      <c r="H115" s="135"/>
      <c r="I115" s="135"/>
      <c r="J115" s="135"/>
      <c r="K115" s="135"/>
      <c r="L115" s="135"/>
      <c r="M115" s="135"/>
    </row>
    <row r="116" spans="1:66" s="165" customFormat="1" ht="18.75" customHeight="1">
      <c r="A116" s="137"/>
      <c r="B116" s="273"/>
      <c r="C116" s="136" t="s">
        <v>39</v>
      </c>
      <c r="D116" s="137" t="s">
        <v>37</v>
      </c>
      <c r="E116" s="137">
        <v>1</v>
      </c>
      <c r="F116" s="135">
        <f>F107*E116</f>
        <v>64.900000000000006</v>
      </c>
      <c r="G116" s="135"/>
      <c r="H116" s="135"/>
      <c r="I116" s="135"/>
      <c r="J116" s="135"/>
      <c r="K116" s="135"/>
      <c r="L116" s="135"/>
      <c r="M116" s="135"/>
    </row>
    <row r="117" spans="1:66" s="181" customFormat="1" ht="15.75">
      <c r="A117" s="137"/>
      <c r="B117" s="273"/>
      <c r="C117" s="136" t="s">
        <v>78</v>
      </c>
      <c r="D117" s="137" t="s">
        <v>0</v>
      </c>
      <c r="E117" s="137">
        <v>0.46</v>
      </c>
      <c r="F117" s="135">
        <f>F107*E117</f>
        <v>29.854000000000003</v>
      </c>
      <c r="G117" s="135"/>
      <c r="H117" s="135"/>
      <c r="I117" s="135"/>
      <c r="J117" s="135"/>
      <c r="K117" s="135"/>
      <c r="L117" s="135"/>
      <c r="M117" s="135"/>
    </row>
    <row r="118" spans="1:66" s="182" customFormat="1" ht="15.75">
      <c r="A118" s="137">
        <v>33</v>
      </c>
      <c r="B118" s="273" t="s">
        <v>174</v>
      </c>
      <c r="C118" s="169" t="s">
        <v>175</v>
      </c>
      <c r="D118" s="170" t="s">
        <v>38</v>
      </c>
      <c r="E118" s="170"/>
      <c r="F118" s="134">
        <v>14.6</v>
      </c>
      <c r="G118" s="135"/>
      <c r="H118" s="135"/>
      <c r="I118" s="135"/>
      <c r="J118" s="135"/>
      <c r="K118" s="135"/>
      <c r="L118" s="135"/>
      <c r="M118" s="13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</row>
    <row r="119" spans="1:66" s="183" customFormat="1" ht="15.75">
      <c r="A119" s="137"/>
      <c r="B119" s="273"/>
      <c r="C119" s="136" t="s">
        <v>73</v>
      </c>
      <c r="D119" s="137" t="s">
        <v>28</v>
      </c>
      <c r="E119" s="137">
        <v>12.3</v>
      </c>
      <c r="F119" s="135">
        <f>F118*E119</f>
        <v>179.58</v>
      </c>
      <c r="G119" s="135"/>
      <c r="H119" s="135"/>
      <c r="I119" s="135"/>
      <c r="J119" s="135"/>
      <c r="K119" s="135"/>
      <c r="L119" s="135"/>
      <c r="M119" s="135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</row>
    <row r="120" spans="1:66" s="153" customFormat="1" ht="15.75">
      <c r="A120" s="137"/>
      <c r="B120" s="273"/>
      <c r="C120" s="136" t="s">
        <v>71</v>
      </c>
      <c r="D120" s="137" t="s">
        <v>0</v>
      </c>
      <c r="E120" s="137">
        <v>1.4</v>
      </c>
      <c r="F120" s="135">
        <f>F118*E120</f>
        <v>20.439999999999998</v>
      </c>
      <c r="G120" s="135"/>
      <c r="H120" s="135"/>
      <c r="I120" s="135"/>
      <c r="J120" s="135"/>
      <c r="K120" s="135"/>
      <c r="L120" s="135"/>
      <c r="M120" s="135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</row>
    <row r="121" spans="1:66" s="153" customFormat="1" ht="15.75">
      <c r="A121" s="137"/>
      <c r="B121" s="273"/>
      <c r="C121" s="138" t="s">
        <v>76</v>
      </c>
      <c r="D121" s="137"/>
      <c r="E121" s="137"/>
      <c r="F121" s="135"/>
      <c r="G121" s="135"/>
      <c r="H121" s="135"/>
      <c r="I121" s="135"/>
      <c r="J121" s="135"/>
      <c r="K121" s="135"/>
      <c r="L121" s="135"/>
      <c r="M121" s="135"/>
      <c r="N121" s="80"/>
      <c r="O121" s="184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</row>
    <row r="122" spans="1:66" s="165" customFormat="1" ht="19.5" customHeight="1">
      <c r="A122" s="137"/>
      <c r="B122" s="273"/>
      <c r="C122" s="136" t="s">
        <v>176</v>
      </c>
      <c r="D122" s="137" t="s">
        <v>38</v>
      </c>
      <c r="E122" s="137">
        <v>1</v>
      </c>
      <c r="F122" s="135">
        <f>F118*E122</f>
        <v>14.6</v>
      </c>
      <c r="G122" s="135"/>
      <c r="H122" s="135"/>
      <c r="I122" s="135"/>
      <c r="J122" s="135"/>
      <c r="K122" s="135"/>
      <c r="L122" s="135"/>
      <c r="M122" s="135"/>
    </row>
    <row r="123" spans="1:66" s="181" customFormat="1" ht="15.75">
      <c r="A123" s="137"/>
      <c r="B123" s="273"/>
      <c r="C123" s="136" t="s">
        <v>78</v>
      </c>
      <c r="D123" s="137" t="s">
        <v>0</v>
      </c>
      <c r="E123" s="137">
        <v>7.15</v>
      </c>
      <c r="F123" s="135">
        <f>F118*E123</f>
        <v>104.39</v>
      </c>
      <c r="G123" s="135"/>
      <c r="H123" s="135"/>
      <c r="I123" s="135"/>
      <c r="J123" s="135"/>
      <c r="K123" s="135"/>
      <c r="L123" s="135"/>
      <c r="M123" s="135"/>
    </row>
    <row r="124" spans="1:66" s="182" customFormat="1" ht="15.75">
      <c r="A124" s="137">
        <v>34</v>
      </c>
      <c r="B124" s="273" t="s">
        <v>83</v>
      </c>
      <c r="C124" s="132" t="s">
        <v>177</v>
      </c>
      <c r="D124" s="133" t="s">
        <v>72</v>
      </c>
      <c r="E124" s="133"/>
      <c r="F124" s="134">
        <v>20.100000000000001</v>
      </c>
      <c r="G124" s="135"/>
      <c r="H124" s="135"/>
      <c r="I124" s="135"/>
      <c r="J124" s="135"/>
      <c r="K124" s="135"/>
      <c r="L124" s="135"/>
      <c r="M124" s="13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</row>
    <row r="125" spans="1:66" s="183" customFormat="1" ht="15.75">
      <c r="A125" s="137"/>
      <c r="B125" s="273"/>
      <c r="C125" s="136" t="s">
        <v>73</v>
      </c>
      <c r="D125" s="137" t="s">
        <v>28</v>
      </c>
      <c r="E125" s="137">
        <v>8.44</v>
      </c>
      <c r="F125" s="135">
        <f>F124*E125</f>
        <v>169.64400000000001</v>
      </c>
      <c r="G125" s="135"/>
      <c r="H125" s="135"/>
      <c r="I125" s="135"/>
      <c r="J125" s="135"/>
      <c r="K125" s="135"/>
      <c r="L125" s="135"/>
      <c r="M125" s="135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</row>
    <row r="126" spans="1:66" s="153" customFormat="1" ht="15.75">
      <c r="A126" s="137"/>
      <c r="B126" s="273"/>
      <c r="C126" s="136" t="s">
        <v>71</v>
      </c>
      <c r="D126" s="137" t="s">
        <v>0</v>
      </c>
      <c r="E126" s="137">
        <v>1.1000000000000001</v>
      </c>
      <c r="F126" s="135">
        <f>F124*E126</f>
        <v>22.110000000000003</v>
      </c>
      <c r="G126" s="135"/>
      <c r="H126" s="135"/>
      <c r="I126" s="135"/>
      <c r="J126" s="135"/>
      <c r="K126" s="135"/>
      <c r="L126" s="135"/>
      <c r="M126" s="135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</row>
    <row r="127" spans="1:66" s="153" customFormat="1" ht="15.75">
      <c r="A127" s="137"/>
      <c r="B127" s="273"/>
      <c r="C127" s="138" t="s">
        <v>76</v>
      </c>
      <c r="D127" s="137"/>
      <c r="E127" s="137"/>
      <c r="F127" s="135"/>
      <c r="G127" s="135"/>
      <c r="H127" s="135"/>
      <c r="I127" s="135"/>
      <c r="J127" s="135"/>
      <c r="K127" s="135"/>
      <c r="L127" s="135"/>
      <c r="M127" s="135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</row>
    <row r="128" spans="1:66" s="153" customFormat="1" ht="15.75">
      <c r="A128" s="137"/>
      <c r="B128" s="273"/>
      <c r="C128" s="136" t="s">
        <v>84</v>
      </c>
      <c r="D128" s="137" t="s">
        <v>72</v>
      </c>
      <c r="E128" s="137">
        <v>1.0149999999999999</v>
      </c>
      <c r="F128" s="135">
        <f>F124*E128</f>
        <v>20.401499999999999</v>
      </c>
      <c r="G128" s="135"/>
      <c r="H128" s="135"/>
      <c r="I128" s="135"/>
      <c r="J128" s="135"/>
      <c r="K128" s="135"/>
      <c r="L128" s="135"/>
      <c r="M128" s="135"/>
    </row>
    <row r="129" spans="1:13" s="179" customFormat="1" ht="15.75">
      <c r="A129" s="137"/>
      <c r="B129" s="273"/>
      <c r="C129" s="136" t="s">
        <v>85</v>
      </c>
      <c r="D129" s="137" t="s">
        <v>69</v>
      </c>
      <c r="E129" s="137">
        <v>1.84</v>
      </c>
      <c r="F129" s="135">
        <f>F124*E129</f>
        <v>36.984000000000002</v>
      </c>
      <c r="G129" s="135"/>
      <c r="H129" s="135"/>
      <c r="I129" s="135"/>
      <c r="J129" s="135"/>
      <c r="K129" s="135"/>
      <c r="L129" s="135"/>
      <c r="M129" s="135"/>
    </row>
    <row r="130" spans="1:13" s="177" customFormat="1" ht="15.75">
      <c r="A130" s="137"/>
      <c r="B130" s="273"/>
      <c r="C130" s="136" t="s">
        <v>86</v>
      </c>
      <c r="D130" s="137" t="s">
        <v>72</v>
      </c>
      <c r="E130" s="137">
        <v>3.3999999999999998E-3</v>
      </c>
      <c r="F130" s="135">
        <f>F124*E130</f>
        <v>6.8339999999999998E-2</v>
      </c>
      <c r="G130" s="135"/>
      <c r="H130" s="135"/>
      <c r="I130" s="135"/>
      <c r="J130" s="135"/>
      <c r="K130" s="135"/>
      <c r="L130" s="135"/>
      <c r="M130" s="135"/>
    </row>
    <row r="131" spans="1:13" s="177" customFormat="1" ht="15.75">
      <c r="A131" s="137"/>
      <c r="B131" s="273"/>
      <c r="C131" s="136" t="s">
        <v>87</v>
      </c>
      <c r="D131" s="137" t="s">
        <v>72</v>
      </c>
      <c r="E131" s="137">
        <v>3.9100000000000003E-2</v>
      </c>
      <c r="F131" s="135">
        <f>F124*E131</f>
        <v>0.78591000000000011</v>
      </c>
      <c r="G131" s="135"/>
      <c r="H131" s="135"/>
      <c r="I131" s="135"/>
      <c r="J131" s="135"/>
      <c r="K131" s="135"/>
      <c r="L131" s="135"/>
      <c r="M131" s="135"/>
    </row>
    <row r="132" spans="1:13" s="177" customFormat="1" ht="15.75">
      <c r="A132" s="137"/>
      <c r="B132" s="273"/>
      <c r="C132" s="136" t="s">
        <v>88</v>
      </c>
      <c r="D132" s="137" t="s">
        <v>37</v>
      </c>
      <c r="E132" s="137">
        <v>2.2000000000000002</v>
      </c>
      <c r="F132" s="135">
        <f>F124*E132</f>
        <v>44.220000000000006</v>
      </c>
      <c r="G132" s="135"/>
      <c r="H132" s="135"/>
      <c r="I132" s="135"/>
      <c r="J132" s="135"/>
      <c r="K132" s="135"/>
      <c r="L132" s="135"/>
      <c r="M132" s="135"/>
    </row>
    <row r="133" spans="1:13" s="180" customFormat="1" ht="25.5" customHeight="1">
      <c r="A133" s="137"/>
      <c r="B133" s="273"/>
      <c r="C133" s="136" t="s">
        <v>89</v>
      </c>
      <c r="D133" s="137" t="s">
        <v>37</v>
      </c>
      <c r="E133" s="137"/>
      <c r="F133" s="135">
        <v>5071</v>
      </c>
      <c r="G133" s="135"/>
      <c r="H133" s="135"/>
      <c r="I133" s="135"/>
      <c r="J133" s="135"/>
      <c r="K133" s="135"/>
      <c r="L133" s="135"/>
      <c r="M133" s="135"/>
    </row>
    <row r="134" spans="1:13" s="177" customFormat="1" ht="15.75">
      <c r="A134" s="137"/>
      <c r="B134" s="273"/>
      <c r="C134" s="136" t="s">
        <v>39</v>
      </c>
      <c r="D134" s="137" t="s">
        <v>37</v>
      </c>
      <c r="E134" s="137">
        <v>1</v>
      </c>
      <c r="F134" s="135">
        <f>F124*E134</f>
        <v>20.100000000000001</v>
      </c>
      <c r="G134" s="135"/>
      <c r="H134" s="135"/>
      <c r="I134" s="135"/>
      <c r="J134" s="135"/>
      <c r="K134" s="135"/>
      <c r="L134" s="135"/>
      <c r="M134" s="135"/>
    </row>
    <row r="135" spans="1:13" s="177" customFormat="1" ht="15.75">
      <c r="A135" s="137"/>
      <c r="B135" s="273"/>
      <c r="C135" s="136" t="s">
        <v>78</v>
      </c>
      <c r="D135" s="137" t="s">
        <v>0</v>
      </c>
      <c r="E135" s="137">
        <v>0.46</v>
      </c>
      <c r="F135" s="135">
        <f>F124*E135</f>
        <v>9.2460000000000004</v>
      </c>
      <c r="G135" s="135"/>
      <c r="H135" s="135"/>
      <c r="I135" s="135"/>
      <c r="J135" s="135"/>
      <c r="K135" s="135"/>
      <c r="L135" s="135"/>
      <c r="M135" s="135"/>
    </row>
    <row r="136" spans="1:13" s="180" customFormat="1" ht="28.5">
      <c r="A136" s="137">
        <v>35</v>
      </c>
      <c r="B136" s="273" t="s">
        <v>93</v>
      </c>
      <c r="C136" s="132" t="s">
        <v>178</v>
      </c>
      <c r="D136" s="133" t="s">
        <v>69</v>
      </c>
      <c r="E136" s="133"/>
      <c r="F136" s="134">
        <v>936.8</v>
      </c>
      <c r="G136" s="135"/>
      <c r="H136" s="135"/>
      <c r="I136" s="135"/>
      <c r="J136" s="135"/>
      <c r="K136" s="135"/>
      <c r="L136" s="135"/>
      <c r="M136" s="135"/>
    </row>
    <row r="137" spans="1:13" s="153" customFormat="1" ht="15.75">
      <c r="A137" s="172"/>
      <c r="B137" s="273"/>
      <c r="C137" s="160" t="s">
        <v>73</v>
      </c>
      <c r="D137" s="137" t="s">
        <v>28</v>
      </c>
      <c r="E137" s="137">
        <v>0.49399999999999999</v>
      </c>
      <c r="F137" s="135">
        <f>F136*E137</f>
        <v>462.77919999999995</v>
      </c>
      <c r="G137" s="135"/>
      <c r="H137" s="135"/>
      <c r="I137" s="135"/>
      <c r="J137" s="135"/>
      <c r="K137" s="135"/>
      <c r="L137" s="135"/>
      <c r="M137" s="135"/>
    </row>
    <row r="138" spans="1:13" s="185" customFormat="1" ht="17.25" customHeight="1">
      <c r="A138" s="137"/>
      <c r="B138" s="273"/>
      <c r="C138" s="136" t="s">
        <v>71</v>
      </c>
      <c r="D138" s="137" t="s">
        <v>0</v>
      </c>
      <c r="E138" s="137">
        <v>1.61E-2</v>
      </c>
      <c r="F138" s="135">
        <f>F136*E138</f>
        <v>15.082479999999999</v>
      </c>
      <c r="G138" s="135"/>
      <c r="H138" s="135"/>
      <c r="I138" s="135"/>
      <c r="J138" s="135"/>
      <c r="K138" s="135"/>
      <c r="L138" s="135"/>
      <c r="M138" s="135"/>
    </row>
    <row r="139" spans="1:13" s="185" customFormat="1" ht="13.5">
      <c r="A139" s="172"/>
      <c r="B139" s="273"/>
      <c r="C139" s="138" t="s">
        <v>76</v>
      </c>
      <c r="D139" s="137"/>
      <c r="E139" s="137"/>
      <c r="F139" s="135"/>
      <c r="G139" s="135"/>
      <c r="H139" s="135"/>
      <c r="I139" s="135"/>
      <c r="J139" s="135"/>
      <c r="K139" s="135"/>
      <c r="L139" s="135"/>
      <c r="M139" s="135"/>
    </row>
    <row r="140" spans="1:13" s="83" customFormat="1" ht="15.75" customHeight="1">
      <c r="A140" s="172"/>
      <c r="B140" s="273"/>
      <c r="C140" s="160" t="s">
        <v>179</v>
      </c>
      <c r="D140" s="137" t="s">
        <v>69</v>
      </c>
      <c r="E140" s="137">
        <v>2.2999999999999998</v>
      </c>
      <c r="F140" s="135">
        <f>F136*E140</f>
        <v>2154.64</v>
      </c>
      <c r="G140" s="135"/>
      <c r="H140" s="135"/>
      <c r="I140" s="135"/>
      <c r="J140" s="135"/>
      <c r="K140" s="135"/>
      <c r="L140" s="135"/>
      <c r="M140" s="135"/>
    </row>
    <row r="141" spans="1:13" s="186" customFormat="1" ht="13.5">
      <c r="A141" s="172"/>
      <c r="B141" s="273"/>
      <c r="C141" s="160" t="s">
        <v>94</v>
      </c>
      <c r="D141" s="137" t="s">
        <v>38</v>
      </c>
      <c r="E141" s="137">
        <v>4.1999999999999997E-3</v>
      </c>
      <c r="F141" s="135">
        <f>F136*E141</f>
        <v>3.9345599999999994</v>
      </c>
      <c r="G141" s="135"/>
      <c r="H141" s="135"/>
      <c r="I141" s="135"/>
      <c r="J141" s="135"/>
      <c r="K141" s="135"/>
      <c r="L141" s="135"/>
      <c r="M141" s="135"/>
    </row>
    <row r="142" spans="1:13" s="189" customFormat="1" ht="22.5" customHeight="1">
      <c r="A142" s="172"/>
      <c r="B142" s="273"/>
      <c r="C142" s="187" t="s">
        <v>78</v>
      </c>
      <c r="D142" s="188" t="s">
        <v>0</v>
      </c>
      <c r="E142" s="188">
        <v>3.7199999999999997E-2</v>
      </c>
      <c r="F142" s="135">
        <f>F136*E142</f>
        <v>34.848959999999998</v>
      </c>
      <c r="G142" s="135"/>
      <c r="H142" s="135"/>
      <c r="I142" s="135"/>
      <c r="J142" s="135"/>
      <c r="K142" s="135"/>
      <c r="L142" s="135"/>
      <c r="M142" s="135"/>
    </row>
    <row r="143" spans="1:13" s="192" customFormat="1">
      <c r="A143" s="137"/>
      <c r="B143" s="137"/>
      <c r="C143" s="133" t="s">
        <v>6</v>
      </c>
      <c r="D143" s="170"/>
      <c r="E143" s="190"/>
      <c r="F143" s="191"/>
      <c r="G143" s="191"/>
      <c r="H143" s="191"/>
      <c r="I143" s="191"/>
      <c r="J143" s="191"/>
      <c r="K143" s="191"/>
      <c r="L143" s="191"/>
      <c r="M143" s="191"/>
    </row>
    <row r="144" spans="1:13" s="192" customFormat="1" ht="15.75" customHeight="1">
      <c r="A144" s="193"/>
      <c r="B144" s="194"/>
      <c r="C144" s="133" t="s">
        <v>95</v>
      </c>
      <c r="D144" s="195"/>
      <c r="E144" s="196"/>
      <c r="F144" s="191"/>
      <c r="G144" s="191"/>
      <c r="H144" s="191"/>
      <c r="I144" s="191"/>
      <c r="J144" s="191"/>
      <c r="K144" s="191"/>
      <c r="L144" s="191"/>
      <c r="M144" s="191"/>
    </row>
    <row r="145" spans="1:13" s="199" customFormat="1">
      <c r="A145" s="193"/>
      <c r="B145" s="194"/>
      <c r="C145" s="133" t="s">
        <v>6</v>
      </c>
      <c r="D145" s="170"/>
      <c r="E145" s="197"/>
      <c r="F145" s="198"/>
      <c r="G145" s="198"/>
      <c r="H145" s="198"/>
      <c r="I145" s="198"/>
      <c r="J145" s="198"/>
      <c r="K145" s="198"/>
      <c r="L145" s="198"/>
      <c r="M145" s="198"/>
    </row>
    <row r="146" spans="1:13" s="199" customFormat="1">
      <c r="A146" s="193"/>
      <c r="B146" s="194"/>
      <c r="C146" s="133" t="s">
        <v>74</v>
      </c>
      <c r="D146" s="195"/>
      <c r="E146" s="197"/>
      <c r="F146" s="198"/>
      <c r="G146" s="198"/>
      <c r="H146" s="198"/>
      <c r="I146" s="198"/>
      <c r="J146" s="198"/>
      <c r="K146" s="198"/>
      <c r="L146" s="198"/>
      <c r="M146" s="198"/>
    </row>
    <row r="147" spans="1:13" s="164" customFormat="1" ht="15.75" customHeight="1">
      <c r="A147" s="193"/>
      <c r="B147" s="194"/>
      <c r="C147" s="133" t="s">
        <v>181</v>
      </c>
      <c r="D147" s="200"/>
      <c r="E147" s="197"/>
      <c r="F147" s="198"/>
      <c r="G147" s="198"/>
      <c r="H147" s="198"/>
      <c r="I147" s="198"/>
      <c r="J147" s="198"/>
      <c r="K147" s="198"/>
      <c r="L147" s="198"/>
      <c r="M147" s="198"/>
    </row>
    <row r="148" spans="1:13" s="147" customFormat="1" ht="15.75">
      <c r="A148" s="201"/>
      <c r="B148" s="201"/>
      <c r="C148" s="201"/>
      <c r="D148" s="201"/>
      <c r="E148" s="202"/>
      <c r="F148" s="202"/>
      <c r="G148" s="203"/>
      <c r="H148" s="201"/>
      <c r="I148" s="204"/>
      <c r="J148" s="204"/>
      <c r="K148" s="204"/>
      <c r="L148" s="204"/>
      <c r="M148" s="204"/>
    </row>
    <row r="149" spans="1:13" s="201" customFormat="1" ht="15.75">
      <c r="E149" s="202"/>
      <c r="F149" s="202"/>
      <c r="G149" s="203"/>
      <c r="I149" s="204"/>
      <c r="J149" s="204"/>
      <c r="K149" s="204"/>
      <c r="L149" s="204"/>
      <c r="M149" s="205"/>
    </row>
    <row r="150" spans="1:13" s="201" customFormat="1" ht="15.75">
      <c r="E150" s="202"/>
      <c r="F150" s="202"/>
      <c r="G150" s="204"/>
      <c r="H150" s="204"/>
      <c r="I150" s="204"/>
      <c r="J150" s="204"/>
      <c r="K150" s="203"/>
      <c r="M150" s="205"/>
    </row>
    <row r="151" spans="1:13" s="201" customFormat="1" ht="15.75">
      <c r="B151" s="206"/>
      <c r="E151" s="202"/>
      <c r="F151" s="202"/>
      <c r="G151" s="204"/>
      <c r="H151" s="204"/>
      <c r="I151" s="203"/>
      <c r="K151" s="204"/>
      <c r="L151" s="204"/>
      <c r="M151" s="205"/>
    </row>
    <row r="152" spans="1:13" s="201" customFormat="1" ht="15.75">
      <c r="E152" s="202"/>
      <c r="F152" s="202"/>
      <c r="G152" s="203"/>
      <c r="H152" s="204"/>
      <c r="I152" s="203"/>
      <c r="K152" s="204"/>
      <c r="L152" s="204"/>
      <c r="M152" s="203"/>
    </row>
    <row r="153" spans="1:13" s="201" customFormat="1" ht="15.75">
      <c r="E153" s="202"/>
      <c r="F153" s="202"/>
      <c r="G153" s="203"/>
      <c r="H153" s="204"/>
      <c r="I153" s="204"/>
      <c r="J153" s="204"/>
      <c r="K153" s="204"/>
      <c r="L153" s="204"/>
      <c r="M153" s="204"/>
    </row>
    <row r="154" spans="1:13" s="147" customFormat="1" ht="15.75">
      <c r="A154" s="201"/>
      <c r="B154" s="201"/>
      <c r="C154" s="201"/>
      <c r="D154" s="201"/>
      <c r="E154" s="202"/>
      <c r="F154" s="202"/>
      <c r="G154" s="203"/>
      <c r="H154" s="201"/>
      <c r="I154" s="204"/>
      <c r="J154" s="204"/>
      <c r="K154" s="204"/>
      <c r="L154" s="204"/>
      <c r="M154" s="204"/>
    </row>
    <row r="155" spans="1:13" s="201" customFormat="1" ht="15.75">
      <c r="E155" s="202"/>
      <c r="F155" s="202"/>
      <c r="G155" s="203"/>
      <c r="I155" s="204"/>
      <c r="J155" s="204"/>
      <c r="K155" s="204"/>
      <c r="L155" s="204"/>
      <c r="M155" s="205"/>
    </row>
    <row r="156" spans="1:13" s="201" customFormat="1" ht="15.75">
      <c r="E156" s="202"/>
      <c r="F156" s="202"/>
      <c r="G156" s="204"/>
      <c r="H156" s="204"/>
      <c r="I156" s="204"/>
      <c r="J156" s="204"/>
      <c r="K156" s="203"/>
      <c r="M156" s="205"/>
    </row>
    <row r="157" spans="1:13" s="201" customFormat="1" ht="15.75">
      <c r="B157" s="206"/>
      <c r="E157" s="202"/>
      <c r="F157" s="202"/>
      <c r="G157" s="204"/>
      <c r="H157" s="204"/>
      <c r="I157" s="203"/>
      <c r="K157" s="204"/>
      <c r="L157" s="204"/>
      <c r="M157" s="205"/>
    </row>
    <row r="158" spans="1:13" s="201" customFormat="1" ht="15.75">
      <c r="E158" s="202"/>
      <c r="F158" s="202"/>
      <c r="G158" s="203"/>
      <c r="H158" s="204"/>
      <c r="I158" s="203"/>
      <c r="K158" s="204"/>
      <c r="L158" s="204"/>
      <c r="M158" s="203"/>
    </row>
    <row r="159" spans="1:13" s="201" customFormat="1" ht="15.75">
      <c r="E159" s="202"/>
      <c r="F159" s="202"/>
      <c r="G159" s="203"/>
      <c r="H159" s="204"/>
      <c r="I159" s="204"/>
      <c r="J159" s="204"/>
      <c r="K159" s="204"/>
      <c r="L159" s="204"/>
      <c r="M159" s="204"/>
    </row>
    <row r="160" spans="1:13" s="201" customFormat="1" ht="15.75">
      <c r="D160" s="206"/>
      <c r="E160" s="202"/>
      <c r="F160" s="202"/>
      <c r="G160" s="203"/>
      <c r="I160" s="204"/>
      <c r="J160" s="204"/>
      <c r="K160" s="204"/>
      <c r="L160" s="204"/>
      <c r="M160" s="204"/>
    </row>
    <row r="161" spans="1:13" s="201" customFormat="1" ht="15.75">
      <c r="E161" s="202"/>
      <c r="F161" s="202"/>
      <c r="G161" s="203"/>
      <c r="I161" s="204"/>
      <c r="J161" s="204"/>
      <c r="K161" s="204"/>
      <c r="L161" s="204"/>
      <c r="M161" s="205"/>
    </row>
    <row r="162" spans="1:13" s="201" customFormat="1" ht="15.75">
      <c r="E162" s="202"/>
      <c r="F162" s="202"/>
      <c r="G162" s="203"/>
      <c r="H162" s="205"/>
      <c r="I162" s="203"/>
      <c r="K162" s="204"/>
      <c r="L162" s="204"/>
      <c r="M162" s="205"/>
    </row>
    <row r="163" spans="1:13" s="201" customFormat="1" ht="15.75">
      <c r="B163" s="206"/>
      <c r="E163" s="202"/>
      <c r="F163" s="202"/>
      <c r="G163" s="203"/>
      <c r="H163" s="205"/>
      <c r="I163" s="203"/>
      <c r="K163" s="204"/>
      <c r="L163" s="204"/>
      <c r="M163" s="207"/>
    </row>
    <row r="164" spans="1:13" s="201" customFormat="1" ht="15.75">
      <c r="E164" s="202"/>
      <c r="F164" s="202"/>
      <c r="G164" s="203"/>
      <c r="H164" s="204"/>
      <c r="I164" s="204"/>
      <c r="J164" s="204"/>
      <c r="K164" s="204"/>
      <c r="L164" s="204"/>
      <c r="M164" s="204"/>
    </row>
    <row r="165" spans="1:13" s="201" customFormat="1" ht="15.75">
      <c r="B165" s="206"/>
      <c r="C165" s="208"/>
      <c r="E165" s="202"/>
      <c r="F165" s="202"/>
      <c r="G165" s="203"/>
      <c r="I165" s="204"/>
      <c r="K165" s="204"/>
      <c r="M165" s="205"/>
    </row>
    <row r="166" spans="1:13" s="201" customFormat="1" ht="15.75">
      <c r="E166" s="202"/>
      <c r="F166" s="202"/>
      <c r="G166" s="203"/>
      <c r="H166" s="204"/>
      <c r="I166" s="204"/>
      <c r="J166" s="204"/>
      <c r="K166" s="204"/>
      <c r="L166" s="204"/>
      <c r="M166" s="204"/>
    </row>
    <row r="167" spans="1:13" s="1" customForma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s="201" customFormat="1" ht="15.75">
      <c r="B168" s="206"/>
      <c r="C168" s="208"/>
      <c r="E168" s="202"/>
      <c r="F168" s="202"/>
      <c r="G168" s="203"/>
      <c r="I168" s="204"/>
      <c r="K168" s="204"/>
      <c r="M168" s="205"/>
    </row>
    <row r="169" spans="1:13" s="201" customFormat="1" ht="15.75">
      <c r="E169" s="202"/>
      <c r="F169" s="202"/>
      <c r="G169" s="203"/>
      <c r="H169" s="204"/>
      <c r="I169" s="204"/>
      <c r="J169" s="204"/>
      <c r="K169" s="204"/>
      <c r="L169" s="204"/>
      <c r="M169" s="204"/>
    </row>
    <row r="170" spans="1:13" s="201" customFormat="1" ht="15.75">
      <c r="B170" s="206"/>
      <c r="C170" s="208"/>
      <c r="E170" s="202"/>
      <c r="F170" s="202"/>
      <c r="G170" s="203"/>
      <c r="I170" s="204"/>
      <c r="K170" s="204"/>
      <c r="M170" s="205"/>
    </row>
    <row r="171" spans="1:13" s="201" customFormat="1" ht="15.75">
      <c r="E171" s="202"/>
      <c r="F171" s="202"/>
      <c r="G171" s="203"/>
      <c r="H171" s="204"/>
      <c r="I171" s="204"/>
      <c r="J171" s="204"/>
      <c r="K171" s="204"/>
      <c r="L171" s="204"/>
      <c r="M171" s="204"/>
    </row>
    <row r="172" spans="1:13" s="201" customFormat="1" ht="15.75">
      <c r="D172" s="206"/>
      <c r="E172" s="202"/>
      <c r="F172" s="202"/>
      <c r="G172" s="203"/>
      <c r="I172" s="204"/>
      <c r="J172" s="204"/>
      <c r="K172" s="204"/>
      <c r="L172" s="204"/>
      <c r="M172" s="204"/>
    </row>
    <row r="173" spans="1:13" s="201" customFormat="1" ht="15.75">
      <c r="E173" s="202"/>
      <c r="F173" s="202"/>
      <c r="G173" s="203"/>
      <c r="I173" s="204"/>
      <c r="J173" s="204"/>
      <c r="K173" s="204"/>
      <c r="L173" s="204"/>
      <c r="M173" s="205"/>
    </row>
    <row r="174" spans="1:13" s="201" customFormat="1" ht="15.75">
      <c r="E174" s="202"/>
      <c r="F174" s="202"/>
      <c r="G174" s="203"/>
      <c r="H174" s="205"/>
      <c r="I174" s="203"/>
      <c r="K174" s="204"/>
      <c r="L174" s="204"/>
      <c r="M174" s="205"/>
    </row>
    <row r="175" spans="1:13" s="201" customFormat="1" ht="15.75">
      <c r="B175" s="206"/>
      <c r="E175" s="202"/>
      <c r="F175" s="202"/>
      <c r="G175" s="203"/>
      <c r="H175" s="205"/>
      <c r="I175" s="203"/>
      <c r="K175" s="204"/>
      <c r="L175" s="204"/>
      <c r="M175" s="205"/>
    </row>
    <row r="176" spans="1:13" s="201" customFormat="1" ht="15.75">
      <c r="E176" s="202"/>
      <c r="F176" s="202"/>
      <c r="G176" s="203"/>
      <c r="H176" s="204"/>
      <c r="I176" s="204"/>
      <c r="J176" s="204"/>
      <c r="K176" s="204"/>
      <c r="L176" s="204"/>
      <c r="M176" s="204"/>
    </row>
    <row r="177" spans="1:13" s="1" customFormat="1">
      <c r="A177" s="201"/>
      <c r="B177" s="201"/>
      <c r="C177" s="201"/>
      <c r="D177" s="201"/>
      <c r="E177" s="202"/>
      <c r="F177" s="202"/>
      <c r="G177" s="203"/>
      <c r="H177" s="201"/>
      <c r="I177" s="204"/>
      <c r="J177" s="204"/>
      <c r="K177" s="204"/>
      <c r="L177" s="204"/>
      <c r="M177" s="204"/>
    </row>
    <row r="178" spans="1:13" s="1" customFormat="1">
      <c r="A178" s="201"/>
      <c r="B178" s="201"/>
      <c r="C178" s="201"/>
      <c r="D178" s="201"/>
      <c r="E178" s="202"/>
      <c r="F178" s="202"/>
      <c r="G178" s="203"/>
      <c r="H178" s="201"/>
      <c r="I178" s="204"/>
      <c r="J178" s="204"/>
      <c r="K178" s="204"/>
      <c r="L178" s="204"/>
      <c r="M178" s="205"/>
    </row>
    <row r="179" spans="1:13" s="201" customFormat="1" ht="15.75">
      <c r="E179" s="202"/>
      <c r="F179" s="202"/>
      <c r="G179" s="204"/>
      <c r="H179" s="204"/>
      <c r="I179" s="204"/>
      <c r="J179" s="204"/>
      <c r="K179" s="203"/>
      <c r="M179" s="205"/>
    </row>
    <row r="180" spans="1:13" s="201" customFormat="1" ht="15.75">
      <c r="E180" s="202"/>
      <c r="F180" s="202"/>
      <c r="G180" s="203"/>
      <c r="H180" s="205"/>
      <c r="I180" s="203"/>
      <c r="K180" s="204"/>
      <c r="L180" s="204"/>
      <c r="M180" s="205"/>
    </row>
    <row r="181" spans="1:13" s="201" customFormat="1" ht="15.75">
      <c r="B181" s="206"/>
      <c r="E181" s="202"/>
      <c r="F181" s="202"/>
      <c r="G181" s="203"/>
      <c r="H181" s="205"/>
      <c r="I181" s="203"/>
      <c r="K181" s="204"/>
      <c r="L181" s="204"/>
      <c r="M181" s="205"/>
    </row>
    <row r="182" spans="1:13" s="201" customFormat="1" ht="15.75">
      <c r="E182" s="202"/>
      <c r="F182" s="202"/>
      <c r="G182" s="203"/>
      <c r="H182" s="205"/>
      <c r="I182" s="203"/>
      <c r="K182" s="204"/>
      <c r="L182" s="204"/>
      <c r="M182" s="205"/>
    </row>
    <row r="183" spans="1:13" s="201" customFormat="1" ht="15.75">
      <c r="E183" s="202"/>
      <c r="F183" s="202"/>
      <c r="G183" s="203"/>
      <c r="H183" s="204"/>
      <c r="I183" s="204"/>
      <c r="J183" s="204"/>
      <c r="K183" s="204"/>
      <c r="L183" s="204"/>
      <c r="M183" s="204"/>
    </row>
    <row r="184" spans="1:13" s="1" customFormat="1">
      <c r="A184" s="201"/>
      <c r="B184" s="201"/>
      <c r="C184" s="208"/>
      <c r="D184" s="201"/>
      <c r="E184" s="202"/>
      <c r="F184" s="202"/>
      <c r="G184" s="203"/>
      <c r="H184" s="201"/>
      <c r="I184" s="204"/>
      <c r="J184" s="204"/>
      <c r="K184" s="204"/>
      <c r="L184" s="204"/>
      <c r="M184" s="204"/>
    </row>
    <row r="185" spans="1:13" s="1" customFormat="1">
      <c r="A185" s="201"/>
      <c r="B185" s="201"/>
      <c r="C185" s="201"/>
      <c r="D185" s="201"/>
      <c r="E185" s="202"/>
      <c r="F185" s="202"/>
      <c r="G185" s="203"/>
      <c r="H185" s="201"/>
      <c r="I185" s="204"/>
      <c r="J185" s="204"/>
      <c r="K185" s="204"/>
      <c r="L185" s="204"/>
      <c r="M185" s="205"/>
    </row>
    <row r="186" spans="1:13" s="201" customFormat="1" ht="15.75">
      <c r="E186" s="202"/>
      <c r="F186" s="202"/>
      <c r="G186" s="204"/>
      <c r="H186" s="204"/>
      <c r="I186" s="204"/>
      <c r="J186" s="204"/>
      <c r="K186" s="203"/>
      <c r="M186" s="205"/>
    </row>
    <row r="187" spans="1:13" s="201" customFormat="1" ht="15.75">
      <c r="E187" s="202"/>
      <c r="F187" s="202"/>
      <c r="G187" s="203"/>
      <c r="H187" s="205"/>
      <c r="I187" s="203"/>
      <c r="K187" s="204"/>
      <c r="L187" s="204"/>
      <c r="M187" s="205"/>
    </row>
    <row r="188" spans="1:13" s="201" customFormat="1" ht="15.75">
      <c r="B188" s="206"/>
      <c r="E188" s="202"/>
      <c r="F188" s="202"/>
      <c r="G188" s="203"/>
      <c r="H188" s="205"/>
      <c r="I188" s="203"/>
      <c r="K188" s="204"/>
      <c r="L188" s="204"/>
      <c r="M188" s="205"/>
    </row>
    <row r="189" spans="1:13" s="201" customFormat="1" ht="15.75">
      <c r="E189" s="202"/>
      <c r="F189" s="202"/>
      <c r="G189" s="203"/>
      <c r="H189" s="205"/>
      <c r="I189" s="203"/>
      <c r="K189" s="204"/>
      <c r="L189" s="204"/>
      <c r="M189" s="205"/>
    </row>
    <row r="190" spans="1:13" s="201" customFormat="1" ht="15.75">
      <c r="E190" s="202"/>
      <c r="F190" s="202"/>
      <c r="G190" s="203"/>
      <c r="H190" s="204"/>
      <c r="I190" s="204"/>
      <c r="J190" s="204"/>
      <c r="K190" s="204"/>
      <c r="L190" s="204"/>
      <c r="M190" s="204"/>
    </row>
    <row r="191" spans="1:13" s="1" customFormat="1">
      <c r="A191" s="201"/>
      <c r="B191" s="201"/>
      <c r="C191" s="208"/>
      <c r="D191" s="201"/>
      <c r="E191" s="202"/>
      <c r="F191" s="202"/>
      <c r="G191" s="203"/>
      <c r="H191" s="201"/>
      <c r="I191" s="204"/>
      <c r="J191" s="204"/>
      <c r="K191" s="204"/>
      <c r="L191" s="204"/>
      <c r="M191" s="204"/>
    </row>
    <row r="192" spans="1:13" s="1" customFormat="1">
      <c r="A192" s="201"/>
      <c r="B192" s="201"/>
      <c r="C192" s="201"/>
      <c r="D192" s="201"/>
      <c r="E192" s="202"/>
      <c r="F192" s="202"/>
      <c r="G192" s="203"/>
      <c r="H192" s="201"/>
      <c r="I192" s="204"/>
      <c r="J192" s="204"/>
      <c r="K192" s="204"/>
      <c r="L192" s="204"/>
      <c r="M192" s="205"/>
    </row>
    <row r="193" spans="1:13" s="201" customFormat="1" ht="15.75">
      <c r="E193" s="202"/>
      <c r="F193" s="202"/>
      <c r="G193" s="204"/>
      <c r="H193" s="204"/>
      <c r="I193" s="204"/>
      <c r="J193" s="204"/>
      <c r="K193" s="203"/>
      <c r="M193" s="205"/>
    </row>
    <row r="194" spans="1:13" s="201" customFormat="1" ht="15.75">
      <c r="E194" s="202"/>
      <c r="F194" s="202"/>
      <c r="G194" s="203"/>
      <c r="H194" s="205"/>
      <c r="I194" s="203"/>
      <c r="K194" s="204"/>
      <c r="L194" s="204"/>
      <c r="M194" s="205"/>
    </row>
    <row r="195" spans="1:13" s="201" customFormat="1" ht="15.75">
      <c r="B195" s="206"/>
      <c r="E195" s="202"/>
      <c r="F195" s="202"/>
      <c r="G195" s="203"/>
      <c r="H195" s="205"/>
      <c r="I195" s="203"/>
      <c r="K195" s="204"/>
      <c r="L195" s="204"/>
      <c r="M195" s="205"/>
    </row>
    <row r="196" spans="1:13" s="201" customFormat="1" ht="15.75">
      <c r="E196" s="202"/>
      <c r="F196" s="202"/>
      <c r="G196" s="203"/>
      <c r="H196" s="205"/>
      <c r="I196" s="203"/>
      <c r="K196" s="204"/>
      <c r="L196" s="204"/>
      <c r="M196" s="205"/>
    </row>
    <row r="197" spans="1:13" s="201" customFormat="1" ht="15.75">
      <c r="E197" s="202"/>
      <c r="F197" s="202"/>
      <c r="G197" s="203"/>
      <c r="H197" s="204"/>
      <c r="I197" s="204"/>
      <c r="J197" s="204"/>
      <c r="K197" s="204"/>
      <c r="L197" s="204"/>
      <c r="M197" s="204"/>
    </row>
    <row r="198" spans="1:13" s="1" customFormat="1">
      <c r="A198" s="201"/>
      <c r="B198" s="201"/>
      <c r="C198" s="208"/>
      <c r="D198" s="201"/>
      <c r="E198" s="202"/>
      <c r="F198" s="202"/>
      <c r="G198" s="203"/>
      <c r="H198" s="201"/>
      <c r="I198" s="204"/>
      <c r="J198" s="204"/>
      <c r="K198" s="204"/>
      <c r="L198" s="204"/>
      <c r="M198" s="204"/>
    </row>
    <row r="199" spans="1:13" s="1" customFormat="1">
      <c r="A199" s="201"/>
      <c r="B199" s="201"/>
      <c r="C199" s="201"/>
      <c r="D199" s="201"/>
      <c r="E199" s="202"/>
      <c r="F199" s="202"/>
      <c r="G199" s="203"/>
      <c r="H199" s="201"/>
      <c r="I199" s="204"/>
      <c r="J199" s="204"/>
      <c r="K199" s="204"/>
      <c r="L199" s="204"/>
      <c r="M199" s="205"/>
    </row>
    <row r="200" spans="1:13" s="1" customFormat="1">
      <c r="A200" s="201"/>
      <c r="B200" s="201"/>
      <c r="C200" s="201"/>
      <c r="D200" s="201"/>
      <c r="E200" s="209"/>
      <c r="F200" s="202"/>
      <c r="G200" s="204"/>
      <c r="H200" s="204"/>
      <c r="I200" s="204"/>
      <c r="J200" s="204"/>
      <c r="K200" s="203"/>
      <c r="L200" s="201"/>
      <c r="M200" s="205"/>
    </row>
    <row r="201" spans="1:13" s="1" customFormat="1">
      <c r="A201" s="201"/>
      <c r="B201" s="201"/>
      <c r="C201" s="201"/>
      <c r="D201" s="201"/>
      <c r="E201" s="202"/>
      <c r="F201" s="202"/>
      <c r="G201" s="203"/>
      <c r="H201" s="205"/>
      <c r="I201" s="210"/>
      <c r="J201" s="201"/>
      <c r="K201" s="204"/>
      <c r="L201" s="204"/>
      <c r="M201" s="205"/>
    </row>
    <row r="202" spans="1:13" s="1" customForma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 s="1" customFormat="1">
      <c r="A203" s="201"/>
      <c r="B203" s="201"/>
      <c r="C203" s="201"/>
      <c r="D203" s="201"/>
      <c r="E203" s="202"/>
      <c r="F203" s="202"/>
      <c r="G203" s="203"/>
      <c r="H203" s="205"/>
      <c r="I203" s="210"/>
      <c r="J203" s="201"/>
      <c r="K203" s="204"/>
      <c r="L203" s="204"/>
      <c r="M203" s="205"/>
    </row>
    <row r="204" spans="1:13" s="1" customFormat="1">
      <c r="A204" s="201"/>
      <c r="B204" s="201"/>
      <c r="C204" s="201"/>
      <c r="D204" s="201"/>
      <c r="E204" s="209"/>
      <c r="F204" s="202"/>
      <c r="G204" s="203"/>
      <c r="H204" s="205"/>
      <c r="I204" s="210"/>
      <c r="J204" s="201"/>
      <c r="K204" s="204"/>
      <c r="L204" s="204"/>
      <c r="M204" s="205"/>
    </row>
    <row r="205" spans="1:13" s="201" customFormat="1" ht="15.75">
      <c r="E205" s="202"/>
      <c r="F205" s="202"/>
      <c r="G205" s="203"/>
      <c r="H205" s="204"/>
      <c r="I205" s="204"/>
      <c r="J205" s="204"/>
      <c r="K205" s="204"/>
      <c r="L205" s="204"/>
      <c r="M205" s="204"/>
    </row>
    <row r="206" spans="1:13" s="1" customFormat="1">
      <c r="A206" s="201"/>
      <c r="B206" s="201"/>
      <c r="C206" s="208"/>
      <c r="D206" s="201"/>
      <c r="E206" s="202"/>
      <c r="F206" s="202"/>
      <c r="G206" s="203"/>
      <c r="H206" s="201"/>
      <c r="I206" s="204"/>
      <c r="J206" s="204"/>
      <c r="K206" s="204"/>
      <c r="L206" s="204"/>
      <c r="M206" s="204"/>
    </row>
    <row r="207" spans="1:13" s="1" customFormat="1">
      <c r="A207" s="201"/>
      <c r="B207" s="201"/>
      <c r="C207" s="201"/>
      <c r="D207" s="201"/>
      <c r="E207" s="202"/>
      <c r="F207" s="202"/>
      <c r="G207" s="203"/>
      <c r="H207" s="201"/>
      <c r="I207" s="204"/>
      <c r="J207" s="204"/>
      <c r="K207" s="204"/>
      <c r="L207" s="204"/>
      <c r="M207" s="205"/>
    </row>
    <row r="208" spans="1:13" s="1" customFormat="1">
      <c r="A208" s="201"/>
      <c r="B208" s="201"/>
      <c r="C208" s="201"/>
      <c r="D208" s="201"/>
      <c r="E208" s="209"/>
      <c r="F208" s="202"/>
      <c r="G208" s="204"/>
      <c r="H208" s="204"/>
      <c r="I208" s="204"/>
      <c r="J208" s="204"/>
      <c r="K208" s="203"/>
      <c r="L208" s="201"/>
      <c r="M208" s="205"/>
    </row>
    <row r="209" spans="1:13" s="1" customFormat="1">
      <c r="A209" s="201"/>
      <c r="B209" s="201"/>
      <c r="C209" s="201"/>
      <c r="D209" s="201"/>
      <c r="E209" s="202"/>
      <c r="F209" s="202"/>
      <c r="G209" s="203"/>
      <c r="H209" s="205"/>
      <c r="I209" s="210"/>
      <c r="J209" s="201"/>
      <c r="K209" s="204"/>
      <c r="L209" s="204"/>
      <c r="M209" s="205"/>
    </row>
    <row r="210" spans="1:13" s="1" customFormat="1">
      <c r="A210" s="201"/>
      <c r="B210" s="201"/>
      <c r="C210" s="201"/>
      <c r="D210" s="201"/>
      <c r="E210" s="202"/>
      <c r="F210" s="202"/>
      <c r="G210" s="203"/>
      <c r="H210" s="205"/>
      <c r="I210" s="210"/>
      <c r="J210" s="201"/>
      <c r="K210" s="204"/>
      <c r="L210" s="204"/>
      <c r="M210" s="205"/>
    </row>
    <row r="211" spans="1:13" s="1" customFormat="1">
      <c r="A211" s="201"/>
      <c r="B211" s="201"/>
      <c r="C211" s="201"/>
      <c r="D211" s="201"/>
      <c r="E211" s="209"/>
      <c r="F211" s="202"/>
      <c r="G211" s="203"/>
      <c r="H211" s="205"/>
      <c r="I211" s="210"/>
      <c r="J211" s="201"/>
      <c r="K211" s="204"/>
      <c r="L211" s="204"/>
      <c r="M211" s="205"/>
    </row>
    <row r="212" spans="1:13" s="201" customFormat="1" ht="15.75">
      <c r="E212" s="202"/>
      <c r="F212" s="202"/>
      <c r="G212" s="203"/>
      <c r="H212" s="204"/>
      <c r="I212" s="204"/>
      <c r="J212" s="204"/>
      <c r="K212" s="204"/>
      <c r="L212" s="204"/>
      <c r="M212" s="204"/>
    </row>
    <row r="213" spans="1:13" s="201" customFormat="1" ht="15.75">
      <c r="B213" s="206"/>
      <c r="E213" s="202"/>
      <c r="F213" s="202"/>
      <c r="G213" s="203"/>
      <c r="I213" s="204"/>
      <c r="K213" s="204"/>
      <c r="M213" s="205"/>
    </row>
    <row r="214" spans="1:13" s="201" customFormat="1" ht="15.75">
      <c r="E214" s="202"/>
      <c r="F214" s="202"/>
      <c r="G214" s="203"/>
      <c r="H214" s="204"/>
      <c r="I214" s="204"/>
      <c r="J214" s="204"/>
      <c r="K214" s="204"/>
      <c r="L214" s="204"/>
      <c r="M214" s="204"/>
    </row>
    <row r="215" spans="1:13" s="201" customFormat="1" ht="15.75">
      <c r="B215" s="206"/>
      <c r="E215" s="202"/>
      <c r="F215" s="202"/>
      <c r="G215" s="203"/>
      <c r="I215" s="204"/>
      <c r="K215" s="204"/>
      <c r="M215" s="205"/>
    </row>
    <row r="216" spans="1:13" s="201" customFormat="1" ht="15.75">
      <c r="E216" s="202"/>
      <c r="F216" s="202"/>
      <c r="G216" s="203"/>
      <c r="H216" s="204"/>
      <c r="I216" s="204"/>
      <c r="J216" s="204"/>
      <c r="K216" s="204"/>
      <c r="L216" s="204"/>
      <c r="M216" s="204"/>
    </row>
    <row r="217" spans="1:13" s="201" customFormat="1" ht="15.75">
      <c r="B217" s="206"/>
      <c r="E217" s="202"/>
      <c r="F217" s="202"/>
      <c r="G217" s="203"/>
      <c r="I217" s="204"/>
      <c r="K217" s="204"/>
      <c r="M217" s="205"/>
    </row>
    <row r="218" spans="1:13" s="201" customFormat="1" ht="15.75">
      <c r="E218" s="202"/>
      <c r="F218" s="202"/>
      <c r="G218" s="203"/>
      <c r="H218" s="204"/>
      <c r="I218" s="204"/>
      <c r="J218" s="204"/>
      <c r="K218" s="204"/>
      <c r="L218" s="204"/>
      <c r="M218" s="204"/>
    </row>
    <row r="219" spans="1:13" s="201" customFormat="1" ht="15.75">
      <c r="B219" s="206"/>
      <c r="E219" s="202"/>
      <c r="F219" s="202"/>
      <c r="G219" s="203"/>
      <c r="I219" s="204"/>
      <c r="K219" s="204"/>
      <c r="M219" s="205"/>
    </row>
    <row r="220" spans="1:13" s="201" customFormat="1" ht="15.75">
      <c r="E220" s="202"/>
      <c r="F220" s="202"/>
      <c r="G220" s="203"/>
      <c r="H220" s="204"/>
      <c r="I220" s="204"/>
      <c r="J220" s="204"/>
      <c r="K220" s="204"/>
      <c r="L220" s="204"/>
      <c r="M220" s="204"/>
    </row>
    <row r="221" spans="1:13" s="201" customFormat="1" ht="15.75">
      <c r="B221" s="206"/>
      <c r="E221" s="202"/>
      <c r="F221" s="202"/>
      <c r="G221" s="203"/>
      <c r="I221" s="204"/>
      <c r="K221" s="204"/>
      <c r="M221" s="205"/>
    </row>
    <row r="222" spans="1:13" s="201" customFormat="1" ht="15.75">
      <c r="E222" s="202"/>
      <c r="F222" s="202"/>
      <c r="G222" s="203"/>
      <c r="H222" s="204"/>
      <c r="I222" s="204"/>
      <c r="J222" s="204"/>
      <c r="K222" s="204"/>
      <c r="L222" s="204"/>
      <c r="M222" s="204"/>
    </row>
    <row r="223" spans="1:13" s="201" customFormat="1" ht="15.75">
      <c r="B223" s="206"/>
      <c r="E223" s="202"/>
      <c r="F223" s="202"/>
      <c r="G223" s="203"/>
      <c r="I223" s="204"/>
      <c r="K223" s="204"/>
      <c r="M223" s="205"/>
    </row>
    <row r="224" spans="1:13" s="201" customFormat="1" ht="15.75">
      <c r="E224" s="202"/>
      <c r="F224" s="202"/>
      <c r="G224" s="203"/>
      <c r="H224" s="204"/>
      <c r="I224" s="204"/>
      <c r="J224" s="204"/>
      <c r="K224" s="204"/>
      <c r="L224" s="204"/>
      <c r="M224" s="204"/>
    </row>
    <row r="225" spans="1:13" s="201" customFormat="1" ht="15.75">
      <c r="B225" s="211"/>
      <c r="C225" s="208"/>
      <c r="E225" s="202"/>
      <c r="F225" s="202"/>
      <c r="G225" s="203"/>
      <c r="I225" s="204"/>
      <c r="K225" s="204"/>
      <c r="M225" s="205"/>
    </row>
    <row r="226" spans="1:13" s="201" customFormat="1" ht="15.75">
      <c r="E226" s="202"/>
      <c r="F226" s="202"/>
      <c r="G226" s="203"/>
      <c r="H226" s="204"/>
      <c r="I226" s="204"/>
      <c r="J226" s="204"/>
      <c r="K226" s="204"/>
      <c r="L226" s="204"/>
      <c r="M226" s="204"/>
    </row>
    <row r="227" spans="1:13" s="201" customFormat="1" ht="15.75">
      <c r="B227" s="211"/>
      <c r="C227" s="208"/>
      <c r="E227" s="202"/>
      <c r="F227" s="202"/>
      <c r="G227" s="203"/>
      <c r="I227" s="204"/>
      <c r="K227" s="204"/>
      <c r="M227" s="205"/>
    </row>
    <row r="228" spans="1:13" s="201" customFormat="1" ht="15.75">
      <c r="E228" s="202"/>
      <c r="F228" s="202"/>
      <c r="G228" s="203"/>
      <c r="H228" s="204"/>
      <c r="I228" s="204"/>
      <c r="J228" s="204"/>
      <c r="K228" s="204"/>
      <c r="L228" s="204"/>
      <c r="M228" s="204"/>
    </row>
    <row r="229" spans="1:13" s="201" customFormat="1" ht="15.75">
      <c r="B229" s="211"/>
      <c r="C229" s="208"/>
      <c r="E229" s="202"/>
      <c r="F229" s="202"/>
      <c r="G229" s="203"/>
      <c r="I229" s="204"/>
      <c r="K229" s="204"/>
      <c r="M229" s="205"/>
    </row>
    <row r="230" spans="1:13" s="201" customFormat="1" ht="15.75">
      <c r="E230" s="202"/>
      <c r="F230" s="202"/>
      <c r="G230" s="203"/>
      <c r="H230" s="204"/>
      <c r="I230" s="204"/>
      <c r="J230" s="204"/>
      <c r="K230" s="204"/>
      <c r="L230" s="204"/>
      <c r="M230" s="204"/>
    </row>
    <row r="231" spans="1:13" s="1" customFormat="1"/>
    <row r="232" spans="1:13" s="1" customFormat="1"/>
    <row r="233" spans="1:13" s="1" customForma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s="201" customFormat="1" ht="15.75">
      <c r="B234" s="211"/>
      <c r="C234" s="208"/>
      <c r="E234" s="202"/>
      <c r="F234" s="202"/>
      <c r="G234" s="203"/>
      <c r="I234" s="204"/>
      <c r="K234" s="204"/>
      <c r="M234" s="205"/>
    </row>
    <row r="235" spans="1:13" s="201" customFormat="1" ht="15.75">
      <c r="E235" s="202"/>
      <c r="F235" s="202"/>
      <c r="G235" s="203"/>
      <c r="H235" s="204"/>
      <c r="I235" s="204"/>
      <c r="J235" s="204"/>
      <c r="K235" s="204"/>
      <c r="L235" s="204"/>
      <c r="M235" s="204"/>
    </row>
    <row r="236" spans="1:13" s="201" customFormat="1" ht="15.75">
      <c r="B236" s="211"/>
      <c r="C236" s="208"/>
      <c r="E236" s="202"/>
      <c r="F236" s="202"/>
      <c r="G236" s="203"/>
      <c r="I236" s="204"/>
      <c r="K236" s="204"/>
      <c r="M236" s="205"/>
    </row>
    <row r="237" spans="1:13" s="201" customFormat="1" ht="15.75">
      <c r="E237" s="202"/>
      <c r="F237" s="202"/>
      <c r="G237" s="203"/>
      <c r="H237" s="204"/>
      <c r="I237" s="204"/>
      <c r="J237" s="204"/>
      <c r="K237" s="204"/>
      <c r="L237" s="204"/>
      <c r="M237" s="204"/>
    </row>
    <row r="238" spans="1:13" s="201" customFormat="1" ht="15.75">
      <c r="B238" s="211"/>
      <c r="C238" s="208"/>
      <c r="E238" s="202"/>
      <c r="F238" s="202"/>
      <c r="G238" s="203"/>
      <c r="I238" s="204"/>
      <c r="K238" s="204"/>
      <c r="M238" s="205"/>
    </row>
    <row r="239" spans="1:13" s="201" customFormat="1" ht="15.75">
      <c r="E239" s="202"/>
      <c r="F239" s="202"/>
      <c r="G239" s="203"/>
      <c r="H239" s="204"/>
      <c r="I239" s="204"/>
      <c r="J239" s="204"/>
      <c r="K239" s="204"/>
      <c r="L239" s="204"/>
      <c r="M239" s="204"/>
    </row>
    <row r="240" spans="1:13" s="201" customFormat="1" ht="15.75">
      <c r="B240" s="211"/>
      <c r="C240" s="208"/>
      <c r="E240" s="202"/>
      <c r="F240" s="202"/>
      <c r="G240" s="203"/>
      <c r="I240" s="204"/>
      <c r="K240" s="204"/>
      <c r="M240" s="205"/>
    </row>
    <row r="241" spans="2:13" s="201" customFormat="1" ht="15.75">
      <c r="E241" s="202"/>
      <c r="F241" s="202"/>
      <c r="G241" s="203"/>
      <c r="H241" s="204"/>
      <c r="I241" s="204"/>
      <c r="J241" s="204"/>
      <c r="K241" s="204"/>
      <c r="L241" s="204"/>
      <c r="M241" s="204"/>
    </row>
    <row r="242" spans="2:13" s="201" customFormat="1" ht="15.75">
      <c r="B242" s="211"/>
      <c r="C242" s="208"/>
      <c r="E242" s="202"/>
      <c r="F242" s="202"/>
      <c r="G242" s="203"/>
      <c r="I242" s="204"/>
      <c r="K242" s="204"/>
      <c r="M242" s="205"/>
    </row>
    <row r="243" spans="2:13" s="201" customFormat="1" ht="15.75">
      <c r="E243" s="202"/>
      <c r="F243" s="202"/>
      <c r="G243" s="203"/>
      <c r="H243" s="204"/>
      <c r="I243" s="204"/>
      <c r="J243" s="204"/>
      <c r="K243" s="204"/>
      <c r="L243" s="204"/>
      <c r="M243" s="204"/>
    </row>
    <row r="244" spans="2:13" s="201" customFormat="1" ht="15.75">
      <c r="B244" s="211"/>
      <c r="C244" s="208"/>
      <c r="E244" s="202"/>
      <c r="F244" s="202"/>
      <c r="G244" s="203"/>
      <c r="I244" s="204"/>
      <c r="K244" s="204"/>
      <c r="M244" s="205"/>
    </row>
    <row r="245" spans="2:13" s="201" customFormat="1" ht="15.75">
      <c r="E245" s="202"/>
      <c r="F245" s="202"/>
      <c r="G245" s="203"/>
      <c r="H245" s="204"/>
      <c r="I245" s="204"/>
      <c r="J245" s="204"/>
      <c r="K245" s="204"/>
      <c r="L245" s="204"/>
      <c r="M245" s="204"/>
    </row>
    <row r="246" spans="2:13" s="201" customFormat="1" ht="15.75">
      <c r="B246" s="211"/>
      <c r="C246" s="208"/>
      <c r="E246" s="202"/>
      <c r="F246" s="202"/>
      <c r="G246" s="203"/>
      <c r="I246" s="204"/>
      <c r="K246" s="204"/>
      <c r="M246" s="205"/>
    </row>
    <row r="247" spans="2:13" s="201" customFormat="1" ht="15.75">
      <c r="E247" s="202"/>
      <c r="F247" s="202"/>
      <c r="G247" s="203"/>
      <c r="H247" s="204"/>
      <c r="I247" s="204"/>
      <c r="J247" s="204"/>
      <c r="K247" s="204"/>
      <c r="L247" s="204"/>
      <c r="M247" s="204"/>
    </row>
    <row r="248" spans="2:13" s="201" customFormat="1" ht="15.75">
      <c r="B248" s="211"/>
      <c r="C248" s="208"/>
      <c r="E248" s="202"/>
      <c r="F248" s="202"/>
      <c r="G248" s="203"/>
      <c r="I248" s="204"/>
      <c r="K248" s="204"/>
      <c r="M248" s="205"/>
    </row>
    <row r="249" spans="2:13" s="201" customFormat="1" ht="15.75">
      <c r="E249" s="202"/>
      <c r="F249" s="202"/>
      <c r="G249" s="203"/>
      <c r="H249" s="204"/>
      <c r="I249" s="204"/>
      <c r="J249" s="204"/>
      <c r="K249" s="204"/>
      <c r="L249" s="204"/>
      <c r="M249" s="204"/>
    </row>
    <row r="250" spans="2:13" s="201" customFormat="1" ht="15.75">
      <c r="B250" s="211"/>
      <c r="C250" s="208"/>
      <c r="E250" s="202"/>
      <c r="F250" s="202"/>
      <c r="G250" s="203"/>
      <c r="I250" s="204"/>
      <c r="K250" s="204"/>
      <c r="M250" s="205"/>
    </row>
    <row r="251" spans="2:13" s="201" customFormat="1" ht="15.75">
      <c r="E251" s="202"/>
      <c r="F251" s="202"/>
      <c r="G251" s="203"/>
      <c r="H251" s="204"/>
      <c r="I251" s="204"/>
      <c r="J251" s="204"/>
      <c r="K251" s="204"/>
      <c r="L251" s="204"/>
      <c r="M251" s="204"/>
    </row>
    <row r="252" spans="2:13" s="201" customFormat="1" ht="15.75">
      <c r="B252" s="211"/>
      <c r="C252" s="208"/>
      <c r="E252" s="202"/>
      <c r="F252" s="202"/>
      <c r="G252" s="203"/>
      <c r="I252" s="212"/>
      <c r="K252" s="204"/>
      <c r="M252" s="205"/>
    </row>
    <row r="253" spans="2:13" s="201" customFormat="1" ht="15.75">
      <c r="E253" s="202"/>
      <c r="F253" s="202"/>
      <c r="G253" s="203"/>
      <c r="H253" s="204"/>
      <c r="I253" s="204"/>
      <c r="J253" s="204"/>
      <c r="K253" s="204"/>
      <c r="L253" s="204"/>
      <c r="M253" s="204"/>
    </row>
    <row r="254" spans="2:13" s="201" customFormat="1" ht="15.75">
      <c r="B254" s="211"/>
      <c r="C254" s="208"/>
      <c r="E254" s="202"/>
      <c r="F254" s="202"/>
      <c r="G254" s="203"/>
      <c r="I254" s="212"/>
      <c r="K254" s="204"/>
      <c r="M254" s="205"/>
    </row>
    <row r="255" spans="2:13" s="201" customFormat="1" ht="15.75">
      <c r="E255" s="202"/>
      <c r="F255" s="202"/>
      <c r="G255" s="203"/>
      <c r="H255" s="204"/>
      <c r="I255" s="204"/>
      <c r="J255" s="204"/>
      <c r="K255" s="204"/>
      <c r="L255" s="204"/>
      <c r="M255" s="204"/>
    </row>
    <row r="256" spans="2:13" s="201" customFormat="1" ht="15.75">
      <c r="B256" s="211"/>
      <c r="C256" s="208"/>
      <c r="E256" s="202"/>
      <c r="F256" s="202"/>
      <c r="G256" s="203"/>
      <c r="I256" s="204"/>
      <c r="K256" s="204"/>
      <c r="M256" s="205"/>
    </row>
    <row r="257" spans="1:13" s="1" customForma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 s="201" customFormat="1" ht="15.75">
      <c r="E258" s="202"/>
      <c r="F258" s="202"/>
      <c r="G258" s="203"/>
      <c r="H258" s="213"/>
      <c r="I258" s="204"/>
      <c r="J258" s="213"/>
      <c r="K258" s="204"/>
      <c r="L258" s="213"/>
      <c r="M258" s="213"/>
    </row>
    <row r="259" spans="1:13" s="201" customFormat="1" ht="15.75">
      <c r="E259" s="202"/>
      <c r="F259" s="202"/>
      <c r="G259" s="203"/>
      <c r="H259" s="204"/>
      <c r="I259" s="204"/>
      <c r="J259" s="204"/>
      <c r="K259" s="204"/>
      <c r="L259" s="204"/>
      <c r="M259" s="204"/>
    </row>
    <row r="260" spans="1:13" s="201" customFormat="1" ht="15.75">
      <c r="E260" s="202"/>
      <c r="F260" s="202"/>
      <c r="G260" s="203"/>
      <c r="H260" s="204"/>
      <c r="I260" s="204"/>
      <c r="J260" s="204"/>
      <c r="K260" s="204"/>
      <c r="L260" s="204"/>
      <c r="M260" s="204"/>
    </row>
    <row r="261" spans="1:13" s="201" customFormat="1" ht="15.75">
      <c r="E261" s="202"/>
      <c r="F261" s="202"/>
      <c r="G261" s="203"/>
      <c r="H261" s="204"/>
      <c r="I261" s="204"/>
      <c r="J261" s="204"/>
      <c r="K261" s="204"/>
      <c r="L261" s="204"/>
      <c r="M261" s="204"/>
    </row>
    <row r="262" spans="1:13" s="201" customFormat="1" ht="15.75">
      <c r="B262" s="206"/>
      <c r="C262" s="208"/>
      <c r="E262" s="202"/>
      <c r="F262" s="202"/>
      <c r="G262" s="203"/>
      <c r="I262" s="204"/>
      <c r="K262" s="204"/>
      <c r="M262" s="205"/>
    </row>
    <row r="263" spans="1:13" s="201" customFormat="1" ht="15.75">
      <c r="E263" s="202"/>
      <c r="F263" s="202"/>
      <c r="G263" s="203"/>
      <c r="H263" s="204"/>
      <c r="I263" s="204"/>
      <c r="J263" s="204"/>
      <c r="K263" s="204"/>
      <c r="L263" s="204"/>
      <c r="M263" s="204"/>
    </row>
    <row r="264" spans="1:13" s="1" customFormat="1">
      <c r="A264" s="201"/>
      <c r="B264" s="201"/>
      <c r="C264" s="201"/>
      <c r="D264" s="201"/>
      <c r="E264" s="201"/>
      <c r="F264" s="201"/>
      <c r="G264" s="203"/>
      <c r="H264" s="201"/>
      <c r="I264" s="204"/>
      <c r="J264" s="204"/>
      <c r="K264" s="204"/>
      <c r="L264" s="204"/>
      <c r="M264" s="204"/>
    </row>
    <row r="265" spans="1:13" s="1" customFormat="1">
      <c r="A265" s="201"/>
      <c r="B265" s="201"/>
      <c r="C265" s="201"/>
      <c r="D265" s="201"/>
      <c r="E265" s="202"/>
      <c r="F265" s="202"/>
      <c r="G265" s="203"/>
      <c r="H265" s="201"/>
      <c r="I265" s="204"/>
      <c r="J265" s="204"/>
      <c r="K265" s="204"/>
      <c r="L265" s="204"/>
      <c r="M265" s="205"/>
    </row>
    <row r="266" spans="1:13" s="1" customFormat="1">
      <c r="A266" s="201"/>
      <c r="B266" s="201"/>
      <c r="C266" s="201"/>
      <c r="D266" s="201"/>
      <c r="E266" s="202"/>
      <c r="F266" s="202"/>
      <c r="G266" s="203"/>
      <c r="H266" s="205"/>
      <c r="I266" s="203"/>
      <c r="J266" s="201"/>
      <c r="K266" s="203"/>
      <c r="L266" s="201"/>
      <c r="M266" s="205"/>
    </row>
    <row r="267" spans="1:13" s="1" customFormat="1">
      <c r="A267" s="201"/>
      <c r="B267" s="201"/>
      <c r="C267" s="201"/>
      <c r="D267" s="201"/>
      <c r="E267" s="201"/>
      <c r="F267" s="202"/>
      <c r="G267" s="203"/>
      <c r="H267" s="205"/>
      <c r="I267" s="210"/>
      <c r="J267" s="201"/>
      <c r="K267" s="204"/>
      <c r="L267" s="204"/>
      <c r="M267" s="205"/>
    </row>
    <row r="268" spans="1:13" s="1" customFormat="1">
      <c r="A268" s="201"/>
      <c r="B268" s="201"/>
      <c r="C268" s="201"/>
      <c r="D268" s="201"/>
      <c r="E268" s="202"/>
      <c r="F268" s="202"/>
      <c r="G268" s="203"/>
      <c r="I268" s="210"/>
      <c r="J268" s="201"/>
      <c r="K268" s="204"/>
      <c r="L268" s="204"/>
      <c r="M268" s="205"/>
    </row>
    <row r="269" spans="1:13" s="1" customFormat="1">
      <c r="A269" s="201"/>
      <c r="B269" s="201"/>
      <c r="C269" s="201"/>
      <c r="D269" s="206"/>
      <c r="E269" s="201"/>
      <c r="F269" s="202"/>
      <c r="G269" s="203"/>
      <c r="I269" s="210"/>
      <c r="J269" s="201"/>
      <c r="K269" s="204"/>
      <c r="L269" s="204"/>
      <c r="M269" s="205"/>
    </row>
    <row r="270" spans="1:13" s="1" customFormat="1">
      <c r="A270" s="201"/>
      <c r="B270" s="201"/>
      <c r="C270" s="201"/>
      <c r="D270" s="201"/>
      <c r="E270" s="201"/>
      <c r="F270" s="202"/>
      <c r="G270" s="203"/>
      <c r="I270" s="203"/>
      <c r="J270" s="201"/>
      <c r="K270" s="203"/>
      <c r="L270" s="201"/>
      <c r="M270" s="205"/>
    </row>
    <row r="271" spans="1:13" s="1" customFormat="1">
      <c r="A271" s="201"/>
      <c r="B271" s="201"/>
      <c r="C271" s="201"/>
      <c r="D271" s="201"/>
      <c r="E271" s="202"/>
      <c r="F271" s="202"/>
      <c r="G271" s="203"/>
      <c r="I271" s="203"/>
      <c r="J271" s="201"/>
      <c r="K271" s="204"/>
      <c r="L271" s="204"/>
      <c r="M271" s="203"/>
    </row>
    <row r="272" spans="1:13" s="201" customFormat="1" ht="15.75">
      <c r="E272" s="202"/>
      <c r="F272" s="202"/>
      <c r="G272" s="203"/>
      <c r="H272" s="204"/>
      <c r="I272" s="204"/>
      <c r="J272" s="204"/>
      <c r="K272" s="204"/>
      <c r="L272" s="204"/>
      <c r="M272" s="204"/>
    </row>
    <row r="273" spans="1:13" s="1" customFormat="1">
      <c r="A273" s="201"/>
      <c r="B273" s="201"/>
      <c r="C273" s="201"/>
      <c r="D273" s="201"/>
      <c r="E273" s="201"/>
      <c r="F273" s="207"/>
      <c r="G273" s="203"/>
      <c r="H273" s="201"/>
      <c r="I273" s="204"/>
      <c r="J273" s="204"/>
      <c r="K273" s="204"/>
      <c r="L273" s="204"/>
      <c r="M273" s="204"/>
    </row>
    <row r="274" spans="1:13" s="1" customFormat="1">
      <c r="A274" s="201"/>
      <c r="B274" s="201"/>
      <c r="C274" s="201"/>
      <c r="D274" s="201"/>
      <c r="E274" s="202"/>
      <c r="F274" s="202"/>
      <c r="G274" s="203"/>
      <c r="H274" s="201"/>
      <c r="I274" s="204"/>
      <c r="J274" s="204"/>
      <c r="K274" s="204"/>
      <c r="L274" s="204"/>
      <c r="M274" s="205"/>
    </row>
    <row r="275" spans="1:13" s="1" customFormat="1">
      <c r="A275" s="201"/>
      <c r="B275" s="201"/>
      <c r="C275" s="201"/>
      <c r="D275" s="201"/>
      <c r="E275" s="202"/>
      <c r="F275" s="202"/>
      <c r="G275" s="203"/>
      <c r="H275" s="205"/>
      <c r="I275" s="203"/>
      <c r="J275" s="201"/>
      <c r="K275" s="203"/>
      <c r="L275" s="201"/>
      <c r="M275" s="205"/>
    </row>
    <row r="276" spans="1:13" s="1" customFormat="1">
      <c r="A276" s="201"/>
      <c r="B276" s="201"/>
      <c r="C276" s="201"/>
      <c r="D276" s="201"/>
      <c r="E276" s="201"/>
      <c r="F276" s="202"/>
      <c r="G276" s="203"/>
      <c r="H276" s="205"/>
      <c r="I276" s="210"/>
      <c r="J276" s="201"/>
      <c r="K276" s="204"/>
      <c r="L276" s="204"/>
      <c r="M276" s="205"/>
    </row>
    <row r="277" spans="1:13" s="1" customFormat="1">
      <c r="A277" s="201"/>
      <c r="B277" s="201"/>
      <c r="C277" s="201"/>
      <c r="D277" s="201"/>
      <c r="E277" s="202"/>
      <c r="F277" s="202"/>
      <c r="G277" s="203"/>
      <c r="I277" s="210"/>
      <c r="J277" s="201"/>
      <c r="K277" s="204"/>
      <c r="L277" s="204"/>
      <c r="M277" s="205"/>
    </row>
    <row r="278" spans="1:13" s="1" customFormat="1">
      <c r="A278" s="201"/>
      <c r="B278" s="201"/>
      <c r="C278" s="201"/>
      <c r="D278" s="206"/>
      <c r="E278" s="201"/>
      <c r="F278" s="202"/>
      <c r="G278" s="203"/>
      <c r="I278" s="210"/>
      <c r="J278" s="201"/>
      <c r="K278" s="204"/>
      <c r="L278" s="204"/>
      <c r="M278" s="205"/>
    </row>
    <row r="279" spans="1:13" s="1" customFormat="1">
      <c r="A279" s="201"/>
      <c r="B279" s="201"/>
      <c r="C279" s="201"/>
      <c r="D279" s="201"/>
      <c r="E279" s="201"/>
      <c r="F279" s="202"/>
      <c r="G279" s="203"/>
      <c r="I279" s="203"/>
      <c r="J279" s="201"/>
      <c r="K279" s="203"/>
      <c r="L279" s="201"/>
      <c r="M279" s="205"/>
    </row>
    <row r="280" spans="1:13" s="1" customFormat="1">
      <c r="A280" s="201"/>
      <c r="B280" s="201"/>
      <c r="C280" s="201"/>
      <c r="D280" s="201"/>
      <c r="E280" s="202"/>
      <c r="F280" s="202"/>
      <c r="G280" s="203"/>
      <c r="I280" s="203"/>
      <c r="J280" s="201"/>
      <c r="K280" s="204"/>
      <c r="L280" s="204"/>
      <c r="M280" s="203"/>
    </row>
    <row r="281" spans="1:13" s="201" customFormat="1" ht="15.75">
      <c r="E281" s="202"/>
      <c r="F281" s="202"/>
      <c r="G281" s="203"/>
      <c r="H281" s="204"/>
      <c r="I281" s="204"/>
      <c r="J281" s="204"/>
      <c r="K281" s="204"/>
      <c r="L281" s="204"/>
      <c r="M281" s="204"/>
    </row>
    <row r="282" spans="1:13" s="201" customFormat="1" ht="15.75">
      <c r="C282" s="208"/>
      <c r="G282" s="203"/>
      <c r="I282" s="204"/>
      <c r="J282" s="204"/>
      <c r="K282" s="204"/>
      <c r="L282" s="204"/>
      <c r="M282" s="204"/>
    </row>
    <row r="283" spans="1:13" s="1" customFormat="1">
      <c r="A283" s="201"/>
      <c r="B283" s="201"/>
      <c r="C283" s="201"/>
      <c r="D283" s="201"/>
      <c r="E283" s="202"/>
      <c r="F283" s="202"/>
      <c r="G283" s="203"/>
      <c r="H283" s="201"/>
      <c r="I283" s="204"/>
      <c r="J283" s="204"/>
      <c r="K283" s="204"/>
      <c r="L283" s="204"/>
      <c r="M283" s="205"/>
    </row>
    <row r="284" spans="1:13" s="1" customFormat="1">
      <c r="A284" s="201"/>
      <c r="B284" s="201"/>
      <c r="C284" s="201"/>
      <c r="D284" s="201"/>
      <c r="E284" s="202"/>
      <c r="F284" s="202"/>
      <c r="G284" s="203"/>
      <c r="H284" s="205"/>
      <c r="I284" s="203"/>
      <c r="J284" s="201"/>
      <c r="K284" s="203"/>
      <c r="L284" s="201"/>
      <c r="M284" s="205"/>
    </row>
    <row r="285" spans="1:13" s="1" customFormat="1">
      <c r="A285" s="201"/>
      <c r="B285" s="201"/>
      <c r="C285" s="201"/>
      <c r="D285" s="201"/>
      <c r="E285" s="201"/>
      <c r="F285" s="202"/>
      <c r="G285" s="203"/>
      <c r="H285" s="205"/>
      <c r="I285" s="210"/>
      <c r="J285" s="201"/>
      <c r="K285" s="204"/>
      <c r="L285" s="204"/>
      <c r="M285" s="205"/>
    </row>
    <row r="286" spans="1:13" s="1" customFormat="1">
      <c r="A286" s="201"/>
      <c r="B286" s="201"/>
      <c r="C286" s="201"/>
      <c r="D286" s="201"/>
      <c r="E286" s="202"/>
      <c r="F286" s="202"/>
      <c r="G286" s="203"/>
      <c r="I286" s="210"/>
      <c r="J286" s="201"/>
      <c r="K286" s="204"/>
      <c r="L286" s="204"/>
      <c r="M286" s="205"/>
    </row>
    <row r="287" spans="1:13" s="1" customFormat="1">
      <c r="A287" s="201"/>
      <c r="B287" s="201"/>
      <c r="C287" s="201"/>
      <c r="D287" s="201"/>
      <c r="E287" s="201"/>
      <c r="F287" s="202"/>
      <c r="G287" s="203"/>
      <c r="I287" s="203"/>
      <c r="J287" s="201"/>
      <c r="K287" s="203"/>
      <c r="L287" s="201"/>
      <c r="M287" s="205"/>
    </row>
    <row r="288" spans="1:13" s="1" customForma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spans="1:13" s="1" customFormat="1">
      <c r="A289" s="201"/>
      <c r="B289" s="201"/>
      <c r="C289" s="201"/>
      <c r="D289" s="201"/>
      <c r="E289" s="202"/>
      <c r="F289" s="202"/>
      <c r="G289" s="203"/>
      <c r="I289" s="203"/>
      <c r="J289" s="201"/>
      <c r="K289" s="204"/>
      <c r="L289" s="204"/>
      <c r="M289" s="203"/>
    </row>
    <row r="290" spans="1:13" s="201" customFormat="1" ht="15.75">
      <c r="E290" s="202"/>
      <c r="F290" s="202"/>
      <c r="G290" s="203"/>
      <c r="H290" s="204"/>
      <c r="I290" s="204"/>
      <c r="J290" s="204"/>
      <c r="K290" s="204"/>
      <c r="L290" s="204"/>
      <c r="M290" s="204"/>
    </row>
    <row r="291" spans="1:13" s="1" customFormat="1">
      <c r="A291" s="201"/>
      <c r="B291" s="201"/>
      <c r="C291" s="208"/>
      <c r="D291" s="201"/>
      <c r="E291" s="201"/>
      <c r="F291" s="201"/>
      <c r="G291" s="203"/>
      <c r="H291" s="201"/>
      <c r="I291" s="204"/>
      <c r="J291" s="204"/>
      <c r="K291" s="204"/>
      <c r="L291" s="204"/>
      <c r="M291" s="204"/>
    </row>
    <row r="292" spans="1:13" s="1" customFormat="1">
      <c r="A292" s="201"/>
      <c r="B292" s="201"/>
      <c r="C292" s="201"/>
      <c r="D292" s="201"/>
      <c r="E292" s="202"/>
      <c r="F292" s="202"/>
      <c r="G292" s="203"/>
      <c r="H292" s="201"/>
      <c r="I292" s="204"/>
      <c r="J292" s="204"/>
      <c r="K292" s="204"/>
      <c r="L292" s="204"/>
      <c r="M292" s="205"/>
    </row>
    <row r="293" spans="1:13" s="1" customFormat="1">
      <c r="A293" s="201"/>
      <c r="B293" s="201"/>
      <c r="C293" s="201"/>
      <c r="D293" s="201"/>
      <c r="E293" s="202"/>
      <c r="F293" s="202"/>
      <c r="G293" s="203"/>
      <c r="H293" s="205"/>
      <c r="I293" s="203"/>
      <c r="J293" s="201"/>
      <c r="K293" s="203"/>
      <c r="L293" s="201"/>
      <c r="M293" s="205"/>
    </row>
    <row r="294" spans="1:13" s="1" customFormat="1">
      <c r="A294" s="201"/>
      <c r="B294" s="201"/>
      <c r="C294" s="201"/>
      <c r="D294" s="201"/>
      <c r="E294" s="201"/>
      <c r="F294" s="202"/>
      <c r="G294" s="203"/>
      <c r="H294" s="205"/>
      <c r="I294" s="210"/>
      <c r="J294" s="201"/>
      <c r="K294" s="204"/>
      <c r="L294" s="204"/>
      <c r="M294" s="205"/>
    </row>
    <row r="295" spans="1:13" s="1" customFormat="1">
      <c r="A295" s="201"/>
      <c r="B295" s="201"/>
      <c r="C295" s="201"/>
      <c r="D295" s="201"/>
      <c r="E295" s="202"/>
      <c r="F295" s="202"/>
      <c r="G295" s="203"/>
      <c r="I295" s="210"/>
      <c r="J295" s="201"/>
      <c r="K295" s="204"/>
      <c r="L295" s="204"/>
      <c r="M295" s="205"/>
    </row>
    <row r="296" spans="1:13" s="1" customFormat="1">
      <c r="A296" s="201"/>
      <c r="B296" s="201"/>
      <c r="C296" s="201"/>
      <c r="D296" s="201"/>
      <c r="E296" s="201"/>
      <c r="F296" s="202"/>
      <c r="G296" s="203"/>
      <c r="H296" s="205"/>
      <c r="I296" s="210"/>
      <c r="J296" s="201"/>
      <c r="K296" s="204"/>
      <c r="L296" s="204"/>
      <c r="M296" s="205"/>
    </row>
    <row r="297" spans="1:13" s="1" customFormat="1">
      <c r="A297" s="201"/>
      <c r="B297" s="201"/>
      <c r="C297" s="201"/>
      <c r="D297" s="201"/>
      <c r="E297" s="202"/>
      <c r="F297" s="202"/>
      <c r="G297" s="203"/>
      <c r="I297" s="210"/>
      <c r="J297" s="201"/>
      <c r="K297" s="204"/>
      <c r="L297" s="204"/>
      <c r="M297" s="205"/>
    </row>
    <row r="298" spans="1:13" s="201" customFormat="1" ht="15.75">
      <c r="E298" s="202"/>
      <c r="F298" s="202"/>
      <c r="G298" s="203"/>
      <c r="H298" s="204"/>
      <c r="I298" s="204"/>
      <c r="J298" s="204"/>
      <c r="K298" s="204"/>
      <c r="L298" s="204"/>
      <c r="M298" s="204"/>
    </row>
    <row r="299" spans="1:13" s="1" customFormat="1">
      <c r="A299" s="201"/>
      <c r="B299" s="201"/>
      <c r="C299" s="208"/>
      <c r="D299" s="201"/>
      <c r="E299" s="201"/>
      <c r="F299" s="201"/>
      <c r="G299" s="203"/>
      <c r="H299" s="201"/>
      <c r="I299" s="204"/>
      <c r="J299" s="204"/>
      <c r="K299" s="204"/>
      <c r="L299" s="204"/>
      <c r="M299" s="204"/>
    </row>
    <row r="300" spans="1:13" s="1" customFormat="1">
      <c r="A300" s="201"/>
      <c r="B300" s="201"/>
      <c r="C300" s="201"/>
      <c r="D300" s="201"/>
      <c r="E300" s="202"/>
      <c r="F300" s="202"/>
      <c r="G300" s="203"/>
      <c r="H300" s="201"/>
      <c r="I300" s="204"/>
      <c r="J300" s="204"/>
      <c r="K300" s="204"/>
      <c r="L300" s="204"/>
      <c r="M300" s="205"/>
    </row>
    <row r="301" spans="1:13" s="1" customFormat="1">
      <c r="A301" s="201"/>
      <c r="B301" s="201"/>
      <c r="C301" s="201"/>
      <c r="D301" s="201"/>
      <c r="E301" s="202"/>
      <c r="F301" s="202"/>
      <c r="G301" s="203"/>
      <c r="H301" s="205"/>
      <c r="I301" s="203"/>
      <c r="J301" s="201"/>
      <c r="K301" s="203"/>
      <c r="L301" s="201"/>
      <c r="M301" s="205"/>
    </row>
    <row r="302" spans="1:13" s="1" customFormat="1">
      <c r="A302" s="201"/>
      <c r="B302" s="201"/>
      <c r="C302" s="201"/>
      <c r="D302" s="201"/>
      <c r="E302" s="201"/>
      <c r="F302" s="202"/>
      <c r="G302" s="203"/>
      <c r="H302" s="205"/>
      <c r="I302" s="210"/>
      <c r="J302" s="201"/>
      <c r="K302" s="204"/>
      <c r="L302" s="204"/>
      <c r="M302" s="205"/>
    </row>
    <row r="303" spans="1:13" s="1" customFormat="1">
      <c r="A303" s="201"/>
      <c r="B303" s="201"/>
      <c r="C303" s="201"/>
      <c r="D303" s="201"/>
      <c r="E303" s="202"/>
      <c r="F303" s="202"/>
      <c r="G303" s="203"/>
      <c r="I303" s="210"/>
      <c r="J303" s="201"/>
      <c r="K303" s="204"/>
      <c r="L303" s="204"/>
      <c r="M303" s="205"/>
    </row>
    <row r="304" spans="1:13" s="1" customFormat="1">
      <c r="A304" s="201"/>
      <c r="B304" s="201"/>
      <c r="C304" s="201"/>
      <c r="D304" s="201"/>
      <c r="E304" s="201"/>
      <c r="F304" s="202"/>
      <c r="G304" s="203"/>
      <c r="H304" s="205"/>
      <c r="I304" s="210"/>
      <c r="J304" s="201"/>
      <c r="K304" s="204"/>
      <c r="L304" s="204"/>
      <c r="M304" s="205"/>
    </row>
    <row r="305" spans="1:13" s="1" customFormat="1">
      <c r="A305" s="201"/>
      <c r="B305" s="201"/>
      <c r="C305" s="201"/>
      <c r="D305" s="201"/>
      <c r="E305" s="202"/>
      <c r="F305" s="202"/>
      <c r="G305" s="203"/>
      <c r="I305" s="210"/>
      <c r="J305" s="201"/>
      <c r="K305" s="204"/>
      <c r="L305" s="204"/>
      <c r="M305" s="205"/>
    </row>
    <row r="306" spans="1:13" s="201" customFormat="1" ht="15.75">
      <c r="E306" s="202"/>
      <c r="F306" s="202"/>
      <c r="G306" s="203"/>
      <c r="H306" s="204"/>
      <c r="I306" s="204"/>
      <c r="J306" s="204"/>
      <c r="K306" s="204"/>
      <c r="L306" s="204"/>
      <c r="M306" s="204"/>
    </row>
    <row r="307" spans="1:13" s="1" customFormat="1">
      <c r="A307" s="201"/>
      <c r="B307" s="201"/>
      <c r="C307" s="201"/>
      <c r="D307" s="201"/>
      <c r="E307" s="202"/>
      <c r="F307" s="202"/>
      <c r="G307" s="203"/>
      <c r="H307" s="201"/>
      <c r="I307" s="204"/>
      <c r="J307" s="204"/>
      <c r="K307" s="204"/>
      <c r="L307" s="204"/>
      <c r="M307" s="204"/>
    </row>
    <row r="308" spans="1:13" s="1" customFormat="1">
      <c r="A308" s="201"/>
      <c r="B308" s="201"/>
      <c r="C308" s="201"/>
      <c r="D308" s="201"/>
      <c r="E308" s="202"/>
      <c r="F308" s="202"/>
      <c r="G308" s="203"/>
      <c r="H308" s="201"/>
      <c r="I308" s="204"/>
      <c r="J308" s="204"/>
      <c r="K308" s="204"/>
      <c r="L308" s="204"/>
      <c r="M308" s="205"/>
    </row>
    <row r="309" spans="1:13" s="1" customFormat="1">
      <c r="A309" s="201"/>
      <c r="B309" s="201"/>
      <c r="C309" s="201"/>
      <c r="D309" s="201"/>
      <c r="E309" s="209"/>
      <c r="F309" s="202"/>
      <c r="G309" s="203"/>
      <c r="H309" s="205"/>
      <c r="I309" s="203"/>
      <c r="J309" s="201"/>
      <c r="K309" s="203"/>
      <c r="L309" s="201"/>
      <c r="M309" s="205"/>
    </row>
    <row r="310" spans="1:13" s="1" customFormat="1">
      <c r="A310" s="201"/>
      <c r="B310" s="201"/>
      <c r="C310" s="201"/>
      <c r="D310" s="201"/>
      <c r="E310" s="202"/>
      <c r="F310" s="202"/>
      <c r="G310" s="203"/>
      <c r="H310" s="205"/>
      <c r="I310" s="210"/>
      <c r="J310" s="201"/>
      <c r="K310" s="204"/>
      <c r="L310" s="204"/>
      <c r="M310" s="205"/>
    </row>
    <row r="311" spans="1:13" s="1" customFormat="1">
      <c r="A311" s="201"/>
      <c r="B311" s="201"/>
      <c r="C311" s="201"/>
      <c r="D311" s="201"/>
      <c r="E311" s="202"/>
      <c r="F311" s="202"/>
      <c r="G311" s="203"/>
      <c r="I311" s="210"/>
      <c r="J311" s="201"/>
      <c r="K311" s="204"/>
      <c r="L311" s="204"/>
      <c r="M311" s="205"/>
    </row>
    <row r="312" spans="1:13" s="1" customFormat="1">
      <c r="A312" s="201"/>
      <c r="B312" s="201"/>
      <c r="C312" s="201"/>
      <c r="D312" s="201"/>
      <c r="E312" s="202"/>
      <c r="F312" s="202"/>
      <c r="G312" s="203"/>
      <c r="H312" s="205"/>
      <c r="I312" s="210"/>
      <c r="J312" s="201"/>
      <c r="K312" s="204"/>
      <c r="L312" s="204"/>
      <c r="M312" s="205"/>
    </row>
    <row r="313" spans="1:13" s="1" customFormat="1">
      <c r="A313" s="201"/>
      <c r="B313" s="201"/>
      <c r="C313" s="201"/>
      <c r="D313" s="201"/>
      <c r="E313" s="202"/>
      <c r="F313" s="202"/>
      <c r="G313" s="203"/>
      <c r="I313" s="210"/>
      <c r="J313" s="201"/>
      <c r="K313" s="204"/>
      <c r="L313" s="204"/>
      <c r="M313" s="205"/>
    </row>
    <row r="314" spans="1:13" s="1" customFormat="1">
      <c r="A314" s="201"/>
      <c r="B314" s="201"/>
      <c r="C314" s="201"/>
      <c r="D314" s="201"/>
      <c r="E314" s="209"/>
      <c r="F314" s="202"/>
      <c r="G314" s="203"/>
      <c r="I314" s="210"/>
      <c r="J314" s="201"/>
      <c r="K314" s="204"/>
      <c r="L314" s="204"/>
      <c r="M314" s="205"/>
    </row>
    <row r="315" spans="1:13" s="201" customFormat="1" ht="15.75">
      <c r="E315" s="202"/>
      <c r="F315" s="202"/>
      <c r="G315" s="203"/>
      <c r="H315" s="204"/>
      <c r="I315" s="204"/>
      <c r="J315" s="204"/>
      <c r="K315" s="204"/>
      <c r="L315" s="204"/>
      <c r="M315" s="204"/>
    </row>
    <row r="316" spans="1:13" s="1" customFormat="1">
      <c r="A316" s="201"/>
      <c r="B316" s="201"/>
      <c r="C316" s="201"/>
      <c r="D316" s="201"/>
      <c r="E316" s="202"/>
      <c r="F316" s="202"/>
      <c r="G316" s="203"/>
      <c r="H316" s="201"/>
      <c r="I316" s="204"/>
      <c r="J316" s="204"/>
      <c r="K316" s="204"/>
      <c r="L316" s="204"/>
      <c r="M316" s="204"/>
    </row>
    <row r="317" spans="1:13" s="1" customFormat="1">
      <c r="A317" s="201"/>
      <c r="B317" s="201"/>
      <c r="C317" s="201"/>
      <c r="D317" s="201"/>
      <c r="E317" s="202"/>
      <c r="F317" s="202"/>
      <c r="G317" s="203"/>
      <c r="H317" s="201"/>
      <c r="I317" s="204"/>
      <c r="J317" s="204"/>
      <c r="K317" s="204"/>
      <c r="L317" s="204"/>
      <c r="M317" s="205"/>
    </row>
    <row r="318" spans="1:13" s="1" customFormat="1">
      <c r="A318" s="201"/>
      <c r="B318" s="201"/>
      <c r="C318" s="201"/>
      <c r="D318" s="201"/>
      <c r="E318" s="209"/>
      <c r="F318" s="202"/>
      <c r="G318" s="203"/>
      <c r="H318" s="205"/>
      <c r="I318" s="203"/>
      <c r="J318" s="201"/>
      <c r="K318" s="203"/>
      <c r="L318" s="201"/>
      <c r="M318" s="205"/>
    </row>
    <row r="319" spans="1:13" s="1" customFormat="1">
      <c r="A319" s="201"/>
      <c r="B319" s="201"/>
      <c r="C319" s="201"/>
      <c r="D319" s="201"/>
      <c r="E319" s="202"/>
      <c r="F319" s="202"/>
      <c r="G319" s="203"/>
      <c r="H319" s="205"/>
      <c r="I319" s="210"/>
      <c r="J319" s="201"/>
      <c r="K319" s="204"/>
      <c r="L319" s="204"/>
      <c r="M319" s="205"/>
    </row>
    <row r="320" spans="1:13" s="1" customFormat="1">
      <c r="A320" s="201"/>
      <c r="B320" s="201"/>
      <c r="C320" s="201"/>
      <c r="D320" s="201"/>
      <c r="E320" s="202"/>
      <c r="F320" s="202"/>
      <c r="G320" s="203"/>
      <c r="I320" s="210"/>
      <c r="J320" s="201"/>
      <c r="K320" s="204"/>
      <c r="L320" s="204"/>
      <c r="M320" s="205"/>
    </row>
    <row r="321" spans="1:13" s="1" customFormat="1">
      <c r="A321" s="201"/>
      <c r="B321" s="201"/>
      <c r="C321" s="201"/>
      <c r="D321" s="201"/>
      <c r="E321" s="202"/>
      <c r="F321" s="202"/>
      <c r="G321" s="203"/>
      <c r="H321" s="205"/>
      <c r="I321" s="210"/>
      <c r="J321" s="201"/>
      <c r="K321" s="204"/>
      <c r="L321" s="204"/>
      <c r="M321" s="205"/>
    </row>
    <row r="322" spans="1:13" s="1" customForma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spans="1:13" s="1" customFormat="1">
      <c r="A323" s="201"/>
      <c r="B323" s="201"/>
      <c r="C323" s="201"/>
      <c r="D323" s="201"/>
      <c r="E323" s="202"/>
      <c r="F323" s="202"/>
      <c r="G323" s="203"/>
      <c r="I323" s="210"/>
      <c r="J323" s="201"/>
      <c r="K323" s="204"/>
      <c r="L323" s="204"/>
      <c r="M323" s="205"/>
    </row>
    <row r="324" spans="1:13" s="1" customFormat="1">
      <c r="A324" s="201"/>
      <c r="B324" s="201"/>
      <c r="C324" s="201"/>
      <c r="D324" s="201"/>
      <c r="E324" s="209"/>
      <c r="F324" s="202"/>
      <c r="G324" s="203"/>
      <c r="I324" s="210"/>
      <c r="J324" s="201"/>
      <c r="K324" s="204"/>
      <c r="L324" s="204"/>
      <c r="M324" s="205"/>
    </row>
    <row r="325" spans="1:13" s="201" customFormat="1" ht="15.75">
      <c r="E325" s="202"/>
      <c r="F325" s="202"/>
      <c r="G325" s="203"/>
      <c r="H325" s="204"/>
      <c r="I325" s="204"/>
      <c r="J325" s="204"/>
      <c r="K325" s="204"/>
      <c r="L325" s="204"/>
      <c r="M325" s="204"/>
    </row>
    <row r="326" spans="1:13" s="1" customFormat="1">
      <c r="A326" s="201"/>
      <c r="B326" s="201"/>
      <c r="C326" s="201"/>
      <c r="D326" s="201"/>
      <c r="E326" s="202"/>
      <c r="F326" s="202"/>
      <c r="G326" s="203"/>
      <c r="H326" s="201"/>
      <c r="I326" s="204"/>
      <c r="J326" s="204"/>
      <c r="K326" s="204"/>
      <c r="L326" s="204"/>
      <c r="M326" s="204"/>
    </row>
    <row r="327" spans="1:13" s="1" customFormat="1">
      <c r="A327" s="201"/>
      <c r="B327" s="201"/>
      <c r="C327" s="201"/>
      <c r="D327" s="201"/>
      <c r="E327" s="202"/>
      <c r="F327" s="202"/>
      <c r="G327" s="203"/>
      <c r="H327" s="201"/>
      <c r="I327" s="204"/>
      <c r="J327" s="204"/>
      <c r="K327" s="204"/>
      <c r="L327" s="204"/>
      <c r="M327" s="205"/>
    </row>
    <row r="328" spans="1:13" s="1" customFormat="1">
      <c r="A328" s="201"/>
      <c r="B328" s="201"/>
      <c r="C328" s="201"/>
      <c r="D328" s="201"/>
      <c r="E328" s="209"/>
      <c r="F328" s="202"/>
      <c r="G328" s="203"/>
      <c r="H328" s="205"/>
      <c r="I328" s="203"/>
      <c r="J328" s="201"/>
      <c r="K328" s="203"/>
      <c r="L328" s="201"/>
      <c r="M328" s="205"/>
    </row>
    <row r="329" spans="1:13" s="1" customFormat="1">
      <c r="A329" s="201"/>
      <c r="B329" s="201"/>
      <c r="C329" s="201"/>
      <c r="D329" s="201"/>
      <c r="E329" s="202"/>
      <c r="F329" s="202"/>
      <c r="G329" s="203"/>
      <c r="H329" s="205"/>
      <c r="I329" s="210"/>
      <c r="J329" s="201"/>
      <c r="K329" s="204"/>
      <c r="L329" s="204"/>
      <c r="M329" s="205"/>
    </row>
    <row r="330" spans="1:13" s="1" customFormat="1">
      <c r="A330" s="201"/>
      <c r="B330" s="201"/>
      <c r="C330" s="201"/>
      <c r="D330" s="201"/>
      <c r="E330" s="202"/>
      <c r="F330" s="202"/>
      <c r="G330" s="203"/>
      <c r="I330" s="210"/>
      <c r="J330" s="201"/>
      <c r="K330" s="204"/>
      <c r="L330" s="204"/>
      <c r="M330" s="205"/>
    </row>
    <row r="331" spans="1:13" s="1" customFormat="1">
      <c r="A331" s="201"/>
      <c r="B331" s="201"/>
      <c r="C331" s="201"/>
      <c r="D331" s="201"/>
      <c r="E331" s="202"/>
      <c r="F331" s="202"/>
      <c r="G331" s="203"/>
      <c r="H331" s="205"/>
      <c r="I331" s="210"/>
      <c r="J331" s="201"/>
      <c r="K331" s="204"/>
      <c r="L331" s="204"/>
      <c r="M331" s="205"/>
    </row>
    <row r="332" spans="1:13" s="1" customFormat="1">
      <c r="A332" s="201"/>
      <c r="B332" s="201"/>
      <c r="C332" s="201"/>
      <c r="D332" s="201"/>
      <c r="E332" s="202"/>
      <c r="F332" s="202"/>
      <c r="G332" s="203"/>
      <c r="I332" s="210"/>
      <c r="J332" s="201"/>
      <c r="K332" s="204"/>
      <c r="L332" s="204"/>
      <c r="M332" s="205"/>
    </row>
    <row r="333" spans="1:13" s="1" customFormat="1">
      <c r="A333" s="201"/>
      <c r="B333" s="201"/>
      <c r="C333" s="201"/>
      <c r="D333" s="201"/>
      <c r="E333" s="209"/>
      <c r="F333" s="202"/>
      <c r="G333" s="203"/>
      <c r="I333" s="210"/>
      <c r="J333" s="201"/>
      <c r="K333" s="204"/>
      <c r="L333" s="204"/>
      <c r="M333" s="205"/>
    </row>
    <row r="334" spans="1:13" s="201" customFormat="1" ht="15.75">
      <c r="E334" s="202"/>
      <c r="F334" s="202"/>
      <c r="G334" s="203"/>
      <c r="H334" s="204"/>
      <c r="I334" s="204"/>
      <c r="J334" s="204"/>
      <c r="K334" s="204"/>
      <c r="L334" s="204"/>
      <c r="M334" s="204"/>
    </row>
    <row r="335" spans="1:13" s="1" customFormat="1">
      <c r="A335" s="201"/>
      <c r="B335" s="201"/>
      <c r="C335" s="201"/>
      <c r="D335" s="201"/>
      <c r="E335" s="202"/>
      <c r="F335" s="202"/>
      <c r="G335" s="203"/>
      <c r="H335" s="201"/>
      <c r="I335" s="204"/>
      <c r="J335" s="204"/>
      <c r="K335" s="204"/>
      <c r="L335" s="204"/>
      <c r="M335" s="204"/>
    </row>
    <row r="336" spans="1:13" s="1" customFormat="1">
      <c r="A336" s="201"/>
      <c r="B336" s="201"/>
      <c r="C336" s="201"/>
      <c r="D336" s="201"/>
      <c r="E336" s="202"/>
      <c r="F336" s="202"/>
      <c r="G336" s="203"/>
      <c r="H336" s="201"/>
      <c r="I336" s="204"/>
      <c r="J336" s="204"/>
      <c r="K336" s="204"/>
      <c r="L336" s="204"/>
      <c r="M336" s="205"/>
    </row>
    <row r="337" spans="1:13" s="1" customFormat="1">
      <c r="A337" s="201"/>
      <c r="B337" s="201"/>
      <c r="C337" s="201"/>
      <c r="D337" s="201"/>
      <c r="E337" s="209"/>
      <c r="F337" s="202"/>
      <c r="G337" s="203"/>
      <c r="H337" s="205"/>
      <c r="I337" s="203"/>
      <c r="J337" s="201"/>
      <c r="K337" s="203"/>
      <c r="L337" s="201"/>
      <c r="M337" s="203"/>
    </row>
    <row r="338" spans="1:13" s="1" customFormat="1">
      <c r="A338" s="201"/>
      <c r="B338" s="201"/>
      <c r="C338" s="201"/>
      <c r="D338" s="201"/>
      <c r="E338" s="202"/>
      <c r="F338" s="202"/>
      <c r="G338" s="203"/>
      <c r="H338" s="205"/>
      <c r="I338" s="210"/>
      <c r="J338" s="201"/>
      <c r="K338" s="204"/>
      <c r="L338" s="204"/>
      <c r="M338" s="205"/>
    </row>
    <row r="339" spans="1:13" s="1" customFormat="1">
      <c r="A339" s="201"/>
      <c r="B339" s="201"/>
      <c r="C339" s="201"/>
      <c r="D339" s="201"/>
      <c r="E339" s="202"/>
      <c r="F339" s="202"/>
      <c r="G339" s="203"/>
      <c r="I339" s="210"/>
      <c r="J339" s="201"/>
      <c r="K339" s="204"/>
      <c r="L339" s="204"/>
      <c r="M339" s="205"/>
    </row>
    <row r="340" spans="1:13" s="1" customFormat="1">
      <c r="A340" s="201"/>
      <c r="B340" s="201"/>
      <c r="C340" s="201"/>
      <c r="D340" s="201"/>
      <c r="E340" s="202"/>
      <c r="F340" s="202"/>
      <c r="G340" s="203"/>
      <c r="H340" s="205"/>
      <c r="I340" s="210"/>
      <c r="J340" s="201"/>
      <c r="K340" s="204"/>
      <c r="L340" s="204"/>
      <c r="M340" s="205"/>
    </row>
    <row r="341" spans="1:13" s="1" customFormat="1">
      <c r="A341" s="201"/>
      <c r="B341" s="201"/>
      <c r="C341" s="201"/>
      <c r="D341" s="201"/>
      <c r="E341" s="202"/>
      <c r="F341" s="202"/>
      <c r="G341" s="203"/>
      <c r="I341" s="210"/>
      <c r="J341" s="201"/>
      <c r="K341" s="204"/>
      <c r="L341" s="204"/>
      <c r="M341" s="205"/>
    </row>
    <row r="342" spans="1:13" s="1" customFormat="1">
      <c r="A342" s="201"/>
      <c r="B342" s="201"/>
      <c r="C342" s="201"/>
      <c r="D342" s="201"/>
      <c r="E342" s="209"/>
      <c r="F342" s="202"/>
      <c r="G342" s="203"/>
      <c r="I342" s="210"/>
      <c r="J342" s="201"/>
      <c r="K342" s="204"/>
      <c r="L342" s="204"/>
      <c r="M342" s="205"/>
    </row>
    <row r="343" spans="1:13" s="201" customFormat="1" ht="15.75">
      <c r="E343" s="202"/>
      <c r="F343" s="202"/>
      <c r="G343" s="203"/>
      <c r="H343" s="204"/>
      <c r="I343" s="204"/>
      <c r="J343" s="204"/>
      <c r="K343" s="204"/>
      <c r="L343" s="204"/>
      <c r="M343" s="204"/>
    </row>
    <row r="344" spans="1:13" s="1" customFormat="1">
      <c r="A344" s="201"/>
      <c r="B344" s="201"/>
      <c r="C344" s="201"/>
      <c r="D344" s="201"/>
      <c r="E344" s="202"/>
      <c r="F344" s="202"/>
      <c r="G344" s="203"/>
      <c r="H344" s="201"/>
      <c r="I344" s="204"/>
      <c r="J344" s="204"/>
      <c r="K344" s="204"/>
      <c r="L344" s="204"/>
      <c r="M344" s="204"/>
    </row>
    <row r="345" spans="1:13" s="1" customFormat="1">
      <c r="A345" s="201"/>
      <c r="B345" s="201"/>
      <c r="C345" s="201"/>
      <c r="D345" s="201"/>
      <c r="E345" s="202"/>
      <c r="F345" s="202"/>
      <c r="G345" s="203"/>
      <c r="H345" s="201"/>
      <c r="I345" s="204"/>
      <c r="J345" s="204"/>
      <c r="K345" s="204"/>
      <c r="L345" s="204"/>
      <c r="M345" s="205"/>
    </row>
    <row r="346" spans="1:13" s="1" customFormat="1">
      <c r="A346" s="201"/>
      <c r="B346" s="201"/>
      <c r="C346" s="201"/>
      <c r="D346" s="201"/>
      <c r="E346" s="209"/>
      <c r="F346" s="202"/>
      <c r="G346" s="203"/>
      <c r="H346" s="205"/>
      <c r="I346" s="203"/>
      <c r="J346" s="201"/>
      <c r="K346" s="203"/>
      <c r="L346" s="201"/>
      <c r="M346" s="203"/>
    </row>
    <row r="347" spans="1:13" s="1" customFormat="1">
      <c r="A347" s="201"/>
      <c r="B347" s="201"/>
      <c r="C347" s="201"/>
      <c r="D347" s="201"/>
      <c r="E347" s="202"/>
      <c r="F347" s="202"/>
      <c r="G347" s="203"/>
      <c r="H347" s="205"/>
      <c r="I347" s="210"/>
      <c r="J347" s="201"/>
      <c r="K347" s="204"/>
      <c r="L347" s="204"/>
      <c r="M347" s="205"/>
    </row>
    <row r="348" spans="1:13" s="1" customFormat="1">
      <c r="A348" s="201"/>
      <c r="B348" s="201"/>
      <c r="C348" s="201"/>
      <c r="D348" s="201"/>
      <c r="E348" s="202"/>
      <c r="F348" s="202"/>
      <c r="G348" s="203"/>
      <c r="I348" s="210"/>
      <c r="J348" s="201"/>
      <c r="K348" s="204"/>
      <c r="L348" s="204"/>
      <c r="M348" s="205"/>
    </row>
    <row r="349" spans="1:13" s="1" customFormat="1">
      <c r="A349" s="201"/>
      <c r="B349" s="201"/>
      <c r="C349" s="201"/>
      <c r="D349" s="201"/>
      <c r="E349" s="202"/>
      <c r="F349" s="202"/>
      <c r="G349" s="203"/>
      <c r="H349" s="205"/>
      <c r="I349" s="210"/>
      <c r="J349" s="201"/>
      <c r="K349" s="204"/>
      <c r="L349" s="204"/>
      <c r="M349" s="205"/>
    </row>
    <row r="350" spans="1:13" s="1" customFormat="1">
      <c r="A350" s="201"/>
      <c r="B350" s="201"/>
      <c r="C350" s="201"/>
      <c r="D350" s="201"/>
      <c r="E350" s="202"/>
      <c r="F350" s="202"/>
      <c r="G350" s="203"/>
      <c r="I350" s="210"/>
      <c r="J350" s="201"/>
      <c r="K350" s="204"/>
      <c r="L350" s="204"/>
      <c r="M350" s="205"/>
    </row>
    <row r="351" spans="1:13" s="1" customFormat="1">
      <c r="A351" s="201"/>
      <c r="B351" s="201"/>
      <c r="C351" s="201"/>
      <c r="D351" s="201"/>
      <c r="E351" s="209"/>
      <c r="F351" s="202"/>
      <c r="G351" s="203"/>
      <c r="I351" s="210"/>
      <c r="J351" s="201"/>
      <c r="K351" s="204"/>
      <c r="L351" s="204"/>
      <c r="M351" s="205"/>
    </row>
    <row r="352" spans="1:13" s="201" customFormat="1" ht="15.75">
      <c r="E352" s="202"/>
      <c r="F352" s="202"/>
      <c r="G352" s="203"/>
      <c r="H352" s="204"/>
      <c r="I352" s="204"/>
      <c r="J352" s="204"/>
      <c r="K352" s="204"/>
      <c r="L352" s="204"/>
      <c r="M352" s="204"/>
    </row>
    <row r="353" spans="1:13" s="201" customFormat="1" ht="15.75">
      <c r="B353" s="206"/>
      <c r="C353" s="208"/>
      <c r="E353" s="202"/>
      <c r="F353" s="202"/>
      <c r="G353" s="203"/>
      <c r="I353" s="204"/>
      <c r="K353" s="204"/>
      <c r="M353" s="205"/>
    </row>
    <row r="354" spans="1:13" s="201" customFormat="1" ht="15.75">
      <c r="E354" s="202"/>
      <c r="F354" s="202"/>
      <c r="G354" s="203"/>
      <c r="H354" s="204"/>
      <c r="I354" s="204"/>
      <c r="J354" s="204"/>
      <c r="K354" s="204"/>
      <c r="L354" s="204"/>
      <c r="M354" s="204"/>
    </row>
    <row r="355" spans="1:13" s="201" customFormat="1" ht="15.75">
      <c r="B355" s="206"/>
      <c r="C355" s="208"/>
      <c r="E355" s="202"/>
      <c r="F355" s="202"/>
      <c r="G355" s="203"/>
      <c r="I355" s="204"/>
      <c r="K355" s="204"/>
      <c r="M355" s="205"/>
    </row>
    <row r="356" spans="1:13" s="201" customFormat="1" ht="15.75">
      <c r="E356" s="202"/>
      <c r="F356" s="202"/>
      <c r="G356" s="203"/>
      <c r="H356" s="204"/>
      <c r="I356" s="204"/>
      <c r="J356" s="204"/>
      <c r="K356" s="204"/>
      <c r="L356" s="204"/>
      <c r="M356" s="204"/>
    </row>
    <row r="357" spans="1:13" s="201" customFormat="1" ht="15.75">
      <c r="B357" s="206"/>
      <c r="C357" s="208"/>
      <c r="E357" s="202"/>
      <c r="F357" s="202"/>
      <c r="G357" s="203"/>
      <c r="I357" s="204"/>
      <c r="K357" s="204"/>
      <c r="M357" s="205"/>
    </row>
    <row r="358" spans="1:13" s="1" customForma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spans="1:13" s="201" customFormat="1" ht="15.75">
      <c r="C359" s="208"/>
      <c r="E359" s="202"/>
      <c r="F359" s="202"/>
      <c r="G359" s="203"/>
      <c r="I359" s="204"/>
      <c r="K359" s="204"/>
      <c r="M359" s="205"/>
    </row>
    <row r="360" spans="1:13" s="201" customFormat="1" ht="15.75">
      <c r="E360" s="202"/>
      <c r="F360" s="202"/>
      <c r="G360" s="203"/>
      <c r="H360" s="204"/>
      <c r="I360" s="204"/>
      <c r="J360" s="204"/>
      <c r="K360" s="204"/>
      <c r="L360" s="204"/>
      <c r="M360" s="204"/>
    </row>
    <row r="361" spans="1:13" s="201" customFormat="1" ht="15.75">
      <c r="C361" s="208"/>
      <c r="E361" s="202"/>
      <c r="F361" s="202"/>
      <c r="G361" s="203"/>
      <c r="I361" s="204"/>
      <c r="K361" s="204"/>
      <c r="M361" s="205"/>
    </row>
    <row r="362" spans="1:13" s="201" customFormat="1" ht="15.75">
      <c r="E362" s="202"/>
      <c r="F362" s="202"/>
      <c r="G362" s="203"/>
      <c r="H362" s="204"/>
      <c r="I362" s="204"/>
      <c r="J362" s="204"/>
      <c r="K362" s="204"/>
      <c r="L362" s="204"/>
      <c r="M362" s="204"/>
    </row>
    <row r="363" spans="1:13" s="201" customFormat="1" ht="15.75">
      <c r="C363" s="208"/>
      <c r="E363" s="202"/>
      <c r="F363" s="202"/>
      <c r="G363" s="203"/>
      <c r="I363" s="204"/>
      <c r="K363" s="204"/>
      <c r="M363" s="205"/>
    </row>
    <row r="364" spans="1:13" s="201" customFormat="1" ht="15.75">
      <c r="E364" s="202"/>
      <c r="F364" s="202"/>
      <c r="G364" s="203"/>
      <c r="H364" s="204"/>
      <c r="I364" s="204"/>
      <c r="J364" s="204"/>
      <c r="K364" s="204"/>
      <c r="L364" s="204"/>
      <c r="M364" s="204"/>
    </row>
    <row r="365" spans="1:13" s="201" customFormat="1" ht="15.75">
      <c r="B365" s="206"/>
      <c r="C365" s="208"/>
      <c r="E365" s="202"/>
      <c r="F365" s="202"/>
      <c r="G365" s="203"/>
      <c r="I365" s="204"/>
      <c r="K365" s="204"/>
      <c r="M365" s="205"/>
    </row>
    <row r="366" spans="1:13" s="201" customFormat="1" ht="15.75">
      <c r="E366" s="202"/>
      <c r="F366" s="202"/>
      <c r="G366" s="203"/>
      <c r="H366" s="204"/>
      <c r="I366" s="204"/>
      <c r="J366" s="204"/>
      <c r="K366" s="204"/>
      <c r="L366" s="204"/>
      <c r="M366" s="204"/>
    </row>
    <row r="367" spans="1:13" s="201" customFormat="1" ht="15.75">
      <c r="C367" s="208"/>
      <c r="E367" s="202"/>
      <c r="F367" s="202"/>
      <c r="G367" s="203"/>
      <c r="I367" s="204"/>
      <c r="K367" s="204"/>
      <c r="M367" s="205"/>
    </row>
    <row r="368" spans="1:13" s="201" customFormat="1" ht="15.75">
      <c r="E368" s="202"/>
      <c r="F368" s="202"/>
      <c r="G368" s="203"/>
      <c r="H368" s="204"/>
      <c r="I368" s="204"/>
      <c r="J368" s="204"/>
      <c r="K368" s="204"/>
      <c r="L368" s="204"/>
      <c r="M368" s="204"/>
    </row>
    <row r="369" spans="1:13" s="201" customFormat="1" ht="15.75">
      <c r="C369" s="208"/>
      <c r="E369" s="202"/>
      <c r="F369" s="202"/>
      <c r="G369" s="203"/>
      <c r="I369" s="204"/>
      <c r="K369" s="204"/>
      <c r="M369" s="205"/>
    </row>
    <row r="370" spans="1:13" s="201" customFormat="1" ht="15.75">
      <c r="E370" s="202"/>
      <c r="F370" s="202"/>
      <c r="G370" s="203"/>
      <c r="H370" s="204"/>
      <c r="I370" s="204"/>
      <c r="J370" s="204"/>
      <c r="K370" s="204"/>
      <c r="L370" s="204"/>
      <c r="M370" s="204"/>
    </row>
    <row r="371" spans="1:13" s="201" customFormat="1" ht="15.75">
      <c r="C371" s="208"/>
      <c r="E371" s="202"/>
      <c r="F371" s="202"/>
      <c r="G371" s="203"/>
      <c r="I371" s="204"/>
      <c r="K371" s="204"/>
      <c r="M371" s="205"/>
    </row>
    <row r="372" spans="1:13" s="201" customFormat="1" ht="15.75">
      <c r="E372" s="202"/>
      <c r="F372" s="202"/>
      <c r="G372" s="203"/>
      <c r="H372" s="204"/>
      <c r="I372" s="204"/>
      <c r="J372" s="204"/>
      <c r="K372" s="204"/>
      <c r="L372" s="204"/>
      <c r="M372" s="204"/>
    </row>
    <row r="373" spans="1:13" s="201" customFormat="1" ht="15.75">
      <c r="C373" s="208"/>
      <c r="E373" s="202"/>
      <c r="F373" s="202"/>
      <c r="G373" s="203"/>
      <c r="I373" s="204"/>
      <c r="K373" s="204"/>
      <c r="M373" s="205"/>
    </row>
    <row r="374" spans="1:13" s="201" customFormat="1" ht="15.75">
      <c r="E374" s="202"/>
      <c r="F374" s="202"/>
      <c r="G374" s="203"/>
      <c r="H374" s="204"/>
      <c r="I374" s="204"/>
      <c r="J374" s="204"/>
      <c r="K374" s="204"/>
      <c r="L374" s="204"/>
      <c r="M374" s="204"/>
    </row>
    <row r="375" spans="1:13" s="1" customFormat="1">
      <c r="A375" s="201"/>
      <c r="B375" s="201"/>
      <c r="C375" s="208"/>
      <c r="D375" s="201"/>
      <c r="E375" s="201"/>
      <c r="F375" s="201"/>
      <c r="G375" s="203"/>
      <c r="H375" s="201"/>
      <c r="I375" s="204"/>
      <c r="J375" s="204"/>
      <c r="K375" s="204"/>
      <c r="L375" s="204"/>
      <c r="M375" s="204"/>
    </row>
    <row r="376" spans="1:13" s="1" customFormat="1">
      <c r="A376" s="201"/>
      <c r="B376" s="201"/>
      <c r="C376" s="201"/>
      <c r="D376" s="201"/>
      <c r="E376" s="202"/>
      <c r="F376" s="202"/>
      <c r="G376" s="203"/>
      <c r="H376" s="201"/>
      <c r="I376" s="204"/>
      <c r="J376" s="204"/>
      <c r="K376" s="204"/>
      <c r="L376" s="204"/>
      <c r="M376" s="205"/>
    </row>
    <row r="377" spans="1:13" s="1" customFormat="1">
      <c r="A377" s="201"/>
      <c r="B377" s="201"/>
      <c r="C377" s="201"/>
      <c r="D377" s="201"/>
      <c r="E377" s="202"/>
      <c r="F377" s="202"/>
      <c r="G377" s="203"/>
      <c r="H377" s="205"/>
      <c r="I377" s="203"/>
      <c r="J377" s="201"/>
      <c r="K377" s="203"/>
      <c r="L377" s="201"/>
      <c r="M377" s="203"/>
    </row>
    <row r="378" spans="1:13" s="1" customFormat="1">
      <c r="A378" s="201"/>
      <c r="B378" s="201"/>
      <c r="C378" s="201"/>
      <c r="D378" s="201"/>
      <c r="E378" s="203"/>
      <c r="F378" s="202"/>
      <c r="G378" s="203"/>
      <c r="H378" s="205"/>
      <c r="I378" s="210"/>
      <c r="J378" s="201"/>
      <c r="K378" s="204"/>
      <c r="L378" s="204"/>
      <c r="M378" s="205"/>
    </row>
    <row r="379" spans="1:13" s="1" customFormat="1">
      <c r="A379" s="201"/>
      <c r="B379" s="201"/>
      <c r="C379" s="201"/>
      <c r="D379" s="201"/>
      <c r="E379" s="202"/>
      <c r="F379" s="202"/>
      <c r="G379" s="203"/>
      <c r="I379" s="210"/>
      <c r="J379" s="201"/>
      <c r="K379" s="204"/>
      <c r="L379" s="204"/>
      <c r="M379" s="205"/>
    </row>
    <row r="380" spans="1:13" s="1" customFormat="1">
      <c r="A380" s="201"/>
      <c r="B380" s="201"/>
      <c r="C380" s="201"/>
      <c r="D380" s="201"/>
      <c r="E380" s="202"/>
      <c r="F380" s="202"/>
      <c r="G380" s="203"/>
      <c r="H380" s="205"/>
      <c r="I380" s="210"/>
      <c r="J380" s="201"/>
      <c r="K380" s="204"/>
      <c r="L380" s="204"/>
      <c r="M380" s="205"/>
    </row>
    <row r="381" spans="1:13" s="201" customFormat="1" ht="15.75">
      <c r="E381" s="202"/>
      <c r="F381" s="202"/>
      <c r="G381" s="203"/>
      <c r="H381" s="204"/>
      <c r="I381" s="204"/>
      <c r="J381" s="204"/>
      <c r="K381" s="204"/>
      <c r="L381" s="204"/>
      <c r="M381" s="204"/>
    </row>
    <row r="382" spans="1:13" s="1" customFormat="1">
      <c r="A382" s="201"/>
      <c r="B382" s="201"/>
      <c r="C382" s="208"/>
      <c r="D382" s="201"/>
      <c r="E382" s="201"/>
      <c r="F382" s="201"/>
      <c r="G382" s="203"/>
      <c r="H382" s="201"/>
      <c r="I382" s="204"/>
      <c r="J382" s="204"/>
      <c r="K382" s="204"/>
      <c r="L382" s="204"/>
      <c r="M382" s="204"/>
    </row>
    <row r="383" spans="1:13" s="1" customFormat="1">
      <c r="A383" s="201"/>
      <c r="B383" s="201"/>
      <c r="C383" s="201"/>
      <c r="D383" s="201"/>
      <c r="E383" s="202"/>
      <c r="F383" s="202"/>
      <c r="G383" s="203"/>
      <c r="H383" s="201"/>
      <c r="I383" s="204"/>
      <c r="J383" s="204"/>
      <c r="K383" s="204"/>
      <c r="L383" s="204"/>
      <c r="M383" s="205"/>
    </row>
    <row r="384" spans="1:13" s="1" customFormat="1">
      <c r="A384" s="201"/>
      <c r="B384" s="201"/>
      <c r="C384" s="201"/>
      <c r="D384" s="201"/>
      <c r="E384" s="209"/>
      <c r="F384" s="202"/>
      <c r="G384" s="203"/>
      <c r="H384" s="205"/>
      <c r="I384" s="203"/>
      <c r="J384" s="201"/>
      <c r="K384" s="203"/>
      <c r="L384" s="201"/>
      <c r="M384" s="203"/>
    </row>
    <row r="385" spans="1:13" s="1" customFormat="1">
      <c r="A385" s="201"/>
      <c r="B385" s="201"/>
      <c r="C385" s="201"/>
      <c r="D385" s="201"/>
      <c r="E385" s="203"/>
      <c r="F385" s="202"/>
      <c r="G385" s="203"/>
      <c r="H385" s="205"/>
      <c r="I385" s="210"/>
      <c r="J385" s="201"/>
      <c r="K385" s="204"/>
      <c r="L385" s="204"/>
      <c r="M385" s="205"/>
    </row>
    <row r="386" spans="1:13" s="1" customFormat="1">
      <c r="A386" s="201"/>
      <c r="B386" s="201"/>
      <c r="C386" s="201"/>
      <c r="D386" s="201"/>
      <c r="E386" s="209"/>
      <c r="F386" s="202"/>
      <c r="G386" s="203"/>
      <c r="H386" s="205"/>
      <c r="I386" s="210"/>
      <c r="J386" s="201"/>
      <c r="K386" s="204"/>
      <c r="L386" s="204"/>
      <c r="M386" s="205"/>
    </row>
    <row r="387" spans="1:13" s="201" customFormat="1" ht="15.75">
      <c r="E387" s="202"/>
      <c r="F387" s="202"/>
      <c r="G387" s="203"/>
      <c r="H387" s="204"/>
      <c r="I387" s="204"/>
      <c r="J387" s="204"/>
      <c r="K387" s="204"/>
      <c r="L387" s="204"/>
      <c r="M387" s="204"/>
    </row>
    <row r="388" spans="1:13" s="1" customForma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spans="1:13" s="1" customFormat="1">
      <c r="A389" s="201"/>
      <c r="B389" s="201"/>
      <c r="C389" s="208"/>
      <c r="D389" s="201"/>
      <c r="E389" s="201"/>
      <c r="F389" s="201"/>
      <c r="G389" s="203"/>
      <c r="H389" s="201"/>
      <c r="I389" s="204"/>
      <c r="J389" s="204"/>
      <c r="K389" s="204"/>
      <c r="L389" s="204"/>
      <c r="M389" s="204"/>
    </row>
    <row r="390" spans="1:13" s="1" customFormat="1">
      <c r="A390" s="201"/>
      <c r="B390" s="201"/>
      <c r="C390" s="201"/>
      <c r="D390" s="201"/>
      <c r="E390" s="202"/>
      <c r="F390" s="202"/>
      <c r="G390" s="203"/>
      <c r="H390" s="201"/>
      <c r="I390" s="204"/>
      <c r="J390" s="204"/>
      <c r="K390" s="204"/>
      <c r="L390" s="204"/>
      <c r="M390" s="205"/>
    </row>
    <row r="391" spans="1:13" s="1" customFormat="1">
      <c r="A391" s="201"/>
      <c r="B391" s="201"/>
      <c r="C391" s="201"/>
      <c r="D391" s="201"/>
      <c r="E391" s="209"/>
      <c r="F391" s="202"/>
      <c r="G391" s="203"/>
      <c r="H391" s="205"/>
      <c r="I391" s="203"/>
      <c r="J391" s="201"/>
      <c r="K391" s="203"/>
      <c r="L391" s="201"/>
      <c r="M391" s="203"/>
    </row>
    <row r="392" spans="1:13" s="1" customFormat="1">
      <c r="A392" s="201"/>
      <c r="B392" s="201"/>
      <c r="C392" s="201"/>
      <c r="D392" s="201"/>
      <c r="E392" s="203"/>
      <c r="F392" s="202"/>
      <c r="G392" s="203"/>
      <c r="H392" s="205"/>
      <c r="I392" s="210"/>
      <c r="J392" s="201"/>
      <c r="K392" s="204"/>
      <c r="L392" s="204"/>
      <c r="M392" s="205"/>
    </row>
    <row r="393" spans="1:13" s="1" customFormat="1">
      <c r="A393" s="201"/>
      <c r="B393" s="201"/>
      <c r="C393" s="201"/>
      <c r="D393" s="201"/>
      <c r="E393" s="209"/>
      <c r="F393" s="202"/>
      <c r="G393" s="203"/>
      <c r="H393" s="205"/>
      <c r="I393" s="210"/>
      <c r="J393" s="201"/>
      <c r="K393" s="204"/>
      <c r="L393" s="204"/>
      <c r="M393" s="205"/>
    </row>
    <row r="394" spans="1:13" s="201" customFormat="1" ht="15.75">
      <c r="E394" s="202"/>
      <c r="F394" s="202"/>
      <c r="G394" s="203"/>
      <c r="H394" s="204"/>
      <c r="I394" s="204"/>
      <c r="J394" s="204"/>
      <c r="K394" s="204"/>
      <c r="L394" s="204"/>
      <c r="M394" s="204"/>
    </row>
    <row r="395" spans="1:13" s="1" customFormat="1">
      <c r="A395" s="201"/>
      <c r="B395" s="201"/>
      <c r="C395" s="208"/>
      <c r="D395" s="201"/>
      <c r="E395" s="201"/>
      <c r="F395" s="201"/>
      <c r="G395" s="203"/>
      <c r="H395" s="201"/>
      <c r="I395" s="204"/>
      <c r="J395" s="204"/>
      <c r="K395" s="204"/>
      <c r="L395" s="204"/>
      <c r="M395" s="204"/>
    </row>
    <row r="396" spans="1:13" s="1" customFormat="1">
      <c r="A396" s="201"/>
      <c r="B396" s="201"/>
      <c r="C396" s="201"/>
      <c r="D396" s="201"/>
      <c r="E396" s="202"/>
      <c r="F396" s="202"/>
      <c r="G396" s="203"/>
      <c r="H396" s="201"/>
      <c r="I396" s="204"/>
      <c r="J396" s="204"/>
      <c r="K396" s="204"/>
      <c r="L396" s="204"/>
      <c r="M396" s="205"/>
    </row>
    <row r="397" spans="1:13" s="1" customFormat="1">
      <c r="A397" s="201"/>
      <c r="B397" s="201"/>
      <c r="C397" s="201"/>
      <c r="D397" s="201"/>
      <c r="E397" s="209"/>
      <c r="F397" s="202"/>
      <c r="G397" s="203"/>
      <c r="H397" s="205"/>
      <c r="I397" s="203"/>
      <c r="J397" s="201"/>
      <c r="K397" s="203"/>
      <c r="L397" s="201"/>
      <c r="M397" s="203"/>
    </row>
    <row r="398" spans="1:13" s="1" customFormat="1">
      <c r="A398" s="201"/>
      <c r="B398" s="201"/>
      <c r="C398" s="201"/>
      <c r="D398" s="201"/>
      <c r="E398" s="203"/>
      <c r="F398" s="202"/>
      <c r="G398" s="203"/>
      <c r="H398" s="205"/>
      <c r="I398" s="210"/>
      <c r="J398" s="201"/>
      <c r="K398" s="204"/>
      <c r="L398" s="204"/>
      <c r="M398" s="205"/>
    </row>
    <row r="399" spans="1:13" s="1" customFormat="1">
      <c r="A399" s="201"/>
      <c r="B399" s="201"/>
      <c r="C399" s="201"/>
      <c r="D399" s="201"/>
      <c r="E399" s="209"/>
      <c r="F399" s="202"/>
      <c r="G399" s="203"/>
      <c r="H399" s="205"/>
      <c r="I399" s="210"/>
      <c r="J399" s="201"/>
      <c r="K399" s="204"/>
      <c r="L399" s="204"/>
      <c r="M399" s="205"/>
    </row>
    <row r="400" spans="1:13" s="201" customFormat="1" ht="15.75">
      <c r="E400" s="202"/>
      <c r="F400" s="202"/>
      <c r="G400" s="203"/>
      <c r="H400" s="204"/>
      <c r="I400" s="204"/>
      <c r="J400" s="204"/>
      <c r="K400" s="204"/>
      <c r="L400" s="204"/>
      <c r="M400" s="204"/>
    </row>
    <row r="401" spans="1:13" s="1" customFormat="1">
      <c r="A401" s="201"/>
      <c r="B401" s="201"/>
      <c r="C401" s="208"/>
      <c r="D401" s="201"/>
      <c r="E401" s="201"/>
      <c r="F401" s="201"/>
      <c r="G401" s="203"/>
      <c r="H401" s="201"/>
      <c r="I401" s="204"/>
      <c r="J401" s="204"/>
      <c r="K401" s="204"/>
      <c r="L401" s="204"/>
      <c r="M401" s="204"/>
    </row>
    <row r="402" spans="1:13" s="1" customFormat="1">
      <c r="A402" s="201"/>
      <c r="B402" s="201"/>
      <c r="C402" s="201"/>
      <c r="D402" s="201"/>
      <c r="E402" s="202"/>
      <c r="F402" s="202"/>
      <c r="G402" s="203"/>
      <c r="H402" s="201"/>
      <c r="I402" s="204"/>
      <c r="J402" s="204"/>
      <c r="K402" s="204"/>
      <c r="L402" s="204"/>
      <c r="M402" s="205"/>
    </row>
    <row r="403" spans="1:13" s="1" customFormat="1">
      <c r="A403" s="201"/>
      <c r="B403" s="201"/>
      <c r="C403" s="201"/>
      <c r="D403" s="201"/>
      <c r="E403" s="209"/>
      <c r="F403" s="202"/>
      <c r="G403" s="203"/>
      <c r="H403" s="205"/>
      <c r="I403" s="203"/>
      <c r="J403" s="201"/>
      <c r="K403" s="203"/>
      <c r="L403" s="201"/>
      <c r="M403" s="203"/>
    </row>
    <row r="404" spans="1:13" s="1" customFormat="1">
      <c r="A404" s="201"/>
      <c r="B404" s="201"/>
      <c r="C404" s="201"/>
      <c r="D404" s="201"/>
      <c r="E404" s="203"/>
      <c r="F404" s="202"/>
      <c r="G404" s="203"/>
      <c r="H404" s="205"/>
      <c r="I404" s="210"/>
      <c r="J404" s="201"/>
      <c r="K404" s="204"/>
      <c r="L404" s="204"/>
      <c r="M404" s="205"/>
    </row>
    <row r="405" spans="1:13" s="1" customFormat="1">
      <c r="A405" s="201"/>
      <c r="B405" s="201"/>
      <c r="C405" s="201"/>
      <c r="D405" s="201"/>
      <c r="E405" s="209"/>
      <c r="F405" s="202"/>
      <c r="G405" s="203"/>
      <c r="H405" s="205"/>
      <c r="I405" s="210"/>
      <c r="J405" s="201"/>
      <c r="K405" s="204"/>
      <c r="L405" s="204"/>
      <c r="M405" s="205"/>
    </row>
    <row r="406" spans="1:13" s="201" customFormat="1" ht="15.75">
      <c r="E406" s="202"/>
      <c r="F406" s="202"/>
      <c r="G406" s="203"/>
      <c r="H406" s="204"/>
      <c r="I406" s="204"/>
      <c r="J406" s="204"/>
      <c r="K406" s="204"/>
      <c r="L406" s="204"/>
      <c r="M406" s="204"/>
    </row>
    <row r="407" spans="1:13" s="1" customFormat="1">
      <c r="A407" s="201"/>
      <c r="B407" s="201"/>
      <c r="C407" s="208"/>
      <c r="D407" s="201"/>
      <c r="E407" s="201"/>
      <c r="F407" s="201"/>
      <c r="G407" s="203"/>
      <c r="H407" s="201"/>
      <c r="I407" s="204"/>
      <c r="J407" s="204"/>
      <c r="K407" s="204"/>
      <c r="L407" s="204"/>
      <c r="M407" s="204"/>
    </row>
    <row r="408" spans="1:13" s="1" customFormat="1">
      <c r="A408" s="201"/>
      <c r="B408" s="201"/>
      <c r="C408" s="201"/>
      <c r="D408" s="201"/>
      <c r="E408" s="202"/>
      <c r="F408" s="202"/>
      <c r="G408" s="203"/>
      <c r="H408" s="201"/>
      <c r="I408" s="204"/>
      <c r="J408" s="204"/>
      <c r="K408" s="204"/>
      <c r="L408" s="204"/>
      <c r="M408" s="205"/>
    </row>
    <row r="409" spans="1:13" s="1" customFormat="1">
      <c r="A409" s="201"/>
      <c r="B409" s="201"/>
      <c r="C409" s="201"/>
      <c r="D409" s="201"/>
      <c r="E409" s="209"/>
      <c r="F409" s="202"/>
      <c r="G409" s="203"/>
      <c r="H409" s="205"/>
      <c r="I409" s="203"/>
      <c r="J409" s="201"/>
      <c r="K409" s="203"/>
      <c r="L409" s="201"/>
      <c r="M409" s="203"/>
    </row>
    <row r="410" spans="1:13" s="1" customFormat="1">
      <c r="A410" s="201"/>
      <c r="B410" s="201"/>
      <c r="C410" s="201"/>
      <c r="D410" s="201"/>
      <c r="E410" s="203"/>
      <c r="F410" s="202"/>
      <c r="G410" s="203"/>
      <c r="H410" s="205"/>
      <c r="I410" s="210"/>
      <c r="J410" s="201"/>
      <c r="K410" s="204"/>
      <c r="L410" s="204"/>
      <c r="M410" s="205"/>
    </row>
    <row r="411" spans="1:13" s="1" customFormat="1">
      <c r="A411" s="201"/>
      <c r="B411" s="201"/>
      <c r="C411" s="201"/>
      <c r="D411" s="201"/>
      <c r="E411" s="209"/>
      <c r="F411" s="202"/>
      <c r="G411" s="203"/>
      <c r="H411" s="205"/>
      <c r="I411" s="210"/>
      <c r="J411" s="201"/>
      <c r="K411" s="204"/>
      <c r="L411" s="204"/>
      <c r="M411" s="205"/>
    </row>
    <row r="412" spans="1:13" s="201" customFormat="1" ht="15.75">
      <c r="E412" s="202"/>
      <c r="F412" s="202"/>
      <c r="G412" s="203"/>
      <c r="H412" s="204"/>
      <c r="I412" s="204"/>
      <c r="J412" s="204"/>
      <c r="K412" s="204"/>
      <c r="L412" s="204"/>
      <c r="M412" s="204"/>
    </row>
    <row r="413" spans="1:13" s="1" customFormat="1">
      <c r="A413" s="201"/>
      <c r="B413" s="201"/>
      <c r="C413" s="208"/>
      <c r="D413" s="201"/>
      <c r="E413" s="201"/>
      <c r="F413" s="201"/>
      <c r="G413" s="203"/>
      <c r="H413" s="201"/>
      <c r="I413" s="204"/>
      <c r="J413" s="204"/>
      <c r="K413" s="204"/>
      <c r="L413" s="204"/>
      <c r="M413" s="204"/>
    </row>
    <row r="414" spans="1:13" s="1" customFormat="1">
      <c r="A414" s="201"/>
      <c r="B414" s="201"/>
      <c r="C414" s="201"/>
      <c r="D414" s="201"/>
      <c r="E414" s="202"/>
      <c r="F414" s="202"/>
      <c r="G414" s="203"/>
      <c r="H414" s="201"/>
      <c r="I414" s="204"/>
      <c r="J414" s="204"/>
      <c r="K414" s="204"/>
      <c r="L414" s="204"/>
      <c r="M414" s="205"/>
    </row>
    <row r="415" spans="1:13" s="1" customFormat="1">
      <c r="A415" s="201"/>
      <c r="B415" s="201"/>
      <c r="C415" s="201"/>
      <c r="D415" s="201"/>
      <c r="E415" s="209"/>
      <c r="F415" s="202"/>
      <c r="G415" s="203"/>
      <c r="H415" s="205"/>
      <c r="I415" s="203"/>
      <c r="J415" s="201"/>
      <c r="K415" s="203"/>
      <c r="L415" s="201"/>
      <c r="M415" s="203"/>
    </row>
    <row r="416" spans="1:13" s="1" customFormat="1">
      <c r="A416" s="201"/>
      <c r="B416" s="201"/>
      <c r="C416" s="201"/>
      <c r="D416" s="201"/>
      <c r="E416" s="203"/>
      <c r="F416" s="202"/>
      <c r="G416" s="203"/>
      <c r="H416" s="205"/>
      <c r="I416" s="210"/>
      <c r="J416" s="201"/>
      <c r="K416" s="204"/>
      <c r="L416" s="204"/>
      <c r="M416" s="205"/>
    </row>
    <row r="417" spans="1:13" s="1" customFormat="1">
      <c r="A417" s="201"/>
      <c r="B417" s="201"/>
      <c r="C417" s="201"/>
      <c r="D417" s="201"/>
      <c r="E417" s="209"/>
      <c r="F417" s="202"/>
      <c r="G417" s="203"/>
      <c r="H417" s="205"/>
      <c r="I417" s="210"/>
      <c r="J417" s="201"/>
      <c r="K417" s="204"/>
      <c r="L417" s="204"/>
      <c r="M417" s="205"/>
    </row>
    <row r="418" spans="1:13" s="201" customFormat="1" ht="15.75">
      <c r="E418" s="202"/>
      <c r="F418" s="202"/>
      <c r="G418" s="203"/>
      <c r="H418" s="204"/>
      <c r="I418" s="204"/>
      <c r="J418" s="204"/>
      <c r="K418" s="204"/>
      <c r="L418" s="204"/>
      <c r="M418" s="204"/>
    </row>
    <row r="419" spans="1:13" s="201" customFormat="1" ht="15.75">
      <c r="G419" s="203"/>
      <c r="I419" s="204"/>
      <c r="J419" s="204"/>
      <c r="K419" s="204"/>
      <c r="L419" s="204"/>
      <c r="M419" s="204"/>
    </row>
    <row r="420" spans="1:13" s="201" customFormat="1" ht="15.75">
      <c r="E420" s="202"/>
      <c r="F420" s="202"/>
      <c r="G420" s="203"/>
      <c r="I420" s="204"/>
      <c r="J420" s="204"/>
      <c r="K420" s="204"/>
      <c r="L420" s="204"/>
      <c r="M420" s="205"/>
    </row>
    <row r="421" spans="1:13" s="201" customFormat="1" ht="15.75">
      <c r="E421" s="209"/>
      <c r="F421" s="202"/>
      <c r="G421" s="203"/>
      <c r="H421" s="205"/>
      <c r="I421" s="203"/>
      <c r="K421" s="203"/>
      <c r="M421" s="203"/>
    </row>
    <row r="422" spans="1:13" s="1" customForma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spans="1:13" s="201" customFormat="1">
      <c r="E423" s="203"/>
      <c r="F423" s="202"/>
      <c r="G423" s="203"/>
      <c r="H423" s="205"/>
      <c r="I423" s="210"/>
      <c r="K423" s="204"/>
      <c r="L423" s="204"/>
      <c r="M423" s="205"/>
    </row>
    <row r="424" spans="1:13" s="201" customFormat="1">
      <c r="E424" s="202"/>
      <c r="F424" s="202"/>
      <c r="G424" s="203"/>
      <c r="H424" s="205"/>
      <c r="I424" s="210"/>
      <c r="K424" s="204"/>
      <c r="L424" s="204"/>
      <c r="M424" s="205"/>
    </row>
    <row r="425" spans="1:13" s="201" customFormat="1">
      <c r="E425" s="209"/>
      <c r="F425" s="202"/>
      <c r="G425" s="203"/>
      <c r="H425" s="205"/>
      <c r="I425" s="210"/>
      <c r="K425" s="204"/>
      <c r="L425" s="204"/>
      <c r="M425" s="205"/>
    </row>
    <row r="426" spans="1:13" s="201" customFormat="1" ht="15.75">
      <c r="E426" s="202"/>
      <c r="F426" s="202"/>
      <c r="G426" s="203"/>
      <c r="H426" s="204"/>
      <c r="I426" s="204"/>
      <c r="J426" s="204"/>
      <c r="K426" s="204"/>
      <c r="L426" s="204"/>
      <c r="M426" s="204"/>
    </row>
    <row r="427" spans="1:13" s="1" customFormat="1">
      <c r="A427" s="201"/>
      <c r="B427" s="201"/>
      <c r="C427" s="208"/>
      <c r="D427" s="201"/>
      <c r="E427" s="201"/>
      <c r="F427" s="201"/>
      <c r="G427" s="203"/>
      <c r="H427" s="201"/>
      <c r="I427" s="204"/>
      <c r="J427" s="204"/>
      <c r="K427" s="204"/>
      <c r="L427" s="204"/>
      <c r="M427" s="204"/>
    </row>
    <row r="428" spans="1:13" s="201" customFormat="1" ht="15.75">
      <c r="E428" s="202"/>
      <c r="F428" s="202"/>
      <c r="G428" s="203"/>
      <c r="I428" s="204"/>
      <c r="J428" s="204"/>
      <c r="K428" s="204"/>
      <c r="L428" s="204"/>
      <c r="M428" s="205"/>
    </row>
    <row r="429" spans="1:13" s="1" customFormat="1">
      <c r="A429" s="201"/>
      <c r="B429" s="201"/>
      <c r="C429" s="201"/>
      <c r="D429" s="201"/>
      <c r="E429" s="209"/>
      <c r="F429" s="202"/>
      <c r="G429" s="203"/>
      <c r="H429" s="205"/>
      <c r="I429" s="203"/>
      <c r="J429" s="201"/>
      <c r="K429" s="203"/>
      <c r="L429" s="201"/>
      <c r="M429" s="203"/>
    </row>
    <row r="430" spans="1:13" s="1" customFormat="1">
      <c r="A430" s="201"/>
      <c r="B430" s="201"/>
      <c r="C430" s="201"/>
      <c r="D430" s="201"/>
      <c r="E430" s="203"/>
      <c r="F430" s="202"/>
      <c r="G430" s="203"/>
      <c r="H430" s="205"/>
      <c r="I430" s="210"/>
      <c r="J430" s="201"/>
      <c r="K430" s="204"/>
      <c r="L430" s="204"/>
      <c r="M430" s="205"/>
    </row>
    <row r="431" spans="1:13" s="1" customFormat="1">
      <c r="A431" s="201"/>
      <c r="B431" s="201"/>
      <c r="C431" s="201"/>
      <c r="D431" s="201"/>
      <c r="E431" s="209"/>
      <c r="F431" s="202"/>
      <c r="G431" s="203"/>
      <c r="H431" s="205"/>
      <c r="I431" s="210"/>
      <c r="J431" s="201"/>
      <c r="K431" s="204"/>
      <c r="L431" s="204"/>
      <c r="M431" s="205"/>
    </row>
    <row r="432" spans="1:13" s="201" customFormat="1" ht="15.75">
      <c r="E432" s="202"/>
      <c r="F432" s="202"/>
      <c r="G432" s="203"/>
      <c r="H432" s="204"/>
      <c r="I432" s="204"/>
      <c r="J432" s="204"/>
      <c r="K432" s="204"/>
      <c r="L432" s="204"/>
      <c r="M432" s="204"/>
    </row>
    <row r="433" spans="1:13" s="201" customFormat="1" ht="15.75">
      <c r="E433" s="202"/>
      <c r="F433" s="202"/>
      <c r="G433" s="203"/>
      <c r="I433" s="204"/>
      <c r="J433" s="204"/>
      <c r="K433" s="204"/>
      <c r="L433" s="204"/>
      <c r="M433" s="204"/>
    </row>
    <row r="434" spans="1:13" s="201" customFormat="1" ht="15.75">
      <c r="E434" s="202"/>
      <c r="F434" s="202"/>
      <c r="G434" s="203"/>
      <c r="I434" s="204"/>
      <c r="J434" s="204"/>
      <c r="K434" s="204"/>
      <c r="L434" s="204"/>
      <c r="M434" s="205"/>
    </row>
    <row r="435" spans="1:13" s="201" customFormat="1">
      <c r="E435" s="202"/>
      <c r="F435" s="202"/>
      <c r="G435" s="203"/>
      <c r="H435" s="205"/>
      <c r="I435" s="210"/>
      <c r="K435" s="204"/>
      <c r="L435" s="204"/>
      <c r="M435" s="205"/>
    </row>
    <row r="436" spans="1:13" s="201" customFormat="1">
      <c r="E436" s="202"/>
      <c r="F436" s="202"/>
      <c r="G436" s="203"/>
      <c r="H436" s="205"/>
      <c r="I436" s="210"/>
      <c r="K436" s="204"/>
      <c r="L436" s="204"/>
      <c r="M436" s="205"/>
    </row>
    <row r="437" spans="1:13" s="201" customFormat="1">
      <c r="B437" s="206"/>
      <c r="E437" s="202"/>
      <c r="F437" s="202"/>
      <c r="G437" s="203"/>
      <c r="H437" s="205"/>
      <c r="I437" s="210"/>
      <c r="K437" s="204"/>
      <c r="L437" s="204"/>
      <c r="M437" s="205"/>
    </row>
    <row r="438" spans="1:13" s="201" customFormat="1">
      <c r="E438" s="202"/>
      <c r="F438" s="202"/>
      <c r="G438" s="203"/>
      <c r="H438" s="205"/>
      <c r="I438" s="210"/>
      <c r="K438" s="204"/>
      <c r="L438" s="204"/>
      <c r="M438" s="205"/>
    </row>
    <row r="439" spans="1:13" s="201" customFormat="1">
      <c r="E439" s="209"/>
      <c r="F439" s="202"/>
      <c r="G439" s="203"/>
      <c r="H439" s="205"/>
      <c r="I439" s="210"/>
      <c r="K439" s="204"/>
      <c r="L439" s="204"/>
      <c r="M439" s="205"/>
    </row>
    <row r="440" spans="1:13" s="201" customFormat="1" ht="15.75">
      <c r="E440" s="202"/>
      <c r="F440" s="202"/>
      <c r="G440" s="203"/>
      <c r="H440" s="204"/>
      <c r="I440" s="204"/>
      <c r="J440" s="204"/>
      <c r="K440" s="204"/>
      <c r="L440" s="204"/>
      <c r="M440" s="204"/>
    </row>
    <row r="441" spans="1:13" s="1" customFormat="1">
      <c r="A441" s="201"/>
      <c r="B441" s="201"/>
      <c r="C441" s="201"/>
      <c r="D441" s="201"/>
      <c r="E441" s="201"/>
      <c r="F441" s="201"/>
      <c r="G441" s="203"/>
      <c r="H441" s="201"/>
      <c r="I441" s="204"/>
      <c r="J441" s="204"/>
      <c r="K441" s="204"/>
      <c r="L441" s="204"/>
      <c r="M441" s="204"/>
    </row>
    <row r="442" spans="1:13" s="1" customFormat="1">
      <c r="A442" s="201"/>
      <c r="B442" s="201"/>
      <c r="C442" s="201"/>
      <c r="D442" s="201"/>
      <c r="E442" s="202"/>
      <c r="F442" s="202"/>
      <c r="G442" s="203"/>
      <c r="H442" s="201"/>
      <c r="I442" s="204"/>
      <c r="J442" s="204"/>
      <c r="K442" s="204"/>
      <c r="L442" s="204"/>
      <c r="M442" s="205"/>
    </row>
    <row r="443" spans="1:13" s="1" customFormat="1">
      <c r="A443" s="201"/>
      <c r="B443" s="201"/>
      <c r="C443" s="201"/>
      <c r="D443" s="201"/>
      <c r="E443" s="202"/>
      <c r="F443" s="202"/>
      <c r="G443" s="203"/>
      <c r="H443" s="205"/>
      <c r="I443" s="203"/>
      <c r="J443" s="201"/>
      <c r="K443" s="203"/>
      <c r="L443" s="201"/>
      <c r="M443" s="203"/>
    </row>
    <row r="444" spans="1:13" s="1" customFormat="1">
      <c r="A444" s="201"/>
      <c r="B444" s="201"/>
      <c r="C444" s="201"/>
      <c r="D444" s="201"/>
      <c r="E444" s="203"/>
      <c r="F444" s="202"/>
      <c r="G444" s="203"/>
      <c r="H444" s="205"/>
      <c r="I444" s="210"/>
      <c r="J444" s="201"/>
      <c r="K444" s="204"/>
      <c r="L444" s="204"/>
      <c r="M444" s="205"/>
    </row>
    <row r="445" spans="1:13" s="1" customFormat="1">
      <c r="A445" s="201"/>
      <c r="B445" s="201"/>
      <c r="C445" s="201"/>
      <c r="D445" s="201"/>
      <c r="E445" s="202"/>
      <c r="F445" s="202"/>
      <c r="G445" s="203"/>
      <c r="H445" s="205"/>
      <c r="I445" s="210"/>
      <c r="J445" s="201"/>
      <c r="K445" s="204"/>
      <c r="L445" s="204"/>
      <c r="M445" s="205"/>
    </row>
    <row r="446" spans="1:13" s="1" customFormat="1">
      <c r="A446" s="201"/>
      <c r="B446" s="201"/>
      <c r="C446" s="201"/>
      <c r="D446" s="201"/>
      <c r="E446" s="202"/>
      <c r="F446" s="202"/>
      <c r="G446" s="203"/>
      <c r="H446" s="205"/>
      <c r="I446" s="210"/>
      <c r="J446" s="201"/>
      <c r="K446" s="204"/>
      <c r="L446" s="204"/>
      <c r="M446" s="205"/>
    </row>
    <row r="447" spans="1:13" s="201" customFormat="1" ht="15.75">
      <c r="E447" s="202"/>
      <c r="F447" s="202"/>
      <c r="G447" s="203"/>
      <c r="H447" s="204"/>
      <c r="I447" s="204"/>
      <c r="J447" s="204"/>
      <c r="K447" s="204"/>
      <c r="L447" s="204"/>
      <c r="M447" s="204"/>
    </row>
    <row r="448" spans="1:13" s="201" customFormat="1" ht="15.75">
      <c r="E448" s="202"/>
      <c r="F448" s="202"/>
      <c r="G448" s="203"/>
      <c r="H448" s="213"/>
      <c r="I448" s="204"/>
      <c r="J448" s="213"/>
      <c r="K448" s="204"/>
      <c r="L448" s="213"/>
      <c r="M448" s="214"/>
    </row>
    <row r="449" spans="1:13" s="201" customFormat="1" ht="15.75">
      <c r="E449" s="202"/>
      <c r="F449" s="202"/>
      <c r="G449" s="203"/>
      <c r="H449" s="204"/>
      <c r="I449" s="204"/>
      <c r="J449" s="204"/>
      <c r="K449" s="204"/>
      <c r="L449" s="204"/>
      <c r="M449" s="204"/>
    </row>
    <row r="450" spans="1:13" s="201" customFormat="1" ht="15.75">
      <c r="E450" s="202"/>
      <c r="F450" s="202"/>
      <c r="G450" s="203"/>
      <c r="H450" s="204"/>
      <c r="I450" s="204"/>
      <c r="J450" s="204"/>
      <c r="K450" s="204"/>
      <c r="L450" s="204"/>
      <c r="M450" s="204"/>
    </row>
    <row r="451" spans="1:13" s="201" customFormat="1" ht="15.75">
      <c r="E451" s="202"/>
      <c r="F451" s="202"/>
      <c r="G451" s="203"/>
      <c r="H451" s="204"/>
      <c r="I451" s="204"/>
      <c r="J451" s="204"/>
      <c r="K451" s="204"/>
      <c r="L451" s="204"/>
      <c r="M451" s="204"/>
    </row>
    <row r="452" spans="1:13" s="201" customFormat="1" ht="15.75">
      <c r="B452" s="206"/>
      <c r="C452" s="208"/>
      <c r="E452" s="202"/>
      <c r="F452" s="202"/>
      <c r="G452" s="215"/>
      <c r="I452" s="204"/>
      <c r="K452" s="204"/>
      <c r="M452" s="205"/>
    </row>
    <row r="453" spans="1:13" s="201" customFormat="1" ht="15.75">
      <c r="E453" s="202"/>
      <c r="F453" s="202"/>
      <c r="G453" s="203"/>
      <c r="H453" s="204"/>
      <c r="I453" s="204"/>
      <c r="J453" s="204"/>
      <c r="K453" s="204"/>
      <c r="L453" s="204"/>
      <c r="M453" s="204"/>
    </row>
    <row r="454" spans="1:13" s="201" customFormat="1" ht="15.75">
      <c r="E454" s="202"/>
      <c r="F454" s="202"/>
      <c r="G454" s="203"/>
      <c r="H454" s="213"/>
      <c r="I454" s="204"/>
      <c r="J454" s="213"/>
      <c r="K454" s="204"/>
      <c r="L454" s="213"/>
      <c r="M454" s="214"/>
    </row>
    <row r="455" spans="1:13" s="1" customForma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spans="1:13" s="1" customFormat="1"/>
    <row r="457" spans="1:13" s="1" customFormat="1"/>
    <row r="458" spans="1:13" s="1" customFormat="1"/>
    <row r="459" spans="1:13" s="1" customFormat="1"/>
    <row r="460" spans="1:13" s="1" customFormat="1"/>
    <row r="461" spans="1:13" s="1" customFormat="1"/>
    <row r="462" spans="1:13" s="1" customFormat="1"/>
    <row r="463" spans="1:13" s="1" customFormat="1"/>
    <row r="464" spans="1:13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</sheetData>
  <mergeCells count="24">
    <mergeCell ref="B136:B142"/>
    <mergeCell ref="B101:B106"/>
    <mergeCell ref="B107:B117"/>
    <mergeCell ref="B118:B123"/>
    <mergeCell ref="B124:B135"/>
    <mergeCell ref="B72:B77"/>
    <mergeCell ref="B78:B82"/>
    <mergeCell ref="B83:B89"/>
    <mergeCell ref="B90:B93"/>
    <mergeCell ref="B94:B100"/>
    <mergeCell ref="B40:B45"/>
    <mergeCell ref="B46:B51"/>
    <mergeCell ref="B52:B60"/>
    <mergeCell ref="B61:B66"/>
    <mergeCell ref="B67:B71"/>
    <mergeCell ref="B28:B33"/>
    <mergeCell ref="B34:B39"/>
    <mergeCell ref="C2:L2"/>
    <mergeCell ref="C3:L3"/>
    <mergeCell ref="B5:B8"/>
    <mergeCell ref="B11:B18"/>
    <mergeCell ref="B19:B27"/>
    <mergeCell ref="G5:H6"/>
    <mergeCell ref="I5:J6"/>
  </mergeCells>
  <pageMargins left="0" right="0" top="0.74803149606299213" bottom="0.74803149606299213" header="0.31496062992125984" footer="0.31496062992125984"/>
  <pageSetup paperSize="9" scale="70" fitToWidth="0" fitToHeight="0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544"/>
  <sheetViews>
    <sheetView topLeftCell="A61" zoomScaleNormal="100" zoomScaleSheetLayoutView="100" workbookViewId="0">
      <selection activeCell="E35" sqref="E35"/>
    </sheetView>
  </sheetViews>
  <sheetFormatPr defaultRowHeight="16.5"/>
  <cols>
    <col min="1" max="1" width="3.85546875" style="140" customWidth="1"/>
    <col min="2" max="2" width="9.85546875" style="140" customWidth="1"/>
    <col min="3" max="3" width="41.42578125" style="140" customWidth="1"/>
    <col min="4" max="4" width="7.7109375" style="140" customWidth="1"/>
    <col min="5" max="5" width="8.7109375" style="140" customWidth="1"/>
    <col min="6" max="6" width="12.42578125" style="140" customWidth="1"/>
    <col min="7" max="7" width="10.5703125" style="140" customWidth="1"/>
    <col min="8" max="8" width="12.5703125" style="140" customWidth="1"/>
    <col min="9" max="9" width="9.7109375" style="140" customWidth="1"/>
    <col min="10" max="10" width="12.140625" style="140" customWidth="1"/>
    <col min="11" max="11" width="10.42578125" style="140" customWidth="1"/>
    <col min="12" max="12" width="9" style="140" customWidth="1"/>
    <col min="13" max="13" width="12.28515625" style="140" customWidth="1"/>
    <col min="14" max="16384" width="9.140625" style="140"/>
  </cols>
  <sheetData>
    <row r="1" spans="1:22" ht="15" customHeight="1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>
      <c r="C2" s="268" t="s">
        <v>67</v>
      </c>
      <c r="D2" s="268"/>
      <c r="E2" s="268"/>
      <c r="F2" s="268"/>
      <c r="G2" s="268"/>
      <c r="H2" s="268"/>
      <c r="I2" s="268"/>
      <c r="J2" s="268"/>
      <c r="K2" s="268"/>
      <c r="L2" s="268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>
      <c r="C3" s="269" t="s">
        <v>64</v>
      </c>
      <c r="D3" s="269"/>
      <c r="E3" s="269"/>
      <c r="F3" s="269"/>
      <c r="G3" s="269"/>
      <c r="H3" s="269"/>
      <c r="I3" s="269"/>
      <c r="J3" s="269"/>
      <c r="K3" s="269"/>
      <c r="L3" s="269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1" customFormat="1" ht="15" customHeight="1">
      <c r="D4" s="33"/>
      <c r="E4" s="33"/>
      <c r="F4" s="33"/>
      <c r="G4" s="33"/>
    </row>
    <row r="5" spans="1:22">
      <c r="A5" s="13"/>
      <c r="B5" s="14"/>
      <c r="C5" s="15"/>
      <c r="D5" s="34"/>
      <c r="E5" s="32" t="s">
        <v>1</v>
      </c>
      <c r="F5" s="35"/>
      <c r="G5" s="274" t="s">
        <v>218</v>
      </c>
      <c r="H5" s="275"/>
      <c r="I5" s="274" t="s">
        <v>219</v>
      </c>
      <c r="J5" s="275"/>
      <c r="K5" s="16" t="s">
        <v>2</v>
      </c>
      <c r="L5" s="16"/>
      <c r="M5" s="14"/>
      <c r="N5" s="1"/>
      <c r="O5" s="1"/>
      <c r="P5" s="1"/>
      <c r="Q5" s="1"/>
      <c r="R5" s="1"/>
      <c r="S5" s="1"/>
      <c r="T5" s="1"/>
      <c r="U5" s="1"/>
      <c r="V5" s="1"/>
    </row>
    <row r="6" spans="1:22" ht="16.5" customHeight="1">
      <c r="A6" s="17"/>
      <c r="B6" s="18"/>
      <c r="C6" s="19" t="s">
        <v>3</v>
      </c>
      <c r="D6" s="20"/>
      <c r="E6" s="21" t="s">
        <v>4</v>
      </c>
      <c r="F6" s="22"/>
      <c r="G6" s="276"/>
      <c r="H6" s="277"/>
      <c r="I6" s="276"/>
      <c r="J6" s="277"/>
      <c r="K6" s="23" t="s">
        <v>5</v>
      </c>
      <c r="L6" s="24"/>
      <c r="M6" s="18" t="s">
        <v>6</v>
      </c>
      <c r="N6" s="1"/>
      <c r="O6" s="1"/>
      <c r="P6" s="1"/>
      <c r="Q6" s="1"/>
      <c r="R6" s="1"/>
      <c r="S6" s="1"/>
      <c r="T6" s="1"/>
      <c r="U6" s="1"/>
      <c r="V6" s="1"/>
    </row>
    <row r="7" spans="1:22">
      <c r="A7" s="25" t="s">
        <v>7</v>
      </c>
      <c r="B7" s="18" t="s">
        <v>8</v>
      </c>
      <c r="C7" s="140" t="s">
        <v>9</v>
      </c>
      <c r="D7" s="18" t="s">
        <v>10</v>
      </c>
      <c r="E7" s="18" t="s">
        <v>11</v>
      </c>
      <c r="F7" s="26" t="s">
        <v>12</v>
      </c>
      <c r="G7" s="18" t="s">
        <v>13</v>
      </c>
      <c r="H7" s="26" t="s">
        <v>12</v>
      </c>
      <c r="I7" s="18" t="s">
        <v>13</v>
      </c>
      <c r="J7" s="26" t="s">
        <v>12</v>
      </c>
      <c r="K7" s="18" t="s">
        <v>13</v>
      </c>
      <c r="L7" s="26" t="s">
        <v>12</v>
      </c>
      <c r="M7" s="18"/>
      <c r="N7" s="1"/>
      <c r="O7" s="1"/>
      <c r="P7" s="1"/>
      <c r="Q7" s="1"/>
      <c r="R7" s="1"/>
      <c r="S7" s="1"/>
      <c r="T7" s="1"/>
      <c r="U7" s="1"/>
      <c r="V7" s="1"/>
    </row>
    <row r="8" spans="1:22">
      <c r="A8" s="23"/>
      <c r="B8" s="27"/>
      <c r="C8" s="28"/>
      <c r="D8" s="20"/>
      <c r="E8" s="27"/>
      <c r="F8" s="28"/>
      <c r="G8" s="27" t="s">
        <v>14</v>
      </c>
      <c r="H8" s="28"/>
      <c r="I8" s="27" t="s">
        <v>14</v>
      </c>
      <c r="J8" s="28"/>
      <c r="K8" s="27" t="s">
        <v>14</v>
      </c>
      <c r="L8" s="28"/>
      <c r="M8" s="27"/>
      <c r="N8" s="1"/>
      <c r="O8" s="1"/>
      <c r="P8" s="1"/>
      <c r="Q8" s="1"/>
      <c r="R8" s="1"/>
      <c r="S8" s="1"/>
      <c r="T8" s="1"/>
      <c r="U8" s="1"/>
      <c r="V8" s="1"/>
    </row>
    <row r="9" spans="1:22">
      <c r="A9" s="29" t="s">
        <v>15</v>
      </c>
      <c r="B9" s="2" t="s">
        <v>16</v>
      </c>
      <c r="C9" s="30" t="s">
        <v>17</v>
      </c>
      <c r="D9" s="29" t="s">
        <v>18</v>
      </c>
      <c r="E9" s="2" t="s">
        <v>19</v>
      </c>
      <c r="F9" s="31" t="s">
        <v>20</v>
      </c>
      <c r="G9" s="30" t="s">
        <v>21</v>
      </c>
      <c r="H9" s="29" t="s">
        <v>22</v>
      </c>
      <c r="I9" s="2" t="s">
        <v>23</v>
      </c>
      <c r="J9" s="30" t="s">
        <v>24</v>
      </c>
      <c r="K9" s="2" t="s">
        <v>25</v>
      </c>
      <c r="L9" s="29" t="s">
        <v>26</v>
      </c>
      <c r="M9" s="2" t="s">
        <v>27</v>
      </c>
      <c r="N9" s="1"/>
      <c r="O9" s="1"/>
      <c r="P9" s="1"/>
      <c r="Q9" s="1"/>
      <c r="R9" s="1"/>
      <c r="S9" s="1"/>
      <c r="T9" s="1"/>
      <c r="U9" s="1"/>
      <c r="V9" s="1"/>
    </row>
    <row r="10" spans="1:22" s="179" customFormat="1" ht="33">
      <c r="A10" s="279">
        <v>1</v>
      </c>
      <c r="B10" s="281" t="s">
        <v>100</v>
      </c>
      <c r="C10" s="216" t="s">
        <v>101</v>
      </c>
      <c r="D10" s="217" t="s">
        <v>102</v>
      </c>
      <c r="E10" s="218"/>
      <c r="F10" s="219">
        <v>198.7</v>
      </c>
      <c r="G10" s="220"/>
      <c r="H10" s="221"/>
      <c r="I10" s="220"/>
      <c r="J10" s="221"/>
      <c r="K10" s="221"/>
      <c r="L10" s="220"/>
      <c r="M10" s="220"/>
    </row>
    <row r="11" spans="1:22" s="177" customFormat="1" ht="15.75">
      <c r="A11" s="280"/>
      <c r="B11" s="282"/>
      <c r="C11" s="222" t="s">
        <v>103</v>
      </c>
      <c r="D11" s="223" t="s">
        <v>104</v>
      </c>
      <c r="E11" s="224">
        <v>3.78</v>
      </c>
      <c r="F11" s="220">
        <f>E11*F10</f>
        <v>751.0859999999999</v>
      </c>
      <c r="G11" s="220"/>
      <c r="H11" s="221"/>
      <c r="I11" s="220"/>
      <c r="J11" s="221"/>
      <c r="K11" s="221"/>
      <c r="L11" s="220"/>
      <c r="M11" s="220"/>
    </row>
    <row r="12" spans="1:22" s="177" customFormat="1" ht="15.75">
      <c r="A12" s="280"/>
      <c r="B12" s="282"/>
      <c r="C12" s="222" t="s">
        <v>71</v>
      </c>
      <c r="D12" s="223" t="s">
        <v>0</v>
      </c>
      <c r="E12" s="224">
        <v>0.92</v>
      </c>
      <c r="F12" s="220">
        <f>E12*F10</f>
        <v>182.804</v>
      </c>
      <c r="G12" s="220"/>
      <c r="H12" s="221"/>
      <c r="I12" s="220"/>
      <c r="J12" s="221"/>
      <c r="K12" s="221"/>
      <c r="L12" s="220"/>
      <c r="M12" s="220"/>
    </row>
    <row r="13" spans="1:22" s="177" customFormat="1" ht="18">
      <c r="A13" s="280"/>
      <c r="B13" s="282"/>
      <c r="C13" s="222" t="s">
        <v>105</v>
      </c>
      <c r="D13" s="223" t="s">
        <v>106</v>
      </c>
      <c r="E13" s="224">
        <v>1.0149999999999999</v>
      </c>
      <c r="F13" s="220">
        <f>E13*F10</f>
        <v>201.68049999999997</v>
      </c>
      <c r="G13" s="220"/>
      <c r="H13" s="221"/>
      <c r="I13" s="220"/>
      <c r="J13" s="221"/>
      <c r="K13" s="221"/>
      <c r="L13" s="220"/>
      <c r="M13" s="220"/>
    </row>
    <row r="14" spans="1:22" s="80" customFormat="1" ht="15.75">
      <c r="A14" s="280"/>
      <c r="B14" s="282"/>
      <c r="C14" s="222" t="s">
        <v>78</v>
      </c>
      <c r="D14" s="223" t="s">
        <v>0</v>
      </c>
      <c r="E14" s="224">
        <v>0.6</v>
      </c>
      <c r="F14" s="220">
        <f>E14*F10</f>
        <v>119.21999999999998</v>
      </c>
      <c r="G14" s="220"/>
      <c r="H14" s="221"/>
      <c r="I14" s="220"/>
      <c r="J14" s="221"/>
      <c r="K14" s="221"/>
      <c r="L14" s="220"/>
      <c r="M14" s="220"/>
    </row>
    <row r="15" spans="1:22" s="177" customFormat="1" ht="15.75">
      <c r="A15" s="280"/>
      <c r="B15" s="282"/>
      <c r="C15" s="222" t="s">
        <v>107</v>
      </c>
      <c r="D15" s="223" t="s">
        <v>34</v>
      </c>
      <c r="E15" s="223" t="s">
        <v>68</v>
      </c>
      <c r="F15" s="225">
        <v>13.355</v>
      </c>
      <c r="G15" s="220"/>
      <c r="H15" s="221"/>
      <c r="I15" s="220"/>
      <c r="J15" s="221"/>
      <c r="K15" s="221"/>
      <c r="L15" s="220"/>
      <c r="M15" s="220"/>
    </row>
    <row r="16" spans="1:22" s="177" customFormat="1" ht="15.75">
      <c r="A16" s="280"/>
      <c r="B16" s="282"/>
      <c r="C16" s="222" t="s">
        <v>108</v>
      </c>
      <c r="D16" s="223" t="s">
        <v>34</v>
      </c>
      <c r="E16" s="223" t="s">
        <v>68</v>
      </c>
      <c r="F16" s="225">
        <v>1.87</v>
      </c>
      <c r="G16" s="220"/>
      <c r="H16" s="221"/>
      <c r="I16" s="220"/>
      <c r="J16" s="221"/>
      <c r="K16" s="221"/>
      <c r="L16" s="220"/>
      <c r="M16" s="220"/>
    </row>
    <row r="17" spans="1:13" s="152" customFormat="1" ht="33">
      <c r="A17" s="279">
        <v>2</v>
      </c>
      <c r="B17" s="281" t="s">
        <v>109</v>
      </c>
      <c r="C17" s="216" t="s">
        <v>110</v>
      </c>
      <c r="D17" s="217" t="s">
        <v>102</v>
      </c>
      <c r="E17" s="218"/>
      <c r="F17" s="219">
        <v>116.86</v>
      </c>
      <c r="G17" s="220"/>
      <c r="H17" s="221"/>
      <c r="I17" s="220"/>
      <c r="J17" s="221"/>
      <c r="K17" s="221"/>
      <c r="L17" s="220"/>
      <c r="M17" s="220"/>
    </row>
    <row r="18" spans="1:13" s="152" customFormat="1" ht="15.75">
      <c r="A18" s="280"/>
      <c r="B18" s="282"/>
      <c r="C18" s="222" t="s">
        <v>103</v>
      </c>
      <c r="D18" s="223" t="s">
        <v>104</v>
      </c>
      <c r="E18" s="224">
        <v>9.9</v>
      </c>
      <c r="F18" s="220">
        <f>E18*F17</f>
        <v>1156.914</v>
      </c>
      <c r="G18" s="220"/>
      <c r="H18" s="221"/>
      <c r="I18" s="220"/>
      <c r="J18" s="221"/>
      <c r="K18" s="221"/>
      <c r="L18" s="220"/>
      <c r="M18" s="220"/>
    </row>
    <row r="19" spans="1:13" s="177" customFormat="1" ht="15.75">
      <c r="A19" s="280"/>
      <c r="B19" s="282"/>
      <c r="C19" s="222" t="s">
        <v>71</v>
      </c>
      <c r="D19" s="223" t="s">
        <v>0</v>
      </c>
      <c r="E19" s="224">
        <v>1.35</v>
      </c>
      <c r="F19" s="220">
        <f>E19*F17</f>
        <v>157.761</v>
      </c>
      <c r="G19" s="220"/>
      <c r="H19" s="221"/>
      <c r="I19" s="220"/>
      <c r="J19" s="221"/>
      <c r="K19" s="221"/>
      <c r="L19" s="220"/>
      <c r="M19" s="220"/>
    </row>
    <row r="20" spans="1:13" s="179" customFormat="1" ht="18">
      <c r="A20" s="280"/>
      <c r="B20" s="282"/>
      <c r="C20" s="222" t="s">
        <v>105</v>
      </c>
      <c r="D20" s="223" t="s">
        <v>106</v>
      </c>
      <c r="E20" s="224">
        <v>1.0149999999999999</v>
      </c>
      <c r="F20" s="220">
        <f>E20*F17</f>
        <v>118.61289999999998</v>
      </c>
      <c r="G20" s="220"/>
      <c r="H20" s="221"/>
      <c r="I20" s="220"/>
      <c r="J20" s="221"/>
      <c r="K20" s="221"/>
      <c r="L20" s="220"/>
      <c r="M20" s="220"/>
    </row>
    <row r="21" spans="1:13" s="177" customFormat="1" ht="15.75">
      <c r="A21" s="280"/>
      <c r="B21" s="282"/>
      <c r="C21" s="222" t="s">
        <v>78</v>
      </c>
      <c r="D21" s="223" t="s">
        <v>0</v>
      </c>
      <c r="E21" s="224">
        <v>0.56000000000000005</v>
      </c>
      <c r="F21" s="220">
        <f>E21*F17</f>
        <v>65.441600000000008</v>
      </c>
      <c r="G21" s="220"/>
      <c r="H21" s="221"/>
      <c r="I21" s="220"/>
      <c r="J21" s="221"/>
      <c r="K21" s="221"/>
      <c r="L21" s="220"/>
      <c r="M21" s="220"/>
    </row>
    <row r="22" spans="1:13" s="177" customFormat="1" ht="15.75">
      <c r="A22" s="280"/>
      <c r="B22" s="282"/>
      <c r="C22" s="222" t="s">
        <v>107</v>
      </c>
      <c r="D22" s="223" t="s">
        <v>34</v>
      </c>
      <c r="E22" s="223" t="s">
        <v>68</v>
      </c>
      <c r="F22" s="225">
        <v>7.5250000000000004</v>
      </c>
      <c r="G22" s="220"/>
      <c r="H22" s="221"/>
      <c r="I22" s="220"/>
      <c r="J22" s="221"/>
      <c r="K22" s="221"/>
      <c r="L22" s="220"/>
      <c r="M22" s="220"/>
    </row>
    <row r="23" spans="1:13" s="177" customFormat="1" ht="15.75">
      <c r="A23" s="280"/>
      <c r="B23" s="282"/>
      <c r="C23" s="222" t="s">
        <v>108</v>
      </c>
      <c r="D23" s="223" t="s">
        <v>34</v>
      </c>
      <c r="E23" s="223" t="s">
        <v>68</v>
      </c>
      <c r="F23" s="225">
        <v>0.28299999999999997</v>
      </c>
      <c r="G23" s="220"/>
      <c r="H23" s="221"/>
      <c r="I23" s="220"/>
      <c r="J23" s="221"/>
      <c r="K23" s="221"/>
      <c r="L23" s="220"/>
      <c r="M23" s="220"/>
    </row>
    <row r="24" spans="1:13" s="177" customFormat="1" ht="33">
      <c r="A24" s="279">
        <v>3</v>
      </c>
      <c r="B24" s="281" t="s">
        <v>111</v>
      </c>
      <c r="C24" s="216" t="s">
        <v>112</v>
      </c>
      <c r="D24" s="217" t="s">
        <v>102</v>
      </c>
      <c r="E24" s="218"/>
      <c r="F24" s="219">
        <v>460.9</v>
      </c>
      <c r="G24" s="220"/>
      <c r="H24" s="221"/>
      <c r="I24" s="220"/>
      <c r="J24" s="221"/>
      <c r="K24" s="221"/>
      <c r="L24" s="220"/>
      <c r="M24" s="220"/>
    </row>
    <row r="25" spans="1:13" s="177" customFormat="1" ht="15.75">
      <c r="A25" s="280"/>
      <c r="B25" s="282"/>
      <c r="C25" s="222" t="s">
        <v>103</v>
      </c>
      <c r="D25" s="223" t="s">
        <v>104</v>
      </c>
      <c r="E25" s="224">
        <v>8.4</v>
      </c>
      <c r="F25" s="220">
        <f>E25*F24</f>
        <v>3871.56</v>
      </c>
      <c r="G25" s="220"/>
      <c r="H25" s="221"/>
      <c r="I25" s="220"/>
      <c r="J25" s="221"/>
      <c r="K25" s="221"/>
      <c r="L25" s="220"/>
      <c r="M25" s="220"/>
    </row>
    <row r="26" spans="1:13" s="177" customFormat="1" ht="15.75">
      <c r="A26" s="280"/>
      <c r="B26" s="282"/>
      <c r="C26" s="222" t="s">
        <v>71</v>
      </c>
      <c r="D26" s="223" t="s">
        <v>0</v>
      </c>
      <c r="E26" s="224">
        <v>0.81</v>
      </c>
      <c r="F26" s="220">
        <f>E26*F24</f>
        <v>373.32900000000001</v>
      </c>
      <c r="G26" s="220"/>
      <c r="H26" s="221"/>
      <c r="I26" s="220"/>
      <c r="J26" s="221"/>
      <c r="K26" s="221"/>
      <c r="L26" s="220"/>
      <c r="M26" s="220"/>
    </row>
    <row r="27" spans="1:13" s="177" customFormat="1" ht="18">
      <c r="A27" s="280"/>
      <c r="B27" s="282"/>
      <c r="C27" s="222" t="s">
        <v>105</v>
      </c>
      <c r="D27" s="223" t="s">
        <v>106</v>
      </c>
      <c r="E27" s="224">
        <v>1.0149999999999999</v>
      </c>
      <c r="F27" s="220">
        <f>E27*F24</f>
        <v>467.81349999999992</v>
      </c>
      <c r="G27" s="220"/>
      <c r="H27" s="221"/>
      <c r="I27" s="220"/>
      <c r="J27" s="221"/>
      <c r="K27" s="221"/>
      <c r="L27" s="220"/>
      <c r="M27" s="220"/>
    </row>
    <row r="28" spans="1:13" s="177" customFormat="1" ht="15.75">
      <c r="A28" s="280"/>
      <c r="B28" s="282"/>
      <c r="C28" s="222" t="s">
        <v>78</v>
      </c>
      <c r="D28" s="223" t="s">
        <v>0</v>
      </c>
      <c r="E28" s="224">
        <v>0.39</v>
      </c>
      <c r="F28" s="220">
        <f>E28*F24</f>
        <v>179.751</v>
      </c>
      <c r="G28" s="220"/>
      <c r="H28" s="221"/>
      <c r="I28" s="220"/>
      <c r="J28" s="221"/>
      <c r="K28" s="221"/>
      <c r="L28" s="220"/>
      <c r="M28" s="220"/>
    </row>
    <row r="29" spans="1:13" s="226" customFormat="1">
      <c r="A29" s="280"/>
      <c r="B29" s="282"/>
      <c r="C29" s="222" t="s">
        <v>107</v>
      </c>
      <c r="D29" s="223" t="s">
        <v>34</v>
      </c>
      <c r="E29" s="223" t="s">
        <v>68</v>
      </c>
      <c r="F29" s="225">
        <v>39.828000000000003</v>
      </c>
      <c r="G29" s="220"/>
      <c r="H29" s="221"/>
      <c r="I29" s="220"/>
      <c r="J29" s="221"/>
      <c r="K29" s="221"/>
      <c r="L29" s="220"/>
      <c r="M29" s="220"/>
    </row>
    <row r="30" spans="1:13" s="227" customFormat="1">
      <c r="A30" s="280"/>
      <c r="B30" s="282"/>
      <c r="C30" s="222" t="s">
        <v>108</v>
      </c>
      <c r="D30" s="223" t="s">
        <v>34</v>
      </c>
      <c r="E30" s="223" t="s">
        <v>68</v>
      </c>
      <c r="F30" s="225">
        <v>1.2869999999999999</v>
      </c>
      <c r="G30" s="220"/>
      <c r="H30" s="221"/>
      <c r="I30" s="220"/>
      <c r="J30" s="221"/>
      <c r="K30" s="221"/>
      <c r="L30" s="220"/>
      <c r="M30" s="220"/>
    </row>
    <row r="31" spans="1:13" s="227" customFormat="1" ht="33">
      <c r="A31" s="279">
        <v>4</v>
      </c>
      <c r="B31" s="281" t="s">
        <v>113</v>
      </c>
      <c r="C31" s="216" t="s">
        <v>114</v>
      </c>
      <c r="D31" s="217" t="s">
        <v>102</v>
      </c>
      <c r="E31" s="218"/>
      <c r="F31" s="219">
        <v>11.66</v>
      </c>
      <c r="G31" s="220"/>
      <c r="H31" s="221"/>
      <c r="I31" s="220"/>
      <c r="J31" s="221"/>
      <c r="K31" s="221"/>
      <c r="L31" s="220"/>
      <c r="M31" s="220"/>
    </row>
    <row r="32" spans="1:13" s="227" customFormat="1">
      <c r="A32" s="280"/>
      <c r="B32" s="282"/>
      <c r="C32" s="222" t="s">
        <v>103</v>
      </c>
      <c r="D32" s="223" t="s">
        <v>104</v>
      </c>
      <c r="E32" s="224">
        <v>9.25</v>
      </c>
      <c r="F32" s="228">
        <f>E32*F31</f>
        <v>107.855</v>
      </c>
      <c r="G32" s="220"/>
      <c r="H32" s="221"/>
      <c r="I32" s="220"/>
      <c r="J32" s="221"/>
      <c r="K32" s="221"/>
      <c r="L32" s="220"/>
      <c r="M32" s="220"/>
    </row>
    <row r="33" spans="1:256" s="227" customFormat="1">
      <c r="A33" s="280"/>
      <c r="B33" s="282"/>
      <c r="C33" s="222" t="s">
        <v>71</v>
      </c>
      <c r="D33" s="223" t="s">
        <v>0</v>
      </c>
      <c r="E33" s="224">
        <v>1.1399999999999999</v>
      </c>
      <c r="F33" s="228">
        <f>E33*F31</f>
        <v>13.292399999999999</v>
      </c>
      <c r="G33" s="220"/>
      <c r="H33" s="221"/>
      <c r="I33" s="220"/>
      <c r="J33" s="221"/>
      <c r="K33" s="221"/>
      <c r="L33" s="220"/>
      <c r="M33" s="220"/>
    </row>
    <row r="34" spans="1:256" s="230" customFormat="1" ht="18">
      <c r="A34" s="280"/>
      <c r="B34" s="282"/>
      <c r="C34" s="222" t="s">
        <v>105</v>
      </c>
      <c r="D34" s="223" t="s">
        <v>106</v>
      </c>
      <c r="E34" s="224">
        <v>1.0149999999999999</v>
      </c>
      <c r="F34" s="228">
        <f>E34*F31</f>
        <v>11.834899999999999</v>
      </c>
      <c r="G34" s="220"/>
      <c r="H34" s="221"/>
      <c r="I34" s="220"/>
      <c r="J34" s="221"/>
      <c r="K34" s="221"/>
      <c r="L34" s="220"/>
      <c r="M34" s="220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1" customFormat="1">
      <c r="A35" s="280"/>
      <c r="B35" s="282"/>
      <c r="C35" s="222" t="s">
        <v>78</v>
      </c>
      <c r="D35" s="223" t="s">
        <v>0</v>
      </c>
      <c r="E35" s="224">
        <v>0.49</v>
      </c>
      <c r="F35" s="228">
        <f>E35*F31</f>
        <v>5.7134</v>
      </c>
      <c r="G35" s="220"/>
      <c r="H35" s="221"/>
      <c r="I35" s="220"/>
      <c r="J35" s="221"/>
      <c r="K35" s="221"/>
      <c r="L35" s="220"/>
      <c r="M35" s="220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</row>
    <row r="36" spans="1:256" s="1" customFormat="1">
      <c r="A36" s="280"/>
      <c r="B36" s="282"/>
      <c r="C36" s="222" t="s">
        <v>107</v>
      </c>
      <c r="D36" s="223" t="s">
        <v>34</v>
      </c>
      <c r="E36" s="223" t="s">
        <v>68</v>
      </c>
      <c r="F36" s="225">
        <v>0.95499999999999996</v>
      </c>
      <c r="G36" s="220"/>
      <c r="H36" s="221"/>
      <c r="I36" s="220"/>
      <c r="J36" s="221"/>
      <c r="K36" s="221"/>
      <c r="L36" s="220"/>
      <c r="M36" s="220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  <c r="HA36" s="201"/>
      <c r="HB36" s="201"/>
      <c r="HC36" s="201"/>
      <c r="HD36" s="201"/>
      <c r="HE36" s="201"/>
      <c r="HF36" s="201"/>
      <c r="HG36" s="201"/>
      <c r="HH36" s="201"/>
      <c r="HI36" s="201"/>
      <c r="HJ36" s="201"/>
      <c r="HK36" s="201"/>
      <c r="HL36" s="201"/>
      <c r="HM36" s="201"/>
      <c r="HN36" s="201"/>
      <c r="HO36" s="201"/>
      <c r="HP36" s="201"/>
      <c r="HQ36" s="201"/>
      <c r="HR36" s="201"/>
      <c r="HS36" s="201"/>
      <c r="HT36" s="201"/>
      <c r="HU36" s="201"/>
      <c r="HV36" s="201"/>
      <c r="HW36" s="201"/>
      <c r="HX36" s="201"/>
      <c r="HY36" s="201"/>
      <c r="HZ36" s="201"/>
      <c r="IA36" s="201"/>
      <c r="IB36" s="201"/>
      <c r="IC36" s="201"/>
      <c r="ID36" s="201"/>
      <c r="IE36" s="201"/>
      <c r="IF36" s="201"/>
      <c r="IG36" s="201"/>
      <c r="IH36" s="201"/>
      <c r="II36" s="201"/>
      <c r="IJ36" s="201"/>
      <c r="IK36" s="201"/>
      <c r="IL36" s="201"/>
      <c r="IM36" s="201"/>
      <c r="IN36" s="201"/>
      <c r="IO36" s="201"/>
      <c r="IP36" s="201"/>
      <c r="IQ36" s="201"/>
      <c r="IR36" s="201"/>
      <c r="IS36" s="201"/>
      <c r="IT36" s="201"/>
      <c r="IU36" s="201"/>
      <c r="IV36" s="201"/>
    </row>
    <row r="37" spans="1:256" s="1" customFormat="1">
      <c r="A37" s="280"/>
      <c r="B37" s="282"/>
      <c r="C37" s="222" t="s">
        <v>108</v>
      </c>
      <c r="D37" s="223" t="s">
        <v>34</v>
      </c>
      <c r="E37" s="223" t="s">
        <v>68</v>
      </c>
      <c r="F37" s="225">
        <v>7.0000000000000007E-2</v>
      </c>
      <c r="G37" s="220"/>
      <c r="H37" s="221"/>
      <c r="I37" s="220"/>
      <c r="J37" s="221"/>
      <c r="K37" s="221"/>
      <c r="L37" s="220"/>
      <c r="M37" s="220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1"/>
      <c r="HJ37" s="201"/>
      <c r="HK37" s="201"/>
      <c r="HL37" s="201"/>
      <c r="HM37" s="201"/>
      <c r="HN37" s="201"/>
      <c r="HO37" s="201"/>
      <c r="HP37" s="201"/>
      <c r="HQ37" s="201"/>
      <c r="HR37" s="201"/>
      <c r="HS37" s="201"/>
      <c r="HT37" s="201"/>
      <c r="HU37" s="201"/>
      <c r="HV37" s="201"/>
      <c r="HW37" s="201"/>
      <c r="HX37" s="201"/>
      <c r="HY37" s="201"/>
      <c r="HZ37" s="201"/>
      <c r="IA37" s="201"/>
      <c r="IB37" s="201"/>
      <c r="IC37" s="201"/>
      <c r="ID37" s="201"/>
      <c r="IE37" s="201"/>
      <c r="IF37" s="201"/>
      <c r="IG37" s="201"/>
      <c r="IH37" s="201"/>
      <c r="II37" s="201"/>
      <c r="IJ37" s="201"/>
      <c r="IK37" s="201"/>
      <c r="IL37" s="201"/>
      <c r="IM37" s="201"/>
      <c r="IN37" s="201"/>
      <c r="IO37" s="201"/>
      <c r="IP37" s="201"/>
      <c r="IQ37" s="201"/>
      <c r="IR37" s="201"/>
      <c r="IS37" s="201"/>
      <c r="IT37" s="201"/>
      <c r="IU37" s="201"/>
      <c r="IV37" s="201"/>
    </row>
    <row r="38" spans="1:256" s="1" customFormat="1" ht="33">
      <c r="A38" s="279">
        <v>5</v>
      </c>
      <c r="B38" s="281" t="s">
        <v>111</v>
      </c>
      <c r="C38" s="216" t="s">
        <v>115</v>
      </c>
      <c r="D38" s="217" t="s">
        <v>102</v>
      </c>
      <c r="E38" s="218"/>
      <c r="F38" s="219">
        <v>110.64</v>
      </c>
      <c r="G38" s="220"/>
      <c r="H38" s="221"/>
      <c r="I38" s="220"/>
      <c r="J38" s="221"/>
      <c r="K38" s="221"/>
      <c r="L38" s="220"/>
      <c r="M38" s="220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</row>
    <row r="39" spans="1:256" s="201" customFormat="1" ht="15.75">
      <c r="A39" s="280"/>
      <c r="B39" s="282"/>
      <c r="C39" s="222" t="s">
        <v>103</v>
      </c>
      <c r="D39" s="223" t="s">
        <v>104</v>
      </c>
      <c r="E39" s="224">
        <v>8.4</v>
      </c>
      <c r="F39" s="220">
        <f>E39*F38</f>
        <v>929.37600000000009</v>
      </c>
      <c r="G39" s="220"/>
      <c r="H39" s="221"/>
      <c r="I39" s="220"/>
      <c r="J39" s="221"/>
      <c r="K39" s="221"/>
      <c r="L39" s="220"/>
      <c r="M39" s="220"/>
    </row>
    <row r="40" spans="1:256" s="158" customFormat="1" ht="15.75">
      <c r="A40" s="280"/>
      <c r="B40" s="282"/>
      <c r="C40" s="222" t="s">
        <v>71</v>
      </c>
      <c r="D40" s="223" t="s">
        <v>0</v>
      </c>
      <c r="E40" s="224">
        <v>0.81</v>
      </c>
      <c r="F40" s="220">
        <f>E40*F38</f>
        <v>89.618400000000008</v>
      </c>
      <c r="G40" s="220"/>
      <c r="H40" s="221"/>
      <c r="I40" s="220"/>
      <c r="J40" s="221"/>
      <c r="K40" s="221"/>
      <c r="L40" s="220"/>
      <c r="M40" s="220"/>
    </row>
    <row r="41" spans="1:256" s="1" customFormat="1" ht="18">
      <c r="A41" s="280"/>
      <c r="B41" s="282"/>
      <c r="C41" s="222" t="s">
        <v>105</v>
      </c>
      <c r="D41" s="223" t="s">
        <v>106</v>
      </c>
      <c r="E41" s="224">
        <v>1.0149999999999999</v>
      </c>
      <c r="F41" s="220">
        <f>E41*F38</f>
        <v>112.29959999999998</v>
      </c>
      <c r="G41" s="220"/>
      <c r="H41" s="221"/>
      <c r="I41" s="220"/>
      <c r="J41" s="221"/>
      <c r="K41" s="221"/>
      <c r="L41" s="220"/>
      <c r="M41" s="220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1"/>
      <c r="GJ41" s="201"/>
      <c r="GK41" s="201"/>
      <c r="GL41" s="201"/>
      <c r="GM41" s="201"/>
      <c r="GN41" s="201"/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  <c r="HA41" s="201"/>
      <c r="HB41" s="201"/>
      <c r="HC41" s="201"/>
      <c r="HD41" s="201"/>
      <c r="HE41" s="201"/>
      <c r="HF41" s="201"/>
      <c r="HG41" s="201"/>
      <c r="HH41" s="201"/>
      <c r="HI41" s="201"/>
      <c r="HJ41" s="201"/>
      <c r="HK41" s="201"/>
      <c r="HL41" s="201"/>
      <c r="HM41" s="201"/>
      <c r="HN41" s="201"/>
      <c r="HO41" s="201"/>
      <c r="HP41" s="201"/>
      <c r="HQ41" s="201"/>
      <c r="HR41" s="201"/>
      <c r="HS41" s="201"/>
      <c r="HT41" s="201"/>
      <c r="HU41" s="201"/>
      <c r="HV41" s="201"/>
      <c r="HW41" s="201"/>
      <c r="HX41" s="201"/>
      <c r="HY41" s="201"/>
      <c r="HZ41" s="201"/>
      <c r="IA41" s="201"/>
      <c r="IB41" s="201"/>
      <c r="IC41" s="201"/>
      <c r="ID41" s="201"/>
      <c r="IE41" s="201"/>
      <c r="IF41" s="201"/>
      <c r="IG41" s="201"/>
      <c r="IH41" s="201"/>
      <c r="II41" s="201"/>
      <c r="IJ41" s="201"/>
      <c r="IK41" s="201"/>
      <c r="IL41" s="201"/>
      <c r="IM41" s="201"/>
      <c r="IN41" s="201"/>
      <c r="IO41" s="201"/>
      <c r="IP41" s="201"/>
      <c r="IQ41" s="201"/>
      <c r="IR41" s="201"/>
      <c r="IS41" s="201"/>
      <c r="IT41" s="201"/>
      <c r="IU41" s="201"/>
      <c r="IV41" s="201"/>
    </row>
    <row r="42" spans="1:256" s="199" customFormat="1">
      <c r="A42" s="280"/>
      <c r="B42" s="282"/>
      <c r="C42" s="222" t="s">
        <v>78</v>
      </c>
      <c r="D42" s="223" t="s">
        <v>0</v>
      </c>
      <c r="E42" s="224">
        <v>0.39</v>
      </c>
      <c r="F42" s="220">
        <f>E42*F38</f>
        <v>43.1496</v>
      </c>
      <c r="G42" s="220"/>
      <c r="H42" s="221"/>
      <c r="I42" s="220"/>
      <c r="J42" s="221"/>
      <c r="K42" s="221"/>
      <c r="L42" s="220"/>
      <c r="M42" s="220"/>
    </row>
    <row r="43" spans="1:256" s="1" customFormat="1">
      <c r="A43" s="280"/>
      <c r="B43" s="282"/>
      <c r="C43" s="222" t="s">
        <v>107</v>
      </c>
      <c r="D43" s="223" t="s">
        <v>34</v>
      </c>
      <c r="E43" s="223" t="s">
        <v>68</v>
      </c>
      <c r="F43" s="225">
        <v>7.8010000000000002</v>
      </c>
      <c r="G43" s="220"/>
      <c r="H43" s="221"/>
      <c r="I43" s="220"/>
      <c r="J43" s="221"/>
      <c r="K43" s="221"/>
      <c r="L43" s="220"/>
      <c r="M43" s="220"/>
      <c r="N43" s="231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</row>
    <row r="44" spans="1:256" s="1" customFormat="1">
      <c r="A44" s="280"/>
      <c r="B44" s="282"/>
      <c r="C44" s="222" t="s">
        <v>108</v>
      </c>
      <c r="D44" s="223" t="s">
        <v>34</v>
      </c>
      <c r="E44" s="223" t="s">
        <v>68</v>
      </c>
      <c r="F44" s="225">
        <v>0.54900000000000004</v>
      </c>
      <c r="G44" s="220"/>
      <c r="H44" s="221"/>
      <c r="I44" s="220"/>
      <c r="J44" s="221"/>
      <c r="K44" s="221"/>
      <c r="L44" s="220"/>
      <c r="M44" s="220"/>
      <c r="N44" s="232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1"/>
      <c r="HJ44" s="201"/>
      <c r="HK44" s="201"/>
      <c r="HL44" s="201"/>
      <c r="HM44" s="201"/>
      <c r="HN44" s="201"/>
      <c r="HO44" s="201"/>
      <c r="HP44" s="201"/>
      <c r="HQ44" s="201"/>
      <c r="HR44" s="201"/>
      <c r="HS44" s="201"/>
      <c r="HT44" s="201"/>
      <c r="HU44" s="201"/>
      <c r="HV44" s="201"/>
      <c r="HW44" s="201"/>
      <c r="HX44" s="201"/>
      <c r="HY44" s="201"/>
      <c r="HZ44" s="201"/>
      <c r="IA44" s="201"/>
      <c r="IB44" s="201"/>
      <c r="IC44" s="201"/>
      <c r="ID44" s="201"/>
      <c r="IE44" s="201"/>
      <c r="IF44" s="201"/>
      <c r="IG44" s="201"/>
      <c r="IH44" s="201"/>
      <c r="II44" s="201"/>
      <c r="IJ44" s="201"/>
      <c r="IK44" s="201"/>
      <c r="IL44" s="201"/>
      <c r="IM44" s="201"/>
      <c r="IN44" s="201"/>
      <c r="IO44" s="201"/>
      <c r="IP44" s="201"/>
      <c r="IQ44" s="201"/>
      <c r="IR44" s="201"/>
      <c r="IS44" s="201"/>
      <c r="IT44" s="201"/>
      <c r="IU44" s="201"/>
      <c r="IV44" s="201"/>
    </row>
    <row r="45" spans="1:256" s="1" customFormat="1" ht="49.5">
      <c r="A45" s="279">
        <v>6</v>
      </c>
      <c r="B45" s="281" t="s">
        <v>116</v>
      </c>
      <c r="C45" s="216" t="s">
        <v>117</v>
      </c>
      <c r="D45" s="217" t="s">
        <v>102</v>
      </c>
      <c r="E45" s="217"/>
      <c r="F45" s="219">
        <v>89.85</v>
      </c>
      <c r="G45" s="220"/>
      <c r="H45" s="221"/>
      <c r="I45" s="220"/>
      <c r="J45" s="221"/>
      <c r="K45" s="221"/>
      <c r="L45" s="220"/>
      <c r="M45" s="220"/>
      <c r="N45" s="233"/>
    </row>
    <row r="46" spans="1:256" s="1" customFormat="1">
      <c r="A46" s="280"/>
      <c r="B46" s="282"/>
      <c r="C46" s="222" t="s">
        <v>103</v>
      </c>
      <c r="D46" s="223" t="s">
        <v>104</v>
      </c>
      <c r="E46" s="224">
        <v>9.25</v>
      </c>
      <c r="F46" s="220">
        <f>E46*F45</f>
        <v>831.11249999999995</v>
      </c>
      <c r="G46" s="220"/>
      <c r="H46" s="221"/>
      <c r="I46" s="220"/>
      <c r="J46" s="221"/>
      <c r="K46" s="221"/>
      <c r="L46" s="220"/>
      <c r="M46" s="220"/>
      <c r="N46" s="233"/>
    </row>
    <row r="47" spans="1:256" s="1" customFormat="1">
      <c r="A47" s="280"/>
      <c r="B47" s="282"/>
      <c r="C47" s="222" t="s">
        <v>71</v>
      </c>
      <c r="D47" s="223" t="s">
        <v>0</v>
      </c>
      <c r="E47" s="224">
        <v>2.67</v>
      </c>
      <c r="F47" s="220">
        <f>E47*F45</f>
        <v>239.89949999999999</v>
      </c>
      <c r="G47" s="220"/>
      <c r="H47" s="221"/>
      <c r="I47" s="220"/>
      <c r="J47" s="221"/>
      <c r="K47" s="221"/>
      <c r="L47" s="220"/>
      <c r="M47" s="220"/>
    </row>
    <row r="48" spans="1:256" s="1" customFormat="1" ht="18" customHeight="1">
      <c r="A48" s="280"/>
      <c r="B48" s="282"/>
      <c r="C48" s="222" t="s">
        <v>105</v>
      </c>
      <c r="D48" s="223" t="s">
        <v>106</v>
      </c>
      <c r="E48" s="224">
        <v>1.0149999999999999</v>
      </c>
      <c r="F48" s="220">
        <f>E48*F45</f>
        <v>91.197749999999985</v>
      </c>
      <c r="G48" s="220"/>
      <c r="H48" s="221"/>
      <c r="I48" s="220"/>
      <c r="J48" s="221"/>
      <c r="K48" s="221"/>
      <c r="L48" s="220"/>
      <c r="M48" s="220"/>
    </row>
    <row r="49" spans="1:13" s="1" customFormat="1" ht="18.75" customHeight="1">
      <c r="A49" s="280"/>
      <c r="B49" s="282"/>
      <c r="C49" s="222" t="s">
        <v>78</v>
      </c>
      <c r="D49" s="223" t="s">
        <v>0</v>
      </c>
      <c r="E49" s="224">
        <v>0.41</v>
      </c>
      <c r="F49" s="220">
        <f>E49*F45</f>
        <v>36.838499999999996</v>
      </c>
      <c r="G49" s="220"/>
      <c r="H49" s="221"/>
      <c r="I49" s="220"/>
      <c r="J49" s="221"/>
      <c r="K49" s="221"/>
      <c r="L49" s="220"/>
      <c r="M49" s="220"/>
    </row>
    <row r="50" spans="1:13" s="1" customFormat="1">
      <c r="A50" s="280"/>
      <c r="B50" s="282"/>
      <c r="C50" s="222" t="s">
        <v>107</v>
      </c>
      <c r="D50" s="223" t="s">
        <v>34</v>
      </c>
      <c r="E50" s="223" t="s">
        <v>68</v>
      </c>
      <c r="F50" s="225">
        <v>15.332000000000001</v>
      </c>
      <c r="G50" s="220"/>
      <c r="H50" s="221"/>
      <c r="I50" s="220"/>
      <c r="J50" s="221"/>
      <c r="K50" s="221"/>
      <c r="L50" s="220"/>
      <c r="M50" s="220"/>
    </row>
    <row r="51" spans="1:13" s="1" customFormat="1">
      <c r="A51" s="280"/>
      <c r="B51" s="282"/>
      <c r="C51" s="222" t="s">
        <v>108</v>
      </c>
      <c r="D51" s="223" t="s">
        <v>34</v>
      </c>
      <c r="E51" s="223" t="s">
        <v>68</v>
      </c>
      <c r="F51" s="225">
        <v>3.9860000000000002</v>
      </c>
      <c r="G51" s="220"/>
      <c r="H51" s="221"/>
      <c r="I51" s="220"/>
      <c r="J51" s="221"/>
      <c r="K51" s="221"/>
      <c r="L51" s="220"/>
      <c r="M51" s="220"/>
    </row>
    <row r="52" spans="1:13" s="1" customFormat="1" ht="33">
      <c r="A52" s="279">
        <v>7</v>
      </c>
      <c r="B52" s="281" t="s">
        <v>118</v>
      </c>
      <c r="C52" s="216" t="s">
        <v>119</v>
      </c>
      <c r="D52" s="217" t="s">
        <v>102</v>
      </c>
      <c r="E52" s="218"/>
      <c r="F52" s="219">
        <v>134.6</v>
      </c>
      <c r="G52" s="220"/>
      <c r="H52" s="221"/>
      <c r="I52" s="220"/>
      <c r="J52" s="221"/>
      <c r="K52" s="221"/>
      <c r="L52" s="220"/>
      <c r="M52" s="220"/>
    </row>
    <row r="53" spans="1:13" s="1" customFormat="1">
      <c r="A53" s="280"/>
      <c r="B53" s="282"/>
      <c r="C53" s="222" t="s">
        <v>103</v>
      </c>
      <c r="D53" s="223" t="s">
        <v>104</v>
      </c>
      <c r="E53" s="224">
        <v>14.7</v>
      </c>
      <c r="F53" s="220">
        <f>E53*F52</f>
        <v>1978.62</v>
      </c>
      <c r="G53" s="220"/>
      <c r="H53" s="221"/>
      <c r="I53" s="220"/>
      <c r="J53" s="221"/>
      <c r="K53" s="221"/>
      <c r="L53" s="220"/>
      <c r="M53" s="220"/>
    </row>
    <row r="54" spans="1:13" s="1" customFormat="1" ht="22.5" customHeight="1">
      <c r="A54" s="280"/>
      <c r="B54" s="282"/>
      <c r="C54" s="222" t="s">
        <v>71</v>
      </c>
      <c r="D54" s="223" t="s">
        <v>0</v>
      </c>
      <c r="E54" s="224">
        <v>1.21</v>
      </c>
      <c r="F54" s="220">
        <f>E54*F52</f>
        <v>162.86599999999999</v>
      </c>
      <c r="G54" s="220"/>
      <c r="H54" s="221"/>
      <c r="I54" s="220"/>
      <c r="J54" s="221"/>
      <c r="K54" s="221"/>
      <c r="L54" s="220"/>
      <c r="M54" s="220"/>
    </row>
    <row r="55" spans="1:13" s="1" customFormat="1" ht="18">
      <c r="A55" s="280"/>
      <c r="B55" s="282"/>
      <c r="C55" s="222" t="s">
        <v>105</v>
      </c>
      <c r="D55" s="223" t="s">
        <v>106</v>
      </c>
      <c r="E55" s="224">
        <v>1.0149999999999999</v>
      </c>
      <c r="F55" s="220">
        <f>E55*F52</f>
        <v>136.61899999999997</v>
      </c>
      <c r="G55" s="220"/>
      <c r="H55" s="221"/>
      <c r="I55" s="220"/>
      <c r="J55" s="221"/>
      <c r="K55" s="221"/>
      <c r="L55" s="220"/>
      <c r="M55" s="220"/>
    </row>
    <row r="56" spans="1:13" s="1" customFormat="1" ht="19.5" customHeight="1">
      <c r="A56" s="280"/>
      <c r="B56" s="282"/>
      <c r="C56" s="222" t="s">
        <v>78</v>
      </c>
      <c r="D56" s="223" t="s">
        <v>0</v>
      </c>
      <c r="E56" s="224">
        <v>0.9</v>
      </c>
      <c r="F56" s="220">
        <f>E56*F52</f>
        <v>121.14</v>
      </c>
      <c r="G56" s="220"/>
      <c r="H56" s="221"/>
      <c r="I56" s="220"/>
      <c r="J56" s="221"/>
      <c r="K56" s="221"/>
      <c r="L56" s="220"/>
      <c r="M56" s="220"/>
    </row>
    <row r="57" spans="1:13" s="1" customFormat="1" ht="18" customHeight="1">
      <c r="A57" s="280"/>
      <c r="B57" s="282"/>
      <c r="C57" s="222" t="s">
        <v>107</v>
      </c>
      <c r="D57" s="223" t="s">
        <v>34</v>
      </c>
      <c r="E57" s="223" t="s">
        <v>68</v>
      </c>
      <c r="F57" s="225">
        <v>20.407</v>
      </c>
      <c r="G57" s="220"/>
      <c r="H57" s="221"/>
      <c r="I57" s="220"/>
      <c r="J57" s="221"/>
      <c r="K57" s="221"/>
      <c r="L57" s="220"/>
      <c r="M57" s="220"/>
    </row>
    <row r="58" spans="1:13" s="1" customFormat="1">
      <c r="A58" s="280"/>
      <c r="B58" s="282"/>
      <c r="C58" s="222" t="s">
        <v>108</v>
      </c>
      <c r="D58" s="223" t="s">
        <v>34</v>
      </c>
      <c r="E58" s="223" t="s">
        <v>68</v>
      </c>
      <c r="F58" s="225">
        <v>6.35</v>
      </c>
      <c r="G58" s="220"/>
      <c r="H58" s="221"/>
      <c r="I58" s="220"/>
      <c r="J58" s="221"/>
      <c r="K58" s="221"/>
      <c r="L58" s="220"/>
      <c r="M58" s="220"/>
    </row>
    <row r="59" spans="1:13" s="1" customFormat="1" ht="33">
      <c r="A59" s="279">
        <v>8</v>
      </c>
      <c r="B59" s="281" t="s">
        <v>120</v>
      </c>
      <c r="C59" s="216" t="s">
        <v>121</v>
      </c>
      <c r="D59" s="217" t="s">
        <v>102</v>
      </c>
      <c r="E59" s="217"/>
      <c r="F59" s="219">
        <v>19.46</v>
      </c>
      <c r="G59" s="220"/>
      <c r="H59" s="221"/>
      <c r="I59" s="220"/>
      <c r="J59" s="221"/>
      <c r="K59" s="221"/>
      <c r="L59" s="220"/>
      <c r="M59" s="220"/>
    </row>
    <row r="60" spans="1:13" s="1" customFormat="1">
      <c r="A60" s="280"/>
      <c r="B60" s="282"/>
      <c r="C60" s="222" t="s">
        <v>103</v>
      </c>
      <c r="D60" s="223" t="s">
        <v>104</v>
      </c>
      <c r="E60" s="224">
        <v>8.4</v>
      </c>
      <c r="F60" s="228">
        <f>E60*F59</f>
        <v>163.46400000000003</v>
      </c>
      <c r="G60" s="220"/>
      <c r="H60" s="221"/>
      <c r="I60" s="220"/>
      <c r="J60" s="221"/>
      <c r="K60" s="221"/>
      <c r="L60" s="220"/>
      <c r="M60" s="220"/>
    </row>
    <row r="61" spans="1:13" s="1" customFormat="1">
      <c r="A61" s="280"/>
      <c r="B61" s="282"/>
      <c r="C61" s="222" t="s">
        <v>71</v>
      </c>
      <c r="D61" s="223" t="s">
        <v>0</v>
      </c>
      <c r="E61" s="224">
        <v>0.81</v>
      </c>
      <c r="F61" s="228">
        <f>E61*F59</f>
        <v>15.762600000000003</v>
      </c>
      <c r="G61" s="220"/>
      <c r="H61" s="221"/>
      <c r="I61" s="220"/>
      <c r="J61" s="221"/>
      <c r="K61" s="221"/>
      <c r="L61" s="220"/>
      <c r="M61" s="220"/>
    </row>
    <row r="62" spans="1:13" s="1" customFormat="1" ht="18">
      <c r="A62" s="280"/>
      <c r="B62" s="282"/>
      <c r="C62" s="222" t="s">
        <v>105</v>
      </c>
      <c r="D62" s="223" t="s">
        <v>106</v>
      </c>
      <c r="E62" s="224">
        <v>1.0149999999999999</v>
      </c>
      <c r="F62" s="228">
        <f>E62*F59</f>
        <v>19.751899999999999</v>
      </c>
      <c r="G62" s="220"/>
      <c r="H62" s="221"/>
      <c r="I62" s="220"/>
      <c r="J62" s="221"/>
      <c r="K62" s="221"/>
      <c r="L62" s="220"/>
      <c r="M62" s="220"/>
    </row>
    <row r="63" spans="1:13" s="1" customFormat="1">
      <c r="A63" s="280"/>
      <c r="B63" s="282"/>
      <c r="C63" s="222" t="s">
        <v>78</v>
      </c>
      <c r="D63" s="223" t="s">
        <v>0</v>
      </c>
      <c r="E63" s="224">
        <v>0.39</v>
      </c>
      <c r="F63" s="228">
        <f>E63*F59</f>
        <v>7.5894000000000004</v>
      </c>
      <c r="G63" s="220"/>
      <c r="H63" s="221"/>
      <c r="I63" s="220"/>
      <c r="J63" s="221"/>
      <c r="K63" s="221"/>
      <c r="L63" s="220"/>
      <c r="M63" s="220"/>
    </row>
    <row r="64" spans="1:13" s="1" customFormat="1">
      <c r="A64" s="280"/>
      <c r="B64" s="282"/>
      <c r="C64" s="222" t="s">
        <v>107</v>
      </c>
      <c r="D64" s="223" t="s">
        <v>34</v>
      </c>
      <c r="E64" s="223" t="s">
        <v>68</v>
      </c>
      <c r="F64" s="225">
        <v>12.561999999999999</v>
      </c>
      <c r="G64" s="220"/>
      <c r="H64" s="221"/>
      <c r="I64" s="220"/>
      <c r="J64" s="221"/>
      <c r="K64" s="221"/>
      <c r="L64" s="220"/>
      <c r="M64" s="220"/>
    </row>
    <row r="65" spans="1:13" s="1" customFormat="1" ht="18" customHeight="1">
      <c r="A65" s="280"/>
      <c r="B65" s="282"/>
      <c r="C65" s="222" t="s">
        <v>108</v>
      </c>
      <c r="D65" s="223" t="s">
        <v>34</v>
      </c>
      <c r="E65" s="223" t="s">
        <v>68</v>
      </c>
      <c r="F65" s="225">
        <v>0.54900000000000004</v>
      </c>
      <c r="G65" s="220"/>
      <c r="H65" s="221"/>
      <c r="I65" s="220"/>
      <c r="J65" s="221"/>
      <c r="K65" s="221"/>
      <c r="L65" s="220"/>
      <c r="M65" s="220"/>
    </row>
    <row r="66" spans="1:13" s="1" customFormat="1">
      <c r="A66" s="279">
        <v>9</v>
      </c>
      <c r="B66" s="281" t="s">
        <v>113</v>
      </c>
      <c r="C66" s="216" t="s">
        <v>122</v>
      </c>
      <c r="D66" s="217" t="s">
        <v>123</v>
      </c>
      <c r="E66" s="218"/>
      <c r="F66" s="219">
        <v>2830</v>
      </c>
      <c r="G66" s="220"/>
      <c r="H66" s="221"/>
      <c r="I66" s="220"/>
      <c r="J66" s="221"/>
      <c r="K66" s="221"/>
      <c r="L66" s="220"/>
      <c r="M66" s="220"/>
    </row>
    <row r="67" spans="1:13" s="1" customFormat="1" ht="21" customHeight="1">
      <c r="A67" s="280"/>
      <c r="B67" s="282"/>
      <c r="C67" s="222" t="s">
        <v>103</v>
      </c>
      <c r="D67" s="223" t="s">
        <v>104</v>
      </c>
      <c r="E67" s="224">
        <v>0.97599999999999998</v>
      </c>
      <c r="F67" s="228">
        <f>E67*F66</f>
        <v>2762.08</v>
      </c>
      <c r="G67" s="220"/>
      <c r="H67" s="221"/>
      <c r="I67" s="220"/>
      <c r="J67" s="221"/>
      <c r="K67" s="221"/>
      <c r="L67" s="220"/>
      <c r="M67" s="220"/>
    </row>
    <row r="68" spans="1:13" s="1" customFormat="1" ht="18" customHeight="1">
      <c r="A68" s="280"/>
      <c r="B68" s="282"/>
      <c r="C68" s="222" t="s">
        <v>71</v>
      </c>
      <c r="D68" s="223" t="s">
        <v>0</v>
      </c>
      <c r="E68" s="224">
        <v>2.4E-2</v>
      </c>
      <c r="F68" s="228">
        <f>E68*F66</f>
        <v>67.92</v>
      </c>
      <c r="G68" s="220"/>
      <c r="H68" s="221"/>
      <c r="I68" s="220"/>
      <c r="J68" s="221"/>
      <c r="K68" s="221"/>
      <c r="L68" s="220"/>
      <c r="M68" s="220"/>
    </row>
    <row r="69" spans="1:13" s="1" customFormat="1">
      <c r="A69" s="280"/>
      <c r="B69" s="282"/>
      <c r="C69" s="222" t="s">
        <v>78</v>
      </c>
      <c r="D69" s="223" t="s">
        <v>0</v>
      </c>
      <c r="E69" s="224">
        <v>0.05</v>
      </c>
      <c r="F69" s="228">
        <f>E69*F66</f>
        <v>141.5</v>
      </c>
      <c r="G69" s="220"/>
      <c r="H69" s="221"/>
      <c r="I69" s="220"/>
      <c r="J69" s="221"/>
      <c r="K69" s="221"/>
      <c r="L69" s="220"/>
      <c r="M69" s="220"/>
    </row>
    <row r="70" spans="1:13" s="1" customFormat="1" ht="17.25" customHeight="1">
      <c r="A70" s="280"/>
      <c r="B70" s="282"/>
      <c r="C70" s="222" t="s">
        <v>85</v>
      </c>
      <c r="D70" s="223" t="s">
        <v>69</v>
      </c>
      <c r="E70" s="223" t="s">
        <v>68</v>
      </c>
      <c r="F70" s="225">
        <v>352</v>
      </c>
      <c r="G70" s="220"/>
      <c r="H70" s="221"/>
      <c r="I70" s="220"/>
      <c r="J70" s="221"/>
      <c r="K70" s="221"/>
      <c r="L70" s="220"/>
      <c r="M70" s="220"/>
    </row>
    <row r="71" spans="1:13" s="1" customFormat="1" ht="17.25" customHeight="1">
      <c r="A71" s="283"/>
      <c r="B71" s="284"/>
      <c r="C71" s="222" t="s">
        <v>124</v>
      </c>
      <c r="D71" s="223" t="s">
        <v>72</v>
      </c>
      <c r="E71" s="223" t="s">
        <v>68</v>
      </c>
      <c r="F71" s="225">
        <v>7.3</v>
      </c>
      <c r="G71" s="220"/>
      <c r="H71" s="221"/>
      <c r="I71" s="220"/>
      <c r="J71" s="221"/>
      <c r="K71" s="221"/>
      <c r="L71" s="220"/>
      <c r="M71" s="220"/>
    </row>
    <row r="72" spans="1:13" s="201" customFormat="1">
      <c r="A72" s="3"/>
      <c r="B72" s="3"/>
      <c r="C72" s="4" t="s">
        <v>36</v>
      </c>
      <c r="D72" s="3"/>
      <c r="E72" s="5"/>
      <c r="F72" s="6"/>
      <c r="G72" s="7"/>
      <c r="H72" s="8"/>
      <c r="I72" s="8"/>
      <c r="J72" s="8"/>
      <c r="K72" s="8"/>
      <c r="L72" s="8"/>
      <c r="M72" s="8"/>
    </row>
    <row r="73" spans="1:13" s="201" customFormat="1">
      <c r="A73" s="3"/>
      <c r="B73" s="3"/>
      <c r="C73" s="4" t="s">
        <v>33</v>
      </c>
      <c r="D73" s="78"/>
      <c r="E73" s="5"/>
      <c r="F73" s="5"/>
      <c r="G73" s="7"/>
      <c r="H73" s="8"/>
      <c r="I73" s="8"/>
      <c r="J73" s="8"/>
      <c r="K73" s="8"/>
      <c r="L73" s="8"/>
      <c r="M73" s="8"/>
    </row>
    <row r="74" spans="1:13" s="1" customFormat="1" ht="17.25">
      <c r="A74" s="36"/>
      <c r="B74" s="36"/>
      <c r="C74" s="4" t="s">
        <v>6</v>
      </c>
      <c r="D74" s="37"/>
      <c r="E74" s="36"/>
      <c r="F74" s="36"/>
      <c r="G74" s="36"/>
      <c r="H74" s="8"/>
      <c r="I74" s="8"/>
      <c r="J74" s="8"/>
      <c r="K74" s="8"/>
      <c r="L74" s="8"/>
      <c r="M74" s="8"/>
    </row>
    <row r="75" spans="1:13" s="1" customFormat="1" ht="17.25">
      <c r="A75" s="3"/>
      <c r="B75" s="3"/>
      <c r="C75" s="4" t="s">
        <v>35</v>
      </c>
      <c r="D75" s="78"/>
      <c r="E75" s="5"/>
      <c r="F75" s="5"/>
      <c r="G75" s="7"/>
      <c r="H75" s="8"/>
      <c r="I75" s="8"/>
      <c r="J75" s="8"/>
      <c r="K75" s="8"/>
      <c r="L75" s="8"/>
      <c r="M75" s="8"/>
    </row>
    <row r="76" spans="1:13" s="201" customFormat="1" ht="17.25">
      <c r="A76" s="36"/>
      <c r="B76" s="36"/>
      <c r="C76" s="4" t="s">
        <v>12</v>
      </c>
      <c r="D76" s="37"/>
      <c r="E76" s="36"/>
      <c r="F76" s="36"/>
      <c r="G76" s="36"/>
      <c r="H76" s="8"/>
      <c r="I76" s="8"/>
      <c r="J76" s="8"/>
      <c r="K76" s="8"/>
      <c r="L76" s="8"/>
      <c r="M76" s="8"/>
    </row>
    <row r="77" spans="1:13" s="1" customFormat="1">
      <c r="A77" s="201"/>
      <c r="B77" s="201"/>
      <c r="C77" s="201"/>
      <c r="D77" s="201"/>
      <c r="E77" s="202"/>
      <c r="F77" s="202"/>
      <c r="G77" s="203"/>
      <c r="H77" s="213"/>
      <c r="I77" s="204"/>
      <c r="J77" s="213"/>
      <c r="K77" s="204"/>
      <c r="L77" s="213"/>
      <c r="M77" s="213"/>
    </row>
    <row r="78" spans="1:13" s="1" customFormat="1">
      <c r="A78" s="201"/>
      <c r="B78" s="201"/>
      <c r="C78" s="201"/>
      <c r="D78" s="201"/>
      <c r="E78" s="202"/>
      <c r="F78" s="202"/>
      <c r="G78" s="203"/>
      <c r="H78" s="204"/>
      <c r="I78" s="204"/>
      <c r="J78" s="204"/>
      <c r="K78" s="204"/>
      <c r="L78" s="204"/>
      <c r="M78" s="204"/>
    </row>
    <row r="79" spans="1:13" s="1" customFormat="1">
      <c r="A79" s="201"/>
      <c r="B79" s="201"/>
      <c r="C79" s="201"/>
      <c r="D79" s="201"/>
      <c r="E79" s="202"/>
      <c r="F79" s="202"/>
      <c r="G79" s="203"/>
      <c r="H79" s="204"/>
      <c r="I79" s="204"/>
      <c r="J79" s="204"/>
      <c r="K79" s="204"/>
      <c r="L79" s="204"/>
      <c r="M79" s="204"/>
    </row>
    <row r="80" spans="1:13" s="1" customFormat="1">
      <c r="A80" s="201"/>
      <c r="B80" s="201"/>
      <c r="C80" s="201"/>
      <c r="D80" s="201"/>
      <c r="E80" s="202"/>
      <c r="F80" s="202"/>
      <c r="G80" s="203"/>
      <c r="H80" s="204"/>
      <c r="I80" s="204"/>
      <c r="J80" s="204"/>
      <c r="K80" s="204"/>
      <c r="L80" s="204"/>
      <c r="M80" s="204"/>
    </row>
    <row r="81" spans="1:13" s="1" customFormat="1">
      <c r="A81" s="201"/>
      <c r="B81" s="201"/>
      <c r="C81" s="201"/>
      <c r="D81" s="201"/>
      <c r="E81" s="202"/>
      <c r="F81" s="202"/>
      <c r="G81" s="203"/>
      <c r="H81" s="201"/>
      <c r="I81" s="204"/>
      <c r="J81" s="204"/>
      <c r="K81" s="204"/>
      <c r="L81" s="204"/>
      <c r="M81" s="204"/>
    </row>
    <row r="82" spans="1:13" s="1" customFormat="1">
      <c r="A82" s="201"/>
      <c r="B82" s="201"/>
      <c r="C82" s="201"/>
      <c r="D82" s="201"/>
      <c r="E82" s="202"/>
      <c r="F82" s="202"/>
      <c r="G82" s="203"/>
      <c r="H82" s="201"/>
      <c r="I82" s="204"/>
      <c r="J82" s="204"/>
      <c r="K82" s="204"/>
      <c r="L82" s="204"/>
      <c r="M82" s="205"/>
    </row>
    <row r="83" spans="1:13" s="201" customFormat="1" ht="15.75">
      <c r="E83" s="202"/>
      <c r="F83" s="202"/>
      <c r="G83" s="204"/>
      <c r="H83" s="204"/>
      <c r="I83" s="204"/>
      <c r="J83" s="204"/>
      <c r="K83" s="203"/>
      <c r="M83" s="205"/>
    </row>
    <row r="84" spans="1:13" s="1" customFormat="1">
      <c r="A84" s="201"/>
      <c r="B84" s="206"/>
      <c r="C84" s="201"/>
      <c r="D84" s="201"/>
      <c r="E84" s="202"/>
      <c r="F84" s="202"/>
      <c r="G84" s="204"/>
      <c r="H84" s="204"/>
      <c r="I84" s="203"/>
      <c r="J84" s="201"/>
      <c r="K84" s="204"/>
      <c r="L84" s="204"/>
      <c r="M84" s="205"/>
    </row>
    <row r="85" spans="1:13" s="1" customFormat="1">
      <c r="A85" s="201"/>
      <c r="B85" s="201"/>
      <c r="C85" s="201"/>
      <c r="D85" s="201"/>
      <c r="E85" s="202"/>
      <c r="F85" s="202"/>
      <c r="G85" s="203"/>
      <c r="H85" s="204"/>
      <c r="I85" s="203"/>
      <c r="J85" s="201"/>
      <c r="K85" s="204"/>
      <c r="L85" s="204"/>
      <c r="M85" s="203"/>
    </row>
    <row r="86" spans="1:13" s="1" customFormat="1">
      <c r="A86" s="201"/>
      <c r="B86" s="201"/>
      <c r="C86" s="201"/>
      <c r="D86" s="201"/>
      <c r="E86" s="202"/>
      <c r="F86" s="202"/>
      <c r="G86" s="203"/>
      <c r="H86" s="204"/>
      <c r="I86" s="204"/>
      <c r="J86" s="204"/>
      <c r="K86" s="204"/>
      <c r="L86" s="204"/>
      <c r="M86" s="204"/>
    </row>
    <row r="87" spans="1:13" s="1" customFormat="1">
      <c r="A87" s="201"/>
      <c r="B87" s="201"/>
      <c r="C87" s="201"/>
      <c r="D87" s="201"/>
      <c r="E87" s="202"/>
      <c r="F87" s="202"/>
      <c r="G87" s="203"/>
      <c r="H87" s="201"/>
      <c r="I87" s="204"/>
      <c r="J87" s="204"/>
      <c r="K87" s="204"/>
      <c r="L87" s="204"/>
      <c r="M87" s="204"/>
    </row>
    <row r="88" spans="1:13" s="1" customFormat="1">
      <c r="A88" s="201"/>
      <c r="B88" s="201"/>
      <c r="C88" s="201"/>
      <c r="D88" s="201"/>
      <c r="E88" s="202"/>
      <c r="F88" s="202"/>
      <c r="G88" s="203"/>
      <c r="H88" s="201"/>
      <c r="I88" s="204"/>
      <c r="J88" s="204"/>
      <c r="K88" s="204"/>
      <c r="L88" s="204"/>
      <c r="M88" s="205"/>
    </row>
    <row r="89" spans="1:13" s="1" customFormat="1">
      <c r="A89" s="201"/>
      <c r="B89" s="201"/>
      <c r="C89" s="201"/>
      <c r="D89" s="201"/>
      <c r="E89" s="202"/>
      <c r="F89" s="202"/>
      <c r="G89" s="204"/>
      <c r="H89" s="204"/>
      <c r="I89" s="204"/>
      <c r="J89" s="204"/>
      <c r="K89" s="203"/>
      <c r="L89" s="201"/>
      <c r="M89" s="205"/>
    </row>
    <row r="90" spans="1:13" s="201" customFormat="1" ht="15.75">
      <c r="B90" s="206"/>
      <c r="E90" s="202"/>
      <c r="F90" s="202"/>
      <c r="G90" s="204"/>
      <c r="H90" s="204"/>
      <c r="I90" s="203"/>
      <c r="K90" s="204"/>
      <c r="L90" s="204"/>
      <c r="M90" s="205"/>
    </row>
    <row r="91" spans="1:13" s="201" customFormat="1" ht="15.75">
      <c r="E91" s="202"/>
      <c r="F91" s="202"/>
      <c r="G91" s="203"/>
      <c r="H91" s="204"/>
      <c r="I91" s="203"/>
      <c r="K91" s="204"/>
      <c r="L91" s="204"/>
      <c r="M91" s="203"/>
    </row>
    <row r="92" spans="1:13" s="201" customFormat="1" ht="15.75">
      <c r="E92" s="202"/>
      <c r="F92" s="202"/>
      <c r="G92" s="203"/>
      <c r="H92" s="204"/>
      <c r="I92" s="204"/>
      <c r="J92" s="204"/>
      <c r="K92" s="204"/>
      <c r="L92" s="204"/>
      <c r="M92" s="204"/>
    </row>
    <row r="93" spans="1:13" s="201" customFormat="1" ht="15.75">
      <c r="D93" s="206"/>
      <c r="E93" s="202"/>
      <c r="F93" s="202"/>
      <c r="G93" s="203"/>
      <c r="I93" s="204"/>
      <c r="J93" s="204"/>
      <c r="K93" s="204"/>
      <c r="L93" s="204"/>
      <c r="M93" s="204"/>
    </row>
    <row r="94" spans="1:13" s="201" customFormat="1" ht="15.75">
      <c r="E94" s="202"/>
      <c r="F94" s="202"/>
      <c r="G94" s="203"/>
      <c r="I94" s="204"/>
      <c r="J94" s="204"/>
      <c r="K94" s="204"/>
      <c r="L94" s="204"/>
      <c r="M94" s="205"/>
    </row>
    <row r="95" spans="1:13" s="201" customFormat="1" ht="15.75">
      <c r="E95" s="202"/>
      <c r="F95" s="202"/>
      <c r="G95" s="203"/>
      <c r="H95" s="205"/>
      <c r="I95" s="203"/>
      <c r="K95" s="204"/>
      <c r="L95" s="204"/>
      <c r="M95" s="205"/>
    </row>
    <row r="96" spans="1:13" s="201" customFormat="1" ht="15.75">
      <c r="B96" s="206"/>
      <c r="E96" s="202"/>
      <c r="F96" s="202"/>
      <c r="G96" s="203"/>
      <c r="H96" s="205"/>
      <c r="I96" s="203"/>
      <c r="K96" s="204"/>
      <c r="L96" s="204"/>
      <c r="M96" s="207"/>
    </row>
    <row r="97" spans="1:13" s="201" customFormat="1" ht="15.75">
      <c r="E97" s="202"/>
      <c r="F97" s="202"/>
      <c r="G97" s="203"/>
      <c r="H97" s="204"/>
      <c r="I97" s="204"/>
      <c r="J97" s="204"/>
      <c r="K97" s="204"/>
      <c r="L97" s="204"/>
      <c r="M97" s="204"/>
    </row>
    <row r="98" spans="1:13" s="201" customFormat="1" ht="15.75">
      <c r="B98" s="206"/>
      <c r="C98" s="208"/>
      <c r="E98" s="202"/>
      <c r="F98" s="202"/>
      <c r="G98" s="203"/>
      <c r="I98" s="204"/>
      <c r="K98" s="204"/>
      <c r="M98" s="205"/>
    </row>
    <row r="99" spans="1:13" s="201" customFormat="1" ht="15.75">
      <c r="E99" s="202"/>
      <c r="F99" s="202"/>
      <c r="G99" s="203"/>
      <c r="H99" s="204"/>
      <c r="I99" s="204"/>
      <c r="J99" s="204"/>
      <c r="K99" s="204"/>
      <c r="L99" s="204"/>
      <c r="M99" s="204"/>
    </row>
    <row r="100" spans="1:13" s="201" customFormat="1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s="201" customFormat="1" ht="15.75">
      <c r="B101" s="206"/>
      <c r="C101" s="208"/>
      <c r="E101" s="202"/>
      <c r="F101" s="202"/>
      <c r="G101" s="203"/>
      <c r="I101" s="204"/>
      <c r="K101" s="204"/>
      <c r="M101" s="205"/>
    </row>
    <row r="102" spans="1:13" s="201" customFormat="1" ht="15.75">
      <c r="E102" s="202"/>
      <c r="F102" s="202"/>
      <c r="G102" s="203"/>
      <c r="H102" s="204"/>
      <c r="I102" s="204"/>
      <c r="J102" s="204"/>
      <c r="K102" s="204"/>
      <c r="L102" s="204"/>
      <c r="M102" s="204"/>
    </row>
    <row r="103" spans="1:13" s="201" customFormat="1" ht="15.75">
      <c r="B103" s="206"/>
      <c r="C103" s="208"/>
      <c r="E103" s="202"/>
      <c r="F103" s="202"/>
      <c r="G103" s="203"/>
      <c r="I103" s="204"/>
      <c r="K103" s="204"/>
      <c r="M103" s="205"/>
    </row>
    <row r="104" spans="1:13" s="201" customFormat="1" ht="15.75">
      <c r="E104" s="202"/>
      <c r="F104" s="202"/>
      <c r="G104" s="203"/>
      <c r="H104" s="204"/>
      <c r="I104" s="204"/>
      <c r="J104" s="204"/>
      <c r="K104" s="204"/>
      <c r="L104" s="204"/>
      <c r="M104" s="204"/>
    </row>
    <row r="105" spans="1:13" s="201" customFormat="1" ht="15.75">
      <c r="D105" s="206"/>
      <c r="E105" s="202"/>
      <c r="F105" s="202"/>
      <c r="G105" s="203"/>
      <c r="I105" s="204"/>
      <c r="J105" s="204"/>
      <c r="K105" s="204"/>
      <c r="L105" s="204"/>
      <c r="M105" s="204"/>
    </row>
    <row r="106" spans="1:13" s="201" customFormat="1" ht="15.75">
      <c r="E106" s="202"/>
      <c r="F106" s="202"/>
      <c r="G106" s="203"/>
      <c r="I106" s="204"/>
      <c r="J106" s="204"/>
      <c r="K106" s="204"/>
      <c r="L106" s="204"/>
      <c r="M106" s="205"/>
    </row>
    <row r="107" spans="1:13" s="201" customFormat="1" ht="15.75">
      <c r="E107" s="202"/>
      <c r="F107" s="202"/>
      <c r="G107" s="203"/>
      <c r="H107" s="205"/>
      <c r="I107" s="203"/>
      <c r="K107" s="204"/>
      <c r="L107" s="204"/>
      <c r="M107" s="205"/>
    </row>
    <row r="108" spans="1:13" s="201" customFormat="1" ht="15.75">
      <c r="B108" s="206"/>
      <c r="E108" s="202"/>
      <c r="F108" s="202"/>
      <c r="G108" s="203"/>
      <c r="H108" s="205"/>
      <c r="I108" s="203"/>
      <c r="K108" s="204"/>
      <c r="L108" s="204"/>
      <c r="M108" s="205"/>
    </row>
    <row r="109" spans="1:13" s="1" customFormat="1">
      <c r="A109" s="201"/>
      <c r="B109" s="201"/>
      <c r="C109" s="201"/>
      <c r="D109" s="201"/>
      <c r="E109" s="202"/>
      <c r="F109" s="202"/>
      <c r="G109" s="203"/>
      <c r="H109" s="204"/>
      <c r="I109" s="204"/>
      <c r="J109" s="204"/>
      <c r="K109" s="204"/>
      <c r="L109" s="204"/>
      <c r="M109" s="204"/>
    </row>
    <row r="110" spans="1:13" s="1" customFormat="1">
      <c r="A110" s="201"/>
      <c r="B110" s="201"/>
      <c r="C110" s="201"/>
      <c r="D110" s="201"/>
      <c r="E110" s="202"/>
      <c r="F110" s="202"/>
      <c r="G110" s="203"/>
      <c r="H110" s="201"/>
      <c r="I110" s="204"/>
      <c r="J110" s="204"/>
      <c r="K110" s="204"/>
      <c r="L110" s="204"/>
      <c r="M110" s="204"/>
    </row>
    <row r="111" spans="1:13" s="1" customFormat="1">
      <c r="A111" s="201"/>
      <c r="B111" s="201"/>
      <c r="C111" s="201"/>
      <c r="D111" s="201"/>
      <c r="E111" s="202"/>
      <c r="F111" s="202"/>
      <c r="G111" s="203"/>
      <c r="H111" s="201"/>
      <c r="I111" s="204"/>
      <c r="J111" s="204"/>
      <c r="K111" s="204"/>
      <c r="L111" s="204"/>
      <c r="M111" s="205"/>
    </row>
    <row r="112" spans="1:13" s="201" customFormat="1" ht="15.75">
      <c r="E112" s="202"/>
      <c r="F112" s="202"/>
      <c r="G112" s="204"/>
      <c r="H112" s="204"/>
      <c r="I112" s="204"/>
      <c r="J112" s="204"/>
      <c r="K112" s="203"/>
      <c r="M112" s="205"/>
    </row>
    <row r="113" spans="2:13" s="201" customFormat="1" ht="15.75">
      <c r="E113" s="202"/>
      <c r="F113" s="202"/>
      <c r="G113" s="203"/>
      <c r="H113" s="205"/>
      <c r="I113" s="203"/>
      <c r="K113" s="204"/>
      <c r="L113" s="204"/>
      <c r="M113" s="205"/>
    </row>
    <row r="114" spans="2:13" s="201" customFormat="1" ht="15.75">
      <c r="B114" s="206"/>
      <c r="E114" s="202"/>
      <c r="F114" s="202"/>
      <c r="G114" s="203"/>
      <c r="H114" s="205"/>
      <c r="I114" s="203"/>
      <c r="K114" s="204"/>
      <c r="L114" s="204"/>
      <c r="M114" s="205"/>
    </row>
    <row r="115" spans="2:13" s="201" customFormat="1" ht="15.75">
      <c r="E115" s="202"/>
      <c r="F115" s="202"/>
      <c r="G115" s="203"/>
      <c r="H115" s="205"/>
      <c r="I115" s="203"/>
      <c r="K115" s="204"/>
      <c r="L115" s="204"/>
      <c r="M115" s="205"/>
    </row>
    <row r="116" spans="2:13" s="201" customFormat="1" ht="15.75">
      <c r="E116" s="202"/>
      <c r="F116" s="202"/>
      <c r="G116" s="203"/>
      <c r="H116" s="204"/>
      <c r="I116" s="204"/>
      <c r="J116" s="204"/>
      <c r="K116" s="204"/>
      <c r="L116" s="204"/>
      <c r="M116" s="204"/>
    </row>
    <row r="117" spans="2:13" s="201" customFormat="1" ht="15.75">
      <c r="C117" s="208"/>
      <c r="E117" s="202"/>
      <c r="F117" s="202"/>
      <c r="G117" s="203"/>
      <c r="I117" s="204"/>
      <c r="J117" s="204"/>
      <c r="K117" s="204"/>
      <c r="L117" s="204"/>
      <c r="M117" s="204"/>
    </row>
    <row r="118" spans="2:13" s="201" customFormat="1" ht="15.75">
      <c r="E118" s="202"/>
      <c r="F118" s="202"/>
      <c r="G118" s="203"/>
      <c r="I118" s="204"/>
      <c r="J118" s="204"/>
      <c r="K118" s="204"/>
      <c r="L118" s="204"/>
      <c r="M118" s="205"/>
    </row>
    <row r="119" spans="2:13" s="201" customFormat="1" ht="15.75">
      <c r="E119" s="202"/>
      <c r="F119" s="202"/>
      <c r="G119" s="204"/>
      <c r="H119" s="204"/>
      <c r="I119" s="204"/>
      <c r="J119" s="204"/>
      <c r="K119" s="203"/>
      <c r="M119" s="205"/>
    </row>
    <row r="120" spans="2:13" s="201" customFormat="1" ht="15.75">
      <c r="E120" s="202"/>
      <c r="F120" s="202"/>
      <c r="G120" s="203"/>
      <c r="H120" s="205"/>
      <c r="I120" s="203"/>
      <c r="K120" s="204"/>
      <c r="L120" s="204"/>
      <c r="M120" s="205"/>
    </row>
    <row r="121" spans="2:13" s="201" customFormat="1" ht="15.75">
      <c r="B121" s="206"/>
      <c r="E121" s="202"/>
      <c r="F121" s="202"/>
      <c r="G121" s="203"/>
      <c r="H121" s="205"/>
      <c r="I121" s="203"/>
      <c r="K121" s="204"/>
      <c r="L121" s="204"/>
      <c r="M121" s="205"/>
    </row>
    <row r="122" spans="2:13" s="201" customFormat="1" ht="15.75">
      <c r="E122" s="202"/>
      <c r="F122" s="202"/>
      <c r="G122" s="203"/>
      <c r="H122" s="205"/>
      <c r="I122" s="203"/>
      <c r="K122" s="204"/>
      <c r="L122" s="204"/>
      <c r="M122" s="205"/>
    </row>
    <row r="123" spans="2:13" s="201" customFormat="1" ht="15.75">
      <c r="E123" s="202"/>
      <c r="F123" s="202"/>
      <c r="G123" s="203"/>
      <c r="H123" s="204"/>
      <c r="I123" s="204"/>
      <c r="J123" s="204"/>
      <c r="K123" s="204"/>
      <c r="L123" s="204"/>
      <c r="M123" s="204"/>
    </row>
    <row r="124" spans="2:13" s="201" customFormat="1" ht="15.75">
      <c r="C124" s="208"/>
      <c r="E124" s="202"/>
      <c r="F124" s="202"/>
      <c r="G124" s="203"/>
      <c r="I124" s="204"/>
      <c r="J124" s="204"/>
      <c r="K124" s="204"/>
      <c r="L124" s="204"/>
      <c r="M124" s="204"/>
    </row>
    <row r="125" spans="2:13" s="201" customFormat="1" ht="15.75">
      <c r="E125" s="202"/>
      <c r="F125" s="202"/>
      <c r="G125" s="203"/>
      <c r="I125" s="204"/>
      <c r="J125" s="204"/>
      <c r="K125" s="204"/>
      <c r="L125" s="204"/>
      <c r="M125" s="205"/>
    </row>
    <row r="126" spans="2:13" s="201" customFormat="1" ht="15.75">
      <c r="E126" s="202"/>
      <c r="F126" s="202"/>
      <c r="G126" s="204"/>
      <c r="H126" s="204"/>
      <c r="I126" s="204"/>
      <c r="J126" s="204"/>
      <c r="K126" s="203"/>
      <c r="M126" s="205"/>
    </row>
    <row r="127" spans="2:13" s="201" customFormat="1" ht="15.75">
      <c r="E127" s="202"/>
      <c r="F127" s="202"/>
      <c r="G127" s="203"/>
      <c r="H127" s="205"/>
      <c r="I127" s="203"/>
      <c r="K127" s="204"/>
      <c r="L127" s="204"/>
      <c r="M127" s="205"/>
    </row>
    <row r="128" spans="2:13" s="201" customFormat="1" ht="15.75">
      <c r="B128" s="206"/>
      <c r="E128" s="202"/>
      <c r="F128" s="202"/>
      <c r="G128" s="203"/>
      <c r="H128" s="205"/>
      <c r="I128" s="203"/>
      <c r="K128" s="204"/>
      <c r="L128" s="204"/>
      <c r="M128" s="205"/>
    </row>
    <row r="129" spans="1:13" s="201" customFormat="1" ht="15.75">
      <c r="E129" s="202"/>
      <c r="F129" s="202"/>
      <c r="G129" s="203"/>
      <c r="H129" s="205"/>
      <c r="I129" s="203"/>
      <c r="K129" s="204"/>
      <c r="L129" s="204"/>
      <c r="M129" s="205"/>
    </row>
    <row r="130" spans="1:13" s="201" customFormat="1" ht="15.75">
      <c r="E130" s="202"/>
      <c r="F130" s="202"/>
      <c r="G130" s="203"/>
      <c r="H130" s="204"/>
      <c r="I130" s="204"/>
      <c r="J130" s="204"/>
      <c r="K130" s="204"/>
      <c r="L130" s="204"/>
      <c r="M130" s="204"/>
    </row>
    <row r="131" spans="1:13" s="201" customFormat="1" ht="15.75">
      <c r="C131" s="208"/>
      <c r="E131" s="202"/>
      <c r="F131" s="202"/>
      <c r="G131" s="203"/>
      <c r="I131" s="204"/>
      <c r="J131" s="204"/>
      <c r="K131" s="204"/>
      <c r="L131" s="204"/>
      <c r="M131" s="204"/>
    </row>
    <row r="132" spans="1:13" s="201" customFormat="1" ht="15.75">
      <c r="E132" s="202"/>
      <c r="F132" s="202"/>
      <c r="G132" s="203"/>
      <c r="I132" s="204"/>
      <c r="J132" s="204"/>
      <c r="K132" s="204"/>
      <c r="L132" s="204"/>
      <c r="M132" s="205"/>
    </row>
    <row r="133" spans="1:13" s="201" customFormat="1" ht="15.75">
      <c r="E133" s="209"/>
      <c r="F133" s="202"/>
      <c r="G133" s="204"/>
      <c r="H133" s="204"/>
      <c r="I133" s="204"/>
      <c r="J133" s="204"/>
      <c r="K133" s="203"/>
      <c r="M133" s="205"/>
    </row>
    <row r="134" spans="1:13" s="201" customFormat="1">
      <c r="E134" s="202"/>
      <c r="F134" s="202"/>
      <c r="G134" s="203"/>
      <c r="H134" s="205"/>
      <c r="I134" s="210"/>
      <c r="K134" s="204"/>
      <c r="L134" s="204"/>
      <c r="M134" s="205"/>
    </row>
    <row r="135" spans="1:13" s="1" customForma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s="201" customFormat="1">
      <c r="E136" s="202"/>
      <c r="F136" s="202"/>
      <c r="G136" s="203"/>
      <c r="H136" s="205"/>
      <c r="I136" s="210"/>
      <c r="K136" s="204"/>
      <c r="L136" s="204"/>
      <c r="M136" s="205"/>
    </row>
    <row r="137" spans="1:13" s="201" customFormat="1">
      <c r="E137" s="209"/>
      <c r="F137" s="202"/>
      <c r="G137" s="203"/>
      <c r="H137" s="205"/>
      <c r="I137" s="210"/>
      <c r="K137" s="204"/>
      <c r="L137" s="204"/>
      <c r="M137" s="205"/>
    </row>
    <row r="138" spans="1:13" s="201" customFormat="1" ht="15.75">
      <c r="E138" s="202"/>
      <c r="F138" s="202"/>
      <c r="G138" s="203"/>
      <c r="H138" s="204"/>
      <c r="I138" s="204"/>
      <c r="J138" s="204"/>
      <c r="K138" s="204"/>
      <c r="L138" s="204"/>
      <c r="M138" s="204"/>
    </row>
    <row r="139" spans="1:13" s="201" customFormat="1" ht="15.75">
      <c r="C139" s="208"/>
      <c r="E139" s="202"/>
      <c r="F139" s="202"/>
      <c r="G139" s="203"/>
      <c r="I139" s="204"/>
      <c r="J139" s="204"/>
      <c r="K139" s="204"/>
      <c r="L139" s="204"/>
      <c r="M139" s="204"/>
    </row>
    <row r="140" spans="1:13" s="201" customFormat="1" ht="15.75">
      <c r="E140" s="202"/>
      <c r="F140" s="202"/>
      <c r="G140" s="203"/>
      <c r="I140" s="204"/>
      <c r="J140" s="204"/>
      <c r="K140" s="204"/>
      <c r="L140" s="204"/>
      <c r="M140" s="205"/>
    </row>
    <row r="141" spans="1:13" s="201" customFormat="1" ht="15.75">
      <c r="E141" s="209"/>
      <c r="F141" s="202"/>
      <c r="G141" s="204"/>
      <c r="H141" s="204"/>
      <c r="I141" s="204"/>
      <c r="J141" s="204"/>
      <c r="K141" s="203"/>
      <c r="M141" s="205"/>
    </row>
    <row r="142" spans="1:13" s="1" customFormat="1">
      <c r="A142" s="201"/>
      <c r="B142" s="201"/>
      <c r="C142" s="201"/>
      <c r="D142" s="201"/>
      <c r="E142" s="202"/>
      <c r="F142" s="202"/>
      <c r="G142" s="203"/>
      <c r="H142" s="205"/>
      <c r="I142" s="210"/>
      <c r="J142" s="201"/>
      <c r="K142" s="204"/>
      <c r="L142" s="204"/>
      <c r="M142" s="205"/>
    </row>
    <row r="143" spans="1:13" s="1" customFormat="1">
      <c r="A143" s="201"/>
      <c r="B143" s="201"/>
      <c r="C143" s="201"/>
      <c r="D143" s="201"/>
      <c r="E143" s="202"/>
      <c r="F143" s="202"/>
      <c r="G143" s="203"/>
      <c r="H143" s="205"/>
      <c r="I143" s="210"/>
      <c r="J143" s="201"/>
      <c r="K143" s="204"/>
      <c r="L143" s="204"/>
      <c r="M143" s="205"/>
    </row>
    <row r="144" spans="1:13" s="1" customFormat="1">
      <c r="A144" s="201"/>
      <c r="B144" s="201"/>
      <c r="C144" s="201"/>
      <c r="D144" s="201"/>
      <c r="E144" s="209"/>
      <c r="F144" s="202"/>
      <c r="G144" s="203"/>
      <c r="H144" s="205"/>
      <c r="I144" s="210"/>
      <c r="J144" s="201"/>
      <c r="K144" s="204"/>
      <c r="L144" s="204"/>
      <c r="M144" s="205"/>
    </row>
    <row r="145" spans="1:13" s="1" customFormat="1">
      <c r="A145" s="201"/>
      <c r="B145" s="201"/>
      <c r="C145" s="201"/>
      <c r="D145" s="201"/>
      <c r="E145" s="202"/>
      <c r="F145" s="202"/>
      <c r="G145" s="203"/>
      <c r="H145" s="204"/>
      <c r="I145" s="204"/>
      <c r="J145" s="204"/>
      <c r="K145" s="204"/>
      <c r="L145" s="204"/>
      <c r="M145" s="204"/>
    </row>
    <row r="146" spans="1:13" s="1" customFormat="1">
      <c r="A146" s="201"/>
      <c r="B146" s="206"/>
      <c r="C146" s="201"/>
      <c r="D146" s="201"/>
      <c r="E146" s="202"/>
      <c r="F146" s="202"/>
      <c r="G146" s="203"/>
      <c r="H146" s="201"/>
      <c r="I146" s="204"/>
      <c r="J146" s="201"/>
      <c r="K146" s="204"/>
      <c r="L146" s="201"/>
      <c r="M146" s="205"/>
    </row>
    <row r="147" spans="1:13" s="1" customFormat="1">
      <c r="A147" s="201"/>
      <c r="B147" s="201"/>
      <c r="C147" s="201"/>
      <c r="D147" s="201"/>
      <c r="E147" s="202"/>
      <c r="F147" s="202"/>
      <c r="G147" s="203"/>
      <c r="H147" s="204"/>
      <c r="I147" s="204"/>
      <c r="J147" s="204"/>
      <c r="K147" s="204"/>
      <c r="L147" s="204"/>
      <c r="M147" s="204"/>
    </row>
    <row r="148" spans="1:13" s="1" customFormat="1">
      <c r="A148" s="201"/>
      <c r="B148" s="206"/>
      <c r="C148" s="201"/>
      <c r="D148" s="201"/>
      <c r="E148" s="202"/>
      <c r="F148" s="202"/>
      <c r="G148" s="203"/>
      <c r="H148" s="201"/>
      <c r="I148" s="204"/>
      <c r="J148" s="201"/>
      <c r="K148" s="204"/>
      <c r="L148" s="201"/>
      <c r="M148" s="205"/>
    </row>
    <row r="149" spans="1:13" s="1" customFormat="1">
      <c r="A149" s="201"/>
      <c r="B149" s="201"/>
      <c r="C149" s="201"/>
      <c r="D149" s="201"/>
      <c r="E149" s="202"/>
      <c r="F149" s="202"/>
      <c r="G149" s="203"/>
      <c r="H149" s="204"/>
      <c r="I149" s="204"/>
      <c r="J149" s="204"/>
      <c r="K149" s="204"/>
      <c r="L149" s="204"/>
      <c r="M149" s="204"/>
    </row>
    <row r="150" spans="1:13" s="201" customFormat="1" ht="15.75">
      <c r="B150" s="206"/>
      <c r="E150" s="202"/>
      <c r="F150" s="202"/>
      <c r="G150" s="203"/>
      <c r="I150" s="204"/>
      <c r="K150" s="204"/>
      <c r="M150" s="205"/>
    </row>
    <row r="151" spans="1:13" s="1" customFormat="1">
      <c r="A151" s="201"/>
      <c r="B151" s="201"/>
      <c r="C151" s="201"/>
      <c r="D151" s="201"/>
      <c r="E151" s="202"/>
      <c r="F151" s="202"/>
      <c r="G151" s="203"/>
      <c r="H151" s="204"/>
      <c r="I151" s="204"/>
      <c r="J151" s="204"/>
      <c r="K151" s="204"/>
      <c r="L151" s="204"/>
      <c r="M151" s="204"/>
    </row>
    <row r="152" spans="1:13" s="1" customFormat="1">
      <c r="A152" s="201"/>
      <c r="B152" s="206"/>
      <c r="C152" s="201"/>
      <c r="D152" s="201"/>
      <c r="E152" s="202"/>
      <c r="F152" s="202"/>
      <c r="G152" s="203"/>
      <c r="H152" s="201"/>
      <c r="I152" s="204"/>
      <c r="J152" s="201"/>
      <c r="K152" s="204"/>
      <c r="L152" s="201"/>
      <c r="M152" s="205"/>
    </row>
    <row r="153" spans="1:13" s="1" customFormat="1">
      <c r="A153" s="201"/>
      <c r="B153" s="201"/>
      <c r="C153" s="201"/>
      <c r="D153" s="201"/>
      <c r="E153" s="202"/>
      <c r="F153" s="202"/>
      <c r="G153" s="203"/>
      <c r="H153" s="204"/>
      <c r="I153" s="204"/>
      <c r="J153" s="204"/>
      <c r="K153" s="204"/>
      <c r="L153" s="204"/>
      <c r="M153" s="204"/>
    </row>
    <row r="154" spans="1:13" s="1" customFormat="1">
      <c r="A154" s="201"/>
      <c r="B154" s="206"/>
      <c r="C154" s="201"/>
      <c r="D154" s="201"/>
      <c r="E154" s="202"/>
      <c r="F154" s="202"/>
      <c r="G154" s="203"/>
      <c r="H154" s="201"/>
      <c r="I154" s="204"/>
      <c r="J154" s="201"/>
      <c r="K154" s="204"/>
      <c r="L154" s="201"/>
      <c r="M154" s="205"/>
    </row>
    <row r="155" spans="1:13" s="1" customFormat="1">
      <c r="A155" s="201"/>
      <c r="B155" s="201"/>
      <c r="C155" s="201"/>
      <c r="D155" s="201"/>
      <c r="E155" s="202"/>
      <c r="F155" s="202"/>
      <c r="G155" s="203"/>
      <c r="H155" s="204"/>
      <c r="I155" s="204"/>
      <c r="J155" s="204"/>
      <c r="K155" s="204"/>
      <c r="L155" s="204"/>
      <c r="M155" s="204"/>
    </row>
    <row r="156" spans="1:13" s="1" customFormat="1">
      <c r="A156" s="201"/>
      <c r="B156" s="206"/>
      <c r="C156" s="201"/>
      <c r="D156" s="201"/>
      <c r="E156" s="202"/>
      <c r="F156" s="202"/>
      <c r="G156" s="203"/>
      <c r="H156" s="201"/>
      <c r="I156" s="204"/>
      <c r="J156" s="201"/>
      <c r="K156" s="204"/>
      <c r="L156" s="201"/>
      <c r="M156" s="205"/>
    </row>
    <row r="157" spans="1:13" s="1" customFormat="1">
      <c r="A157" s="201"/>
      <c r="B157" s="201"/>
      <c r="C157" s="201"/>
      <c r="D157" s="201"/>
      <c r="E157" s="202"/>
      <c r="F157" s="202"/>
      <c r="G157" s="203"/>
      <c r="H157" s="204"/>
      <c r="I157" s="204"/>
      <c r="J157" s="204"/>
      <c r="K157" s="204"/>
      <c r="L157" s="204"/>
      <c r="M157" s="204"/>
    </row>
    <row r="158" spans="1:13" s="1" customFormat="1">
      <c r="A158" s="201"/>
      <c r="B158" s="211"/>
      <c r="C158" s="208"/>
      <c r="D158" s="201"/>
      <c r="E158" s="202"/>
      <c r="F158" s="202"/>
      <c r="G158" s="203"/>
      <c r="H158" s="201"/>
      <c r="I158" s="204"/>
      <c r="J158" s="201"/>
      <c r="K158" s="204"/>
      <c r="L158" s="201"/>
      <c r="M158" s="205"/>
    </row>
    <row r="159" spans="1:13" s="201" customFormat="1" ht="15.75">
      <c r="E159" s="202"/>
      <c r="F159" s="202"/>
      <c r="G159" s="203"/>
      <c r="H159" s="204"/>
      <c r="I159" s="204"/>
      <c r="J159" s="204"/>
      <c r="K159" s="204"/>
      <c r="L159" s="204"/>
      <c r="M159" s="204"/>
    </row>
    <row r="160" spans="1:13" s="201" customFormat="1" ht="15.75">
      <c r="B160" s="211"/>
      <c r="C160" s="208"/>
      <c r="E160" s="202"/>
      <c r="F160" s="202"/>
      <c r="G160" s="203"/>
      <c r="I160" s="204"/>
      <c r="K160" s="204"/>
      <c r="M160" s="205"/>
    </row>
    <row r="161" spans="1:13" s="1" customFormat="1">
      <c r="A161" s="201"/>
      <c r="B161" s="201"/>
      <c r="C161" s="201"/>
      <c r="D161" s="201"/>
      <c r="E161" s="202"/>
      <c r="F161" s="202"/>
      <c r="G161" s="203"/>
      <c r="H161" s="204"/>
      <c r="I161" s="204"/>
      <c r="J161" s="204"/>
      <c r="K161" s="204"/>
      <c r="L161" s="204"/>
      <c r="M161" s="204"/>
    </row>
    <row r="162" spans="1:13" s="1" customFormat="1">
      <c r="A162" s="201"/>
      <c r="B162" s="211"/>
      <c r="C162" s="208"/>
      <c r="D162" s="201"/>
      <c r="E162" s="202"/>
      <c r="F162" s="202"/>
      <c r="G162" s="203"/>
      <c r="H162" s="201"/>
      <c r="I162" s="204"/>
      <c r="J162" s="201"/>
      <c r="K162" s="204"/>
      <c r="L162" s="201"/>
      <c r="M162" s="205"/>
    </row>
    <row r="163" spans="1:13" s="1" customFormat="1">
      <c r="A163" s="201"/>
      <c r="B163" s="201"/>
      <c r="C163" s="201"/>
      <c r="D163" s="201"/>
      <c r="E163" s="202"/>
      <c r="F163" s="202"/>
      <c r="G163" s="203"/>
      <c r="H163" s="204"/>
      <c r="I163" s="204"/>
      <c r="J163" s="204"/>
      <c r="K163" s="204"/>
      <c r="L163" s="204"/>
      <c r="M163" s="204"/>
    </row>
    <row r="164" spans="1:13" s="1" customFormat="1"/>
    <row r="165" spans="1:13" s="1" customFormat="1"/>
    <row r="166" spans="1:13" s="1" customForma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s="1" customFormat="1">
      <c r="A167" s="201"/>
      <c r="B167" s="211"/>
      <c r="C167" s="208"/>
      <c r="D167" s="201"/>
      <c r="E167" s="202"/>
      <c r="F167" s="202"/>
      <c r="G167" s="203"/>
      <c r="H167" s="201"/>
      <c r="I167" s="204"/>
      <c r="J167" s="201"/>
      <c r="K167" s="204"/>
      <c r="L167" s="201"/>
      <c r="M167" s="205"/>
    </row>
    <row r="168" spans="1:13" s="201" customFormat="1" ht="15.75">
      <c r="E168" s="202"/>
      <c r="F168" s="202"/>
      <c r="G168" s="203"/>
      <c r="H168" s="204"/>
      <c r="I168" s="204"/>
      <c r="J168" s="204"/>
      <c r="K168" s="204"/>
      <c r="L168" s="204"/>
      <c r="M168" s="204"/>
    </row>
    <row r="169" spans="1:13" s="1" customFormat="1">
      <c r="A169" s="201"/>
      <c r="B169" s="211"/>
      <c r="C169" s="208"/>
      <c r="D169" s="201"/>
      <c r="E169" s="202"/>
      <c r="F169" s="202"/>
      <c r="G169" s="203"/>
      <c r="H169" s="201"/>
      <c r="I169" s="204"/>
      <c r="J169" s="201"/>
      <c r="K169" s="204"/>
      <c r="L169" s="201"/>
      <c r="M169" s="205"/>
    </row>
    <row r="170" spans="1:13" s="1" customFormat="1">
      <c r="A170" s="201"/>
      <c r="B170" s="201"/>
      <c r="C170" s="201"/>
      <c r="D170" s="201"/>
      <c r="E170" s="202"/>
      <c r="F170" s="202"/>
      <c r="G170" s="203"/>
      <c r="H170" s="204"/>
      <c r="I170" s="204"/>
      <c r="J170" s="204"/>
      <c r="K170" s="204"/>
      <c r="L170" s="204"/>
      <c r="M170" s="204"/>
    </row>
    <row r="171" spans="1:13" s="1" customFormat="1">
      <c r="A171" s="201"/>
      <c r="B171" s="211"/>
      <c r="C171" s="208"/>
      <c r="D171" s="201"/>
      <c r="E171" s="202"/>
      <c r="F171" s="202"/>
      <c r="G171" s="203"/>
      <c r="H171" s="201"/>
      <c r="I171" s="204"/>
      <c r="J171" s="201"/>
      <c r="K171" s="204"/>
      <c r="L171" s="201"/>
      <c r="M171" s="205"/>
    </row>
    <row r="172" spans="1:13" s="1" customFormat="1">
      <c r="A172" s="201"/>
      <c r="B172" s="201"/>
      <c r="C172" s="201"/>
      <c r="D172" s="201"/>
      <c r="E172" s="202"/>
      <c r="F172" s="202"/>
      <c r="G172" s="203"/>
      <c r="H172" s="204"/>
      <c r="I172" s="204"/>
      <c r="J172" s="204"/>
      <c r="K172" s="204"/>
      <c r="L172" s="204"/>
      <c r="M172" s="204"/>
    </row>
    <row r="173" spans="1:13" s="1" customFormat="1">
      <c r="A173" s="201"/>
      <c r="B173" s="211"/>
      <c r="C173" s="208"/>
      <c r="D173" s="201"/>
      <c r="E173" s="202"/>
      <c r="F173" s="202"/>
      <c r="G173" s="203"/>
      <c r="H173" s="201"/>
      <c r="I173" s="204"/>
      <c r="J173" s="201"/>
      <c r="K173" s="204"/>
      <c r="L173" s="201"/>
      <c r="M173" s="205"/>
    </row>
    <row r="174" spans="1:13" s="1" customFormat="1">
      <c r="A174" s="201"/>
      <c r="B174" s="201"/>
      <c r="C174" s="201"/>
      <c r="D174" s="201"/>
      <c r="E174" s="202"/>
      <c r="F174" s="202"/>
      <c r="G174" s="203"/>
      <c r="H174" s="204"/>
      <c r="I174" s="204"/>
      <c r="J174" s="204"/>
      <c r="K174" s="204"/>
      <c r="L174" s="204"/>
      <c r="M174" s="204"/>
    </row>
    <row r="175" spans="1:13" s="1" customFormat="1">
      <c r="A175" s="201"/>
      <c r="B175" s="211"/>
      <c r="C175" s="208"/>
      <c r="D175" s="201"/>
      <c r="E175" s="202"/>
      <c r="F175" s="202"/>
      <c r="G175" s="203"/>
      <c r="H175" s="201"/>
      <c r="I175" s="204"/>
      <c r="J175" s="201"/>
      <c r="K175" s="204"/>
      <c r="L175" s="201"/>
      <c r="M175" s="205"/>
    </row>
    <row r="176" spans="1:13" s="201" customFormat="1" ht="15.75">
      <c r="E176" s="202"/>
      <c r="F176" s="202"/>
      <c r="G176" s="203"/>
      <c r="H176" s="204"/>
      <c r="I176" s="204"/>
      <c r="J176" s="204"/>
      <c r="K176" s="204"/>
      <c r="L176" s="204"/>
      <c r="M176" s="204"/>
    </row>
    <row r="177" spans="1:13" s="1" customFormat="1">
      <c r="A177" s="201"/>
      <c r="B177" s="211"/>
      <c r="C177" s="208"/>
      <c r="D177" s="201"/>
      <c r="E177" s="202"/>
      <c r="F177" s="202"/>
      <c r="G177" s="203"/>
      <c r="H177" s="201"/>
      <c r="I177" s="204"/>
      <c r="J177" s="201"/>
      <c r="K177" s="204"/>
      <c r="L177" s="201"/>
      <c r="M177" s="205"/>
    </row>
    <row r="178" spans="1:13" s="1" customFormat="1">
      <c r="A178" s="201"/>
      <c r="B178" s="201"/>
      <c r="C178" s="201"/>
      <c r="D178" s="201"/>
      <c r="E178" s="202"/>
      <c r="F178" s="202"/>
      <c r="G178" s="203"/>
      <c r="H178" s="204"/>
      <c r="I178" s="204"/>
      <c r="J178" s="204"/>
      <c r="K178" s="204"/>
      <c r="L178" s="204"/>
      <c r="M178" s="204"/>
    </row>
    <row r="179" spans="1:13" s="1" customFormat="1">
      <c r="A179" s="201"/>
      <c r="B179" s="211"/>
      <c r="C179" s="208"/>
      <c r="D179" s="201"/>
      <c r="E179" s="202"/>
      <c r="F179" s="202"/>
      <c r="G179" s="203"/>
      <c r="H179" s="201"/>
      <c r="I179" s="204"/>
      <c r="J179" s="201"/>
      <c r="K179" s="204"/>
      <c r="L179" s="201"/>
      <c r="M179" s="205"/>
    </row>
    <row r="180" spans="1:13" s="1" customFormat="1">
      <c r="A180" s="201"/>
      <c r="B180" s="201"/>
      <c r="C180" s="201"/>
      <c r="D180" s="201"/>
      <c r="E180" s="202"/>
      <c r="F180" s="202"/>
      <c r="G180" s="203"/>
      <c r="H180" s="204"/>
      <c r="I180" s="204"/>
      <c r="J180" s="204"/>
      <c r="K180" s="204"/>
      <c r="L180" s="204"/>
      <c r="M180" s="204"/>
    </row>
    <row r="181" spans="1:13" s="1" customFormat="1">
      <c r="A181" s="201"/>
      <c r="B181" s="211"/>
      <c r="C181" s="208"/>
      <c r="D181" s="201"/>
      <c r="E181" s="202"/>
      <c r="F181" s="202"/>
      <c r="G181" s="203"/>
      <c r="H181" s="201"/>
      <c r="I181" s="204"/>
      <c r="J181" s="201"/>
      <c r="K181" s="204"/>
      <c r="L181" s="201"/>
      <c r="M181" s="205"/>
    </row>
    <row r="182" spans="1:13" s="1" customFormat="1">
      <c r="A182" s="201"/>
      <c r="B182" s="201"/>
      <c r="C182" s="201"/>
      <c r="D182" s="201"/>
      <c r="E182" s="202"/>
      <c r="F182" s="202"/>
      <c r="G182" s="203"/>
      <c r="H182" s="204"/>
      <c r="I182" s="204"/>
      <c r="J182" s="204"/>
      <c r="K182" s="204"/>
      <c r="L182" s="204"/>
      <c r="M182" s="204"/>
    </row>
    <row r="183" spans="1:13" s="1" customFormat="1">
      <c r="A183" s="201"/>
      <c r="B183" s="211"/>
      <c r="C183" s="208"/>
      <c r="D183" s="201"/>
      <c r="E183" s="202"/>
      <c r="F183" s="202"/>
      <c r="G183" s="203"/>
      <c r="H183" s="201"/>
      <c r="I183" s="204"/>
      <c r="J183" s="201"/>
      <c r="K183" s="204"/>
      <c r="L183" s="201"/>
      <c r="M183" s="205"/>
    </row>
    <row r="184" spans="1:13" s="201" customFormat="1" ht="15.75">
      <c r="E184" s="202"/>
      <c r="F184" s="202"/>
      <c r="G184" s="203"/>
      <c r="H184" s="204"/>
      <c r="I184" s="204"/>
      <c r="J184" s="204"/>
      <c r="K184" s="204"/>
      <c r="L184" s="204"/>
      <c r="M184" s="204"/>
    </row>
    <row r="185" spans="1:13" s="1" customFormat="1">
      <c r="A185" s="201"/>
      <c r="B185" s="211"/>
      <c r="C185" s="208"/>
      <c r="D185" s="201"/>
      <c r="E185" s="202"/>
      <c r="F185" s="202"/>
      <c r="G185" s="203"/>
      <c r="H185" s="201"/>
      <c r="I185" s="212"/>
      <c r="J185" s="201"/>
      <c r="K185" s="204"/>
      <c r="L185" s="201"/>
      <c r="M185" s="205"/>
    </row>
    <row r="186" spans="1:13" s="1" customFormat="1">
      <c r="A186" s="201"/>
      <c r="B186" s="201"/>
      <c r="C186" s="201"/>
      <c r="D186" s="201"/>
      <c r="E186" s="202"/>
      <c r="F186" s="202"/>
      <c r="G186" s="203"/>
      <c r="H186" s="204"/>
      <c r="I186" s="204"/>
      <c r="J186" s="204"/>
      <c r="K186" s="204"/>
      <c r="L186" s="204"/>
      <c r="M186" s="204"/>
    </row>
    <row r="187" spans="1:13" s="1" customFormat="1">
      <c r="A187" s="201"/>
      <c r="B187" s="211"/>
      <c r="C187" s="208"/>
      <c r="D187" s="201"/>
      <c r="E187" s="202"/>
      <c r="F187" s="202"/>
      <c r="G187" s="203"/>
      <c r="H187" s="201"/>
      <c r="I187" s="212"/>
      <c r="J187" s="201"/>
      <c r="K187" s="204"/>
      <c r="L187" s="201"/>
      <c r="M187" s="205"/>
    </row>
    <row r="188" spans="1:13" s="1" customFormat="1">
      <c r="A188" s="201"/>
      <c r="B188" s="201"/>
      <c r="C188" s="201"/>
      <c r="D188" s="201"/>
      <c r="E188" s="202"/>
      <c r="F188" s="202"/>
      <c r="G188" s="203"/>
      <c r="H188" s="204"/>
      <c r="I188" s="204"/>
      <c r="J188" s="204"/>
      <c r="K188" s="204"/>
      <c r="L188" s="204"/>
      <c r="M188" s="204"/>
    </row>
    <row r="189" spans="1:13" s="1" customFormat="1">
      <c r="A189" s="201"/>
      <c r="B189" s="211"/>
      <c r="C189" s="208"/>
      <c r="D189" s="201"/>
      <c r="E189" s="202"/>
      <c r="F189" s="202"/>
      <c r="G189" s="203"/>
      <c r="H189" s="201"/>
      <c r="I189" s="204"/>
      <c r="J189" s="201"/>
      <c r="K189" s="204"/>
      <c r="L189" s="201"/>
      <c r="M189" s="205"/>
    </row>
    <row r="190" spans="1:13" s="1" customForma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s="1" customFormat="1">
      <c r="A191" s="201"/>
      <c r="B191" s="201"/>
      <c r="C191" s="201"/>
      <c r="D191" s="201"/>
      <c r="E191" s="202"/>
      <c r="F191" s="202"/>
      <c r="G191" s="203"/>
      <c r="H191" s="213"/>
      <c r="I191" s="204"/>
      <c r="J191" s="213"/>
      <c r="K191" s="204"/>
      <c r="L191" s="213"/>
      <c r="M191" s="213"/>
    </row>
    <row r="192" spans="1:13" s="1" customFormat="1">
      <c r="A192" s="201"/>
      <c r="B192" s="201"/>
      <c r="C192" s="201"/>
      <c r="D192" s="201"/>
      <c r="E192" s="202"/>
      <c r="F192" s="202"/>
      <c r="G192" s="203"/>
      <c r="H192" s="204"/>
      <c r="I192" s="204"/>
      <c r="J192" s="204"/>
      <c r="K192" s="204"/>
      <c r="L192" s="204"/>
      <c r="M192" s="204"/>
    </row>
    <row r="193" spans="1:13" s="201" customFormat="1" ht="15.75">
      <c r="E193" s="202"/>
      <c r="F193" s="202"/>
      <c r="G193" s="203"/>
      <c r="H193" s="204"/>
      <c r="I193" s="204"/>
      <c r="J193" s="204"/>
      <c r="K193" s="204"/>
      <c r="L193" s="204"/>
      <c r="M193" s="204"/>
    </row>
    <row r="194" spans="1:13" s="1" customFormat="1">
      <c r="A194" s="201"/>
      <c r="B194" s="201"/>
      <c r="C194" s="201"/>
      <c r="D194" s="201"/>
      <c r="E194" s="202"/>
      <c r="F194" s="202"/>
      <c r="G194" s="203"/>
      <c r="H194" s="204"/>
      <c r="I194" s="204"/>
      <c r="J194" s="204"/>
      <c r="K194" s="204"/>
      <c r="L194" s="204"/>
      <c r="M194" s="204"/>
    </row>
    <row r="195" spans="1:13" s="1" customFormat="1">
      <c r="A195" s="201"/>
      <c r="B195" s="206"/>
      <c r="C195" s="208"/>
      <c r="D195" s="201"/>
      <c r="E195" s="202"/>
      <c r="F195" s="202"/>
      <c r="G195" s="203"/>
      <c r="H195" s="201"/>
      <c r="I195" s="204"/>
      <c r="J195" s="201"/>
      <c r="K195" s="204"/>
      <c r="L195" s="201"/>
      <c r="M195" s="205"/>
    </row>
    <row r="196" spans="1:13" s="1" customFormat="1">
      <c r="A196" s="201"/>
      <c r="B196" s="201"/>
      <c r="C196" s="201"/>
      <c r="D196" s="201"/>
      <c r="E196" s="202"/>
      <c r="F196" s="202"/>
      <c r="G196" s="203"/>
      <c r="H196" s="204"/>
      <c r="I196" s="204"/>
      <c r="J196" s="204"/>
      <c r="K196" s="204"/>
      <c r="L196" s="204"/>
      <c r="M196" s="204"/>
    </row>
    <row r="197" spans="1:13" s="1" customFormat="1">
      <c r="A197" s="201"/>
      <c r="B197" s="201"/>
      <c r="C197" s="201"/>
      <c r="D197" s="201"/>
      <c r="E197" s="201"/>
      <c r="F197" s="201"/>
      <c r="G197" s="203"/>
      <c r="H197" s="201"/>
      <c r="I197" s="204"/>
      <c r="J197" s="204"/>
      <c r="K197" s="204"/>
      <c r="L197" s="204"/>
      <c r="M197" s="204"/>
    </row>
    <row r="198" spans="1:13" s="1" customFormat="1">
      <c r="A198" s="201"/>
      <c r="B198" s="201"/>
      <c r="C198" s="201"/>
      <c r="D198" s="201"/>
      <c r="E198" s="202"/>
      <c r="F198" s="202"/>
      <c r="G198" s="203"/>
      <c r="H198" s="201"/>
      <c r="I198" s="204"/>
      <c r="J198" s="204"/>
      <c r="K198" s="204"/>
      <c r="L198" s="204"/>
      <c r="M198" s="205"/>
    </row>
    <row r="199" spans="1:13" s="1" customFormat="1">
      <c r="A199" s="201"/>
      <c r="B199" s="201"/>
      <c r="C199" s="201"/>
      <c r="D199" s="201"/>
      <c r="E199" s="202"/>
      <c r="F199" s="202"/>
      <c r="G199" s="203"/>
      <c r="H199" s="205"/>
      <c r="I199" s="203"/>
      <c r="J199" s="201"/>
      <c r="K199" s="203"/>
      <c r="L199" s="201"/>
      <c r="M199" s="205"/>
    </row>
    <row r="200" spans="1:13" s="1" customFormat="1">
      <c r="A200" s="201"/>
      <c r="B200" s="201"/>
      <c r="C200" s="201"/>
      <c r="D200" s="201"/>
      <c r="E200" s="201"/>
      <c r="F200" s="202"/>
      <c r="G200" s="203"/>
      <c r="H200" s="205"/>
      <c r="I200" s="210"/>
      <c r="J200" s="201"/>
      <c r="K200" s="204"/>
      <c r="L200" s="204"/>
      <c r="M200" s="205"/>
    </row>
    <row r="201" spans="1:13" s="1" customFormat="1">
      <c r="A201" s="201"/>
      <c r="B201" s="201"/>
      <c r="C201" s="201"/>
      <c r="D201" s="201"/>
      <c r="E201" s="202"/>
      <c r="F201" s="202"/>
      <c r="G201" s="203"/>
      <c r="I201" s="210"/>
      <c r="J201" s="201"/>
      <c r="K201" s="204"/>
      <c r="L201" s="204"/>
      <c r="M201" s="205"/>
    </row>
    <row r="202" spans="1:13" s="1" customFormat="1">
      <c r="A202" s="201"/>
      <c r="B202" s="201"/>
      <c r="C202" s="201"/>
      <c r="D202" s="206"/>
      <c r="E202" s="201"/>
      <c r="F202" s="202"/>
      <c r="G202" s="203"/>
      <c r="I202" s="210"/>
      <c r="J202" s="201"/>
      <c r="K202" s="204"/>
      <c r="L202" s="204"/>
      <c r="M202" s="205"/>
    </row>
    <row r="203" spans="1:13" s="201" customFormat="1">
      <c r="F203" s="202"/>
      <c r="G203" s="203"/>
      <c r="H203" s="1"/>
      <c r="I203" s="203"/>
      <c r="K203" s="203"/>
      <c r="M203" s="205"/>
    </row>
    <row r="204" spans="1:13" s="1" customFormat="1">
      <c r="A204" s="201"/>
      <c r="B204" s="201"/>
      <c r="C204" s="201"/>
      <c r="D204" s="201"/>
      <c r="E204" s="202"/>
      <c r="F204" s="202"/>
      <c r="G204" s="203"/>
      <c r="I204" s="203"/>
      <c r="J204" s="201"/>
      <c r="K204" s="204"/>
      <c r="L204" s="204"/>
      <c r="M204" s="203"/>
    </row>
    <row r="205" spans="1:13" s="1" customFormat="1">
      <c r="A205" s="201"/>
      <c r="B205" s="201"/>
      <c r="C205" s="201"/>
      <c r="D205" s="201"/>
      <c r="E205" s="202"/>
      <c r="F205" s="202"/>
      <c r="G205" s="203"/>
      <c r="H205" s="204"/>
      <c r="I205" s="204"/>
      <c r="J205" s="204"/>
      <c r="K205" s="204"/>
      <c r="L205" s="204"/>
      <c r="M205" s="204"/>
    </row>
    <row r="206" spans="1:13" s="1" customFormat="1">
      <c r="A206" s="201"/>
      <c r="B206" s="201"/>
      <c r="C206" s="201"/>
      <c r="D206" s="201"/>
      <c r="E206" s="201"/>
      <c r="F206" s="207"/>
      <c r="G206" s="203"/>
      <c r="H206" s="201"/>
      <c r="I206" s="204"/>
      <c r="J206" s="204"/>
      <c r="K206" s="204"/>
      <c r="L206" s="204"/>
      <c r="M206" s="204"/>
    </row>
    <row r="207" spans="1:13" s="1" customFormat="1">
      <c r="A207" s="201"/>
      <c r="B207" s="201"/>
      <c r="C207" s="201"/>
      <c r="D207" s="201"/>
      <c r="E207" s="202"/>
      <c r="F207" s="202"/>
      <c r="G207" s="203"/>
      <c r="H207" s="201"/>
      <c r="I207" s="204"/>
      <c r="J207" s="204"/>
      <c r="K207" s="204"/>
      <c r="L207" s="204"/>
      <c r="M207" s="205"/>
    </row>
    <row r="208" spans="1:13" s="1" customFormat="1">
      <c r="A208" s="201"/>
      <c r="B208" s="201"/>
      <c r="C208" s="201"/>
      <c r="D208" s="201"/>
      <c r="E208" s="202"/>
      <c r="F208" s="202"/>
      <c r="G208" s="203"/>
      <c r="H208" s="205"/>
      <c r="I208" s="203"/>
      <c r="J208" s="201"/>
      <c r="K208" s="203"/>
      <c r="L208" s="201"/>
      <c r="M208" s="205"/>
    </row>
    <row r="209" spans="1:13" s="1" customFormat="1">
      <c r="A209" s="201"/>
      <c r="B209" s="201"/>
      <c r="C209" s="201"/>
      <c r="D209" s="201"/>
      <c r="E209" s="201"/>
      <c r="F209" s="202"/>
      <c r="G209" s="203"/>
      <c r="H209" s="205"/>
      <c r="I209" s="210"/>
      <c r="J209" s="201"/>
      <c r="K209" s="204"/>
      <c r="L209" s="204"/>
      <c r="M209" s="205"/>
    </row>
    <row r="210" spans="1:13" s="1" customFormat="1">
      <c r="A210" s="201"/>
      <c r="B210" s="201"/>
      <c r="C210" s="201"/>
      <c r="D210" s="201"/>
      <c r="E210" s="202"/>
      <c r="F210" s="202"/>
      <c r="G210" s="203"/>
      <c r="I210" s="210"/>
      <c r="J210" s="201"/>
      <c r="K210" s="204"/>
      <c r="L210" s="204"/>
      <c r="M210" s="205"/>
    </row>
    <row r="211" spans="1:13" s="1" customFormat="1">
      <c r="A211" s="201"/>
      <c r="B211" s="201"/>
      <c r="C211" s="201"/>
      <c r="D211" s="206"/>
      <c r="E211" s="201"/>
      <c r="F211" s="202"/>
      <c r="G211" s="203"/>
      <c r="I211" s="210"/>
      <c r="J211" s="201"/>
      <c r="K211" s="204"/>
      <c r="L211" s="204"/>
      <c r="M211" s="205"/>
    </row>
    <row r="212" spans="1:13" s="201" customFormat="1">
      <c r="F212" s="202"/>
      <c r="G212" s="203"/>
      <c r="H212" s="1"/>
      <c r="I212" s="203"/>
      <c r="K212" s="203"/>
      <c r="M212" s="205"/>
    </row>
    <row r="213" spans="1:13" s="1" customFormat="1">
      <c r="A213" s="201"/>
      <c r="B213" s="201"/>
      <c r="C213" s="201"/>
      <c r="D213" s="201"/>
      <c r="E213" s="202"/>
      <c r="F213" s="202"/>
      <c r="G213" s="203"/>
      <c r="I213" s="203"/>
      <c r="J213" s="201"/>
      <c r="K213" s="204"/>
      <c r="L213" s="204"/>
      <c r="M213" s="203"/>
    </row>
    <row r="214" spans="1:13" s="1" customFormat="1">
      <c r="A214" s="201"/>
      <c r="B214" s="201"/>
      <c r="C214" s="201"/>
      <c r="D214" s="201"/>
      <c r="E214" s="202"/>
      <c r="F214" s="202"/>
      <c r="G214" s="203"/>
      <c r="H214" s="204"/>
      <c r="I214" s="204"/>
      <c r="J214" s="204"/>
      <c r="K214" s="204"/>
      <c r="L214" s="204"/>
      <c r="M214" s="204"/>
    </row>
    <row r="215" spans="1:13" s="1" customFormat="1">
      <c r="A215" s="201"/>
      <c r="B215" s="201"/>
      <c r="C215" s="208"/>
      <c r="D215" s="201"/>
      <c r="E215" s="201"/>
      <c r="F215" s="201"/>
      <c r="G215" s="203"/>
      <c r="H215" s="201"/>
      <c r="I215" s="204"/>
      <c r="J215" s="204"/>
      <c r="K215" s="204"/>
      <c r="L215" s="204"/>
      <c r="M215" s="204"/>
    </row>
    <row r="216" spans="1:13" s="1" customFormat="1">
      <c r="A216" s="201"/>
      <c r="B216" s="201"/>
      <c r="C216" s="201"/>
      <c r="D216" s="201"/>
      <c r="E216" s="202"/>
      <c r="F216" s="202"/>
      <c r="G216" s="203"/>
      <c r="H216" s="201"/>
      <c r="I216" s="204"/>
      <c r="J216" s="204"/>
      <c r="K216" s="204"/>
      <c r="L216" s="204"/>
      <c r="M216" s="205"/>
    </row>
    <row r="217" spans="1:13" s="1" customFormat="1">
      <c r="A217" s="201"/>
      <c r="B217" s="201"/>
      <c r="C217" s="201"/>
      <c r="D217" s="201"/>
      <c r="E217" s="202"/>
      <c r="F217" s="202"/>
      <c r="G217" s="203"/>
      <c r="H217" s="205"/>
      <c r="I217" s="203"/>
      <c r="J217" s="201"/>
      <c r="K217" s="203"/>
      <c r="L217" s="201"/>
      <c r="M217" s="205"/>
    </row>
    <row r="218" spans="1:13" s="1" customFormat="1">
      <c r="A218" s="201"/>
      <c r="B218" s="201"/>
      <c r="C218" s="201"/>
      <c r="D218" s="201"/>
      <c r="E218" s="201"/>
      <c r="F218" s="202"/>
      <c r="G218" s="203"/>
      <c r="H218" s="205"/>
      <c r="I218" s="210"/>
      <c r="J218" s="201"/>
      <c r="K218" s="204"/>
      <c r="L218" s="204"/>
      <c r="M218" s="205"/>
    </row>
    <row r="219" spans="1:13" s="1" customFormat="1">
      <c r="A219" s="201"/>
      <c r="B219" s="201"/>
      <c r="C219" s="201"/>
      <c r="D219" s="201"/>
      <c r="E219" s="202"/>
      <c r="F219" s="202"/>
      <c r="G219" s="203"/>
      <c r="I219" s="210"/>
      <c r="J219" s="201"/>
      <c r="K219" s="204"/>
      <c r="L219" s="204"/>
      <c r="M219" s="205"/>
    </row>
    <row r="220" spans="1:13" s="1" customFormat="1">
      <c r="A220" s="201"/>
      <c r="B220" s="201"/>
      <c r="C220" s="201"/>
      <c r="D220" s="201"/>
      <c r="E220" s="201"/>
      <c r="F220" s="202"/>
      <c r="G220" s="203"/>
      <c r="I220" s="203"/>
      <c r="J220" s="201"/>
      <c r="K220" s="203"/>
      <c r="L220" s="201"/>
      <c r="M220" s="205"/>
    </row>
    <row r="221" spans="1:13" s="201" customFormat="1" ht="15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 s="1" customFormat="1">
      <c r="A222" s="201"/>
      <c r="B222" s="201"/>
      <c r="C222" s="201"/>
      <c r="D222" s="201"/>
      <c r="E222" s="202"/>
      <c r="F222" s="202"/>
      <c r="G222" s="203"/>
      <c r="I222" s="203"/>
      <c r="J222" s="201"/>
      <c r="K222" s="204"/>
      <c r="L222" s="204"/>
      <c r="M222" s="203"/>
    </row>
    <row r="223" spans="1:13" s="1" customFormat="1">
      <c r="A223" s="201"/>
      <c r="B223" s="201"/>
      <c r="C223" s="201"/>
      <c r="D223" s="201"/>
      <c r="E223" s="202"/>
      <c r="F223" s="202"/>
      <c r="G223" s="203"/>
      <c r="H223" s="204"/>
      <c r="I223" s="204"/>
      <c r="J223" s="204"/>
      <c r="K223" s="204"/>
      <c r="L223" s="204"/>
      <c r="M223" s="204"/>
    </row>
    <row r="224" spans="1:13" s="1" customFormat="1">
      <c r="A224" s="201"/>
      <c r="B224" s="201"/>
      <c r="C224" s="208"/>
      <c r="D224" s="201"/>
      <c r="E224" s="201"/>
      <c r="F224" s="201"/>
      <c r="G224" s="203"/>
      <c r="H224" s="201"/>
      <c r="I224" s="204"/>
      <c r="J224" s="204"/>
      <c r="K224" s="204"/>
      <c r="L224" s="204"/>
      <c r="M224" s="204"/>
    </row>
    <row r="225" spans="1:13" s="1" customFormat="1">
      <c r="A225" s="201"/>
      <c r="B225" s="201"/>
      <c r="C225" s="201"/>
      <c r="D225" s="201"/>
      <c r="E225" s="202"/>
      <c r="F225" s="202"/>
      <c r="G225" s="203"/>
      <c r="H225" s="201"/>
      <c r="I225" s="204"/>
      <c r="J225" s="204"/>
      <c r="K225" s="204"/>
      <c r="L225" s="204"/>
      <c r="M225" s="205"/>
    </row>
    <row r="226" spans="1:13" s="1" customFormat="1">
      <c r="A226" s="201"/>
      <c r="B226" s="201"/>
      <c r="C226" s="201"/>
      <c r="D226" s="201"/>
      <c r="E226" s="202"/>
      <c r="F226" s="202"/>
      <c r="G226" s="203"/>
      <c r="H226" s="205"/>
      <c r="I226" s="203"/>
      <c r="J226" s="201"/>
      <c r="K226" s="203"/>
      <c r="L226" s="201"/>
      <c r="M226" s="205"/>
    </row>
    <row r="227" spans="1:13" s="1" customFormat="1">
      <c r="A227" s="201"/>
      <c r="B227" s="201"/>
      <c r="C227" s="201"/>
      <c r="D227" s="201"/>
      <c r="E227" s="201"/>
      <c r="F227" s="202"/>
      <c r="G227" s="203"/>
      <c r="H227" s="205"/>
      <c r="I227" s="210"/>
      <c r="J227" s="201"/>
      <c r="K227" s="204"/>
      <c r="L227" s="204"/>
      <c r="M227" s="205"/>
    </row>
    <row r="228" spans="1:13" s="1" customFormat="1">
      <c r="A228" s="201"/>
      <c r="B228" s="201"/>
      <c r="C228" s="201"/>
      <c r="D228" s="201"/>
      <c r="E228" s="202"/>
      <c r="F228" s="202"/>
      <c r="G228" s="203"/>
      <c r="I228" s="210"/>
      <c r="J228" s="201"/>
      <c r="K228" s="204"/>
      <c r="L228" s="204"/>
      <c r="M228" s="205"/>
    </row>
    <row r="229" spans="1:13" s="1" customFormat="1">
      <c r="A229" s="201"/>
      <c r="B229" s="201"/>
      <c r="C229" s="201"/>
      <c r="D229" s="201"/>
      <c r="E229" s="201"/>
      <c r="F229" s="202"/>
      <c r="G229" s="203"/>
      <c r="H229" s="205"/>
      <c r="I229" s="210"/>
      <c r="J229" s="201"/>
      <c r="K229" s="204"/>
      <c r="L229" s="204"/>
      <c r="M229" s="205"/>
    </row>
    <row r="230" spans="1:13" s="201" customFormat="1">
      <c r="E230" s="202"/>
      <c r="F230" s="202"/>
      <c r="G230" s="203"/>
      <c r="H230" s="1"/>
      <c r="I230" s="210"/>
      <c r="K230" s="204"/>
      <c r="L230" s="204"/>
      <c r="M230" s="205"/>
    </row>
    <row r="231" spans="1:13" s="201" customFormat="1" ht="15.75">
      <c r="E231" s="202"/>
      <c r="F231" s="202"/>
      <c r="G231" s="203"/>
      <c r="H231" s="204"/>
      <c r="I231" s="204"/>
      <c r="J231" s="204"/>
      <c r="K231" s="204"/>
      <c r="L231" s="204"/>
      <c r="M231" s="204"/>
    </row>
    <row r="232" spans="1:13" s="201" customFormat="1" ht="15.75">
      <c r="C232" s="208"/>
      <c r="G232" s="203"/>
      <c r="I232" s="204"/>
      <c r="J232" s="204"/>
      <c r="K232" s="204"/>
      <c r="L232" s="204"/>
      <c r="M232" s="204"/>
    </row>
    <row r="233" spans="1:13" s="201" customFormat="1" ht="15.75">
      <c r="E233" s="202"/>
      <c r="F233" s="202"/>
      <c r="G233" s="203"/>
      <c r="I233" s="204"/>
      <c r="J233" s="204"/>
      <c r="K233" s="204"/>
      <c r="L233" s="204"/>
      <c r="M233" s="205"/>
    </row>
    <row r="234" spans="1:13" s="201" customFormat="1" ht="15.75">
      <c r="E234" s="202"/>
      <c r="F234" s="202"/>
      <c r="G234" s="203"/>
      <c r="H234" s="205"/>
      <c r="I234" s="203"/>
      <c r="K234" s="203"/>
      <c r="M234" s="205"/>
    </row>
    <row r="235" spans="1:13" s="201" customFormat="1">
      <c r="F235" s="202"/>
      <c r="G235" s="203"/>
      <c r="H235" s="205"/>
      <c r="I235" s="210"/>
      <c r="K235" s="204"/>
      <c r="L235" s="204"/>
      <c r="M235" s="205"/>
    </row>
    <row r="236" spans="1:13" s="1" customFormat="1">
      <c r="A236" s="201"/>
      <c r="B236" s="201"/>
      <c r="C236" s="201"/>
      <c r="D236" s="201"/>
      <c r="E236" s="202"/>
      <c r="F236" s="202"/>
      <c r="G236" s="203"/>
      <c r="I236" s="210"/>
      <c r="J236" s="201"/>
      <c r="K236" s="204"/>
      <c r="L236" s="204"/>
      <c r="M236" s="205"/>
    </row>
    <row r="237" spans="1:13" s="201" customFormat="1">
      <c r="F237" s="202"/>
      <c r="G237" s="203"/>
      <c r="H237" s="205"/>
      <c r="I237" s="210"/>
      <c r="K237" s="204"/>
      <c r="L237" s="204"/>
      <c r="M237" s="205"/>
    </row>
    <row r="238" spans="1:13" s="201" customFormat="1">
      <c r="E238" s="202"/>
      <c r="F238" s="202"/>
      <c r="G238" s="203"/>
      <c r="H238" s="1"/>
      <c r="I238" s="210"/>
      <c r="K238" s="204"/>
      <c r="L238" s="204"/>
      <c r="M238" s="205"/>
    </row>
    <row r="239" spans="1:13" s="201" customFormat="1" ht="15.75">
      <c r="E239" s="202"/>
      <c r="F239" s="202"/>
      <c r="G239" s="203"/>
      <c r="H239" s="204"/>
      <c r="I239" s="204"/>
      <c r="J239" s="204"/>
      <c r="K239" s="204"/>
      <c r="L239" s="204"/>
      <c r="M239" s="204"/>
    </row>
    <row r="240" spans="1:13" s="201" customFormat="1" ht="15.75">
      <c r="E240" s="202"/>
      <c r="F240" s="202"/>
      <c r="G240" s="203"/>
      <c r="I240" s="204"/>
      <c r="J240" s="204"/>
      <c r="K240" s="204"/>
      <c r="L240" s="204"/>
      <c r="M240" s="204"/>
    </row>
    <row r="241" spans="1:13" s="201" customFormat="1" ht="15.75">
      <c r="E241" s="202"/>
      <c r="F241" s="202"/>
      <c r="G241" s="203"/>
      <c r="I241" s="204"/>
      <c r="J241" s="204"/>
      <c r="K241" s="204"/>
      <c r="L241" s="204"/>
      <c r="M241" s="205"/>
    </row>
    <row r="242" spans="1:13" s="201" customFormat="1" ht="15.75">
      <c r="E242" s="209"/>
      <c r="F242" s="202"/>
      <c r="G242" s="203"/>
      <c r="H242" s="205"/>
      <c r="I242" s="203"/>
      <c r="K242" s="203"/>
      <c r="M242" s="205"/>
    </row>
    <row r="243" spans="1:13" s="201" customFormat="1">
      <c r="E243" s="202"/>
      <c r="F243" s="202"/>
      <c r="G243" s="203"/>
      <c r="H243" s="205"/>
      <c r="I243" s="210"/>
      <c r="K243" s="204"/>
      <c r="L243" s="204"/>
      <c r="M243" s="205"/>
    </row>
    <row r="244" spans="1:13" s="201" customFormat="1">
      <c r="E244" s="202"/>
      <c r="F244" s="202"/>
      <c r="G244" s="203"/>
      <c r="H244" s="1"/>
      <c r="I244" s="210"/>
      <c r="K244" s="204"/>
      <c r="L244" s="204"/>
      <c r="M244" s="205"/>
    </row>
    <row r="245" spans="1:13" s="201" customFormat="1">
      <c r="E245" s="202"/>
      <c r="F245" s="202"/>
      <c r="G245" s="203"/>
      <c r="H245" s="205"/>
      <c r="I245" s="210"/>
      <c r="K245" s="204"/>
      <c r="L245" s="204"/>
      <c r="M245" s="205"/>
    </row>
    <row r="246" spans="1:13" s="201" customFormat="1">
      <c r="E246" s="202"/>
      <c r="F246" s="202"/>
      <c r="G246" s="203"/>
      <c r="H246" s="1"/>
      <c r="I246" s="210"/>
      <c r="K246" s="204"/>
      <c r="L246" s="204"/>
      <c r="M246" s="205"/>
    </row>
    <row r="247" spans="1:13" s="201" customFormat="1">
      <c r="E247" s="209"/>
      <c r="F247" s="202"/>
      <c r="G247" s="203"/>
      <c r="H247" s="1"/>
      <c r="I247" s="210"/>
      <c r="K247" s="204"/>
      <c r="L247" s="204"/>
      <c r="M247" s="205"/>
    </row>
    <row r="248" spans="1:13" s="201" customFormat="1" ht="15.75">
      <c r="E248" s="202"/>
      <c r="F248" s="202"/>
      <c r="G248" s="203"/>
      <c r="H248" s="204"/>
      <c r="I248" s="204"/>
      <c r="J248" s="204"/>
      <c r="K248" s="204"/>
      <c r="L248" s="204"/>
      <c r="M248" s="204"/>
    </row>
    <row r="249" spans="1:13" s="201" customFormat="1" ht="15.75">
      <c r="E249" s="202"/>
      <c r="F249" s="202"/>
      <c r="G249" s="203"/>
      <c r="I249" s="204"/>
      <c r="J249" s="204"/>
      <c r="K249" s="204"/>
      <c r="L249" s="204"/>
      <c r="M249" s="204"/>
    </row>
    <row r="250" spans="1:13" s="201" customFormat="1" ht="15.75">
      <c r="E250" s="202"/>
      <c r="F250" s="202"/>
      <c r="G250" s="203"/>
      <c r="I250" s="204"/>
      <c r="J250" s="204"/>
      <c r="K250" s="204"/>
      <c r="L250" s="204"/>
      <c r="M250" s="205"/>
    </row>
    <row r="251" spans="1:13" s="201" customFormat="1" ht="15.75">
      <c r="E251" s="209"/>
      <c r="F251" s="202"/>
      <c r="G251" s="203"/>
      <c r="H251" s="205"/>
      <c r="I251" s="203"/>
      <c r="K251" s="203"/>
      <c r="M251" s="205"/>
    </row>
    <row r="252" spans="1:13" s="201" customFormat="1">
      <c r="E252" s="202"/>
      <c r="F252" s="202"/>
      <c r="G252" s="203"/>
      <c r="H252" s="205"/>
      <c r="I252" s="210"/>
      <c r="K252" s="204"/>
      <c r="L252" s="204"/>
      <c r="M252" s="205"/>
    </row>
    <row r="253" spans="1:13" s="1" customFormat="1">
      <c r="A253" s="201"/>
      <c r="B253" s="201"/>
      <c r="C253" s="201"/>
      <c r="D253" s="201"/>
      <c r="E253" s="202"/>
      <c r="F253" s="202"/>
      <c r="G253" s="203"/>
      <c r="I253" s="210"/>
      <c r="J253" s="201"/>
      <c r="K253" s="204"/>
      <c r="L253" s="204"/>
      <c r="M253" s="205"/>
    </row>
    <row r="254" spans="1:13" s="1" customFormat="1">
      <c r="A254" s="201"/>
      <c r="B254" s="201"/>
      <c r="C254" s="201"/>
      <c r="D254" s="201"/>
      <c r="E254" s="202"/>
      <c r="F254" s="202"/>
      <c r="G254" s="203"/>
      <c r="H254" s="205"/>
      <c r="I254" s="210"/>
      <c r="J254" s="201"/>
      <c r="K254" s="204"/>
      <c r="L254" s="204"/>
      <c r="M254" s="205"/>
    </row>
    <row r="255" spans="1:13" s="1" customForma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 s="1" customFormat="1">
      <c r="A256" s="201"/>
      <c r="B256" s="201"/>
      <c r="C256" s="201"/>
      <c r="D256" s="201"/>
      <c r="E256" s="202"/>
      <c r="F256" s="202"/>
      <c r="G256" s="203"/>
      <c r="I256" s="210"/>
      <c r="J256" s="201"/>
      <c r="K256" s="204"/>
      <c r="L256" s="204"/>
      <c r="M256" s="205"/>
    </row>
    <row r="257" spans="1:13" s="1" customFormat="1">
      <c r="A257" s="201"/>
      <c r="B257" s="201"/>
      <c r="C257" s="201"/>
      <c r="D257" s="201"/>
      <c r="E257" s="209"/>
      <c r="F257" s="202"/>
      <c r="G257" s="203"/>
      <c r="I257" s="210"/>
      <c r="J257" s="201"/>
      <c r="K257" s="204"/>
      <c r="L257" s="204"/>
      <c r="M257" s="205"/>
    </row>
    <row r="258" spans="1:13" s="1" customFormat="1">
      <c r="A258" s="201"/>
      <c r="B258" s="201"/>
      <c r="C258" s="201"/>
      <c r="D258" s="201"/>
      <c r="E258" s="202"/>
      <c r="F258" s="202"/>
      <c r="G258" s="203"/>
      <c r="H258" s="204"/>
      <c r="I258" s="204"/>
      <c r="J258" s="204"/>
      <c r="K258" s="204"/>
      <c r="L258" s="204"/>
      <c r="M258" s="204"/>
    </row>
    <row r="259" spans="1:13" s="201" customFormat="1" ht="15.75">
      <c r="E259" s="202"/>
      <c r="F259" s="202"/>
      <c r="G259" s="203"/>
      <c r="I259" s="204"/>
      <c r="J259" s="204"/>
      <c r="K259" s="204"/>
      <c r="L259" s="204"/>
      <c r="M259" s="204"/>
    </row>
    <row r="260" spans="1:13" s="1" customFormat="1">
      <c r="A260" s="201"/>
      <c r="B260" s="201"/>
      <c r="C260" s="201"/>
      <c r="D260" s="201"/>
      <c r="E260" s="202"/>
      <c r="F260" s="202"/>
      <c r="G260" s="203"/>
      <c r="H260" s="201"/>
      <c r="I260" s="204"/>
      <c r="J260" s="204"/>
      <c r="K260" s="204"/>
      <c r="L260" s="204"/>
      <c r="M260" s="205"/>
    </row>
    <row r="261" spans="1:13" s="1" customFormat="1">
      <c r="A261" s="201"/>
      <c r="B261" s="201"/>
      <c r="C261" s="201"/>
      <c r="D261" s="201"/>
      <c r="E261" s="209"/>
      <c r="F261" s="202"/>
      <c r="G261" s="203"/>
      <c r="H261" s="205"/>
      <c r="I261" s="203"/>
      <c r="J261" s="201"/>
      <c r="K261" s="203"/>
      <c r="L261" s="201"/>
      <c r="M261" s="205"/>
    </row>
    <row r="262" spans="1:13" s="1" customFormat="1">
      <c r="A262" s="201"/>
      <c r="B262" s="201"/>
      <c r="C262" s="201"/>
      <c r="D262" s="201"/>
      <c r="E262" s="202"/>
      <c r="F262" s="202"/>
      <c r="G262" s="203"/>
      <c r="H262" s="205"/>
      <c r="I262" s="210"/>
      <c r="J262" s="201"/>
      <c r="K262" s="204"/>
      <c r="L262" s="204"/>
      <c r="M262" s="205"/>
    </row>
    <row r="263" spans="1:13" s="1" customFormat="1">
      <c r="A263" s="201"/>
      <c r="B263" s="201"/>
      <c r="C263" s="201"/>
      <c r="D263" s="201"/>
      <c r="E263" s="202"/>
      <c r="F263" s="202"/>
      <c r="G263" s="203"/>
      <c r="I263" s="210"/>
      <c r="J263" s="201"/>
      <c r="K263" s="204"/>
      <c r="L263" s="204"/>
      <c r="M263" s="205"/>
    </row>
    <row r="264" spans="1:13" s="1" customFormat="1">
      <c r="A264" s="201"/>
      <c r="B264" s="201"/>
      <c r="C264" s="201"/>
      <c r="D264" s="201"/>
      <c r="E264" s="202"/>
      <c r="F264" s="202"/>
      <c r="G264" s="203"/>
      <c r="H264" s="205"/>
      <c r="I264" s="210"/>
      <c r="J264" s="201"/>
      <c r="K264" s="204"/>
      <c r="L264" s="204"/>
      <c r="M264" s="205"/>
    </row>
    <row r="265" spans="1:13" s="201" customFormat="1">
      <c r="E265" s="202"/>
      <c r="F265" s="202"/>
      <c r="G265" s="203"/>
      <c r="H265" s="1"/>
      <c r="I265" s="210"/>
      <c r="K265" s="204"/>
      <c r="L265" s="204"/>
      <c r="M265" s="205"/>
    </row>
    <row r="266" spans="1:13" s="1" customFormat="1">
      <c r="A266" s="201"/>
      <c r="B266" s="201"/>
      <c r="C266" s="201"/>
      <c r="D266" s="201"/>
      <c r="E266" s="209"/>
      <c r="F266" s="202"/>
      <c r="G266" s="203"/>
      <c r="I266" s="210"/>
      <c r="J266" s="201"/>
      <c r="K266" s="204"/>
      <c r="L266" s="204"/>
      <c r="M266" s="205"/>
    </row>
    <row r="267" spans="1:13" s="1" customFormat="1">
      <c r="A267" s="201"/>
      <c r="B267" s="201"/>
      <c r="C267" s="201"/>
      <c r="D267" s="201"/>
      <c r="E267" s="202"/>
      <c r="F267" s="202"/>
      <c r="G267" s="203"/>
      <c r="H267" s="204"/>
      <c r="I267" s="204"/>
      <c r="J267" s="204"/>
      <c r="K267" s="204"/>
      <c r="L267" s="204"/>
      <c r="M267" s="204"/>
    </row>
    <row r="268" spans="1:13" s="1" customFormat="1">
      <c r="A268" s="201"/>
      <c r="B268" s="201"/>
      <c r="C268" s="201"/>
      <c r="D268" s="201"/>
      <c r="E268" s="202"/>
      <c r="F268" s="202"/>
      <c r="G268" s="203"/>
      <c r="H268" s="201"/>
      <c r="I268" s="204"/>
      <c r="J268" s="204"/>
      <c r="K268" s="204"/>
      <c r="L268" s="204"/>
      <c r="M268" s="204"/>
    </row>
    <row r="269" spans="1:13" s="1" customFormat="1">
      <c r="A269" s="201"/>
      <c r="B269" s="201"/>
      <c r="C269" s="201"/>
      <c r="D269" s="201"/>
      <c r="E269" s="202"/>
      <c r="F269" s="202"/>
      <c r="G269" s="203"/>
      <c r="H269" s="201"/>
      <c r="I269" s="204"/>
      <c r="J269" s="204"/>
      <c r="K269" s="204"/>
      <c r="L269" s="204"/>
      <c r="M269" s="205"/>
    </row>
    <row r="270" spans="1:13" s="1" customFormat="1">
      <c r="A270" s="201"/>
      <c r="B270" s="201"/>
      <c r="C270" s="201"/>
      <c r="D270" s="201"/>
      <c r="E270" s="209"/>
      <c r="F270" s="202"/>
      <c r="G270" s="203"/>
      <c r="H270" s="205"/>
      <c r="I270" s="203"/>
      <c r="J270" s="201"/>
      <c r="K270" s="203"/>
      <c r="L270" s="201"/>
      <c r="M270" s="203"/>
    </row>
    <row r="271" spans="1:13" s="1" customFormat="1">
      <c r="A271" s="201"/>
      <c r="B271" s="201"/>
      <c r="C271" s="201"/>
      <c r="D271" s="201"/>
      <c r="E271" s="202"/>
      <c r="F271" s="202"/>
      <c r="G271" s="203"/>
      <c r="H271" s="205"/>
      <c r="I271" s="210"/>
      <c r="J271" s="201"/>
      <c r="K271" s="204"/>
      <c r="L271" s="204"/>
      <c r="M271" s="205"/>
    </row>
    <row r="272" spans="1:13" s="201" customFormat="1">
      <c r="E272" s="202"/>
      <c r="F272" s="202"/>
      <c r="G272" s="203"/>
      <c r="H272" s="1"/>
      <c r="I272" s="210"/>
      <c r="K272" s="204"/>
      <c r="L272" s="204"/>
      <c r="M272" s="205"/>
    </row>
    <row r="273" spans="1:13" s="1" customFormat="1">
      <c r="A273" s="201"/>
      <c r="B273" s="201"/>
      <c r="C273" s="201"/>
      <c r="D273" s="201"/>
      <c r="E273" s="202"/>
      <c r="F273" s="202"/>
      <c r="G273" s="203"/>
      <c r="H273" s="205"/>
      <c r="I273" s="210"/>
      <c r="J273" s="201"/>
      <c r="K273" s="204"/>
      <c r="L273" s="204"/>
      <c r="M273" s="205"/>
    </row>
    <row r="274" spans="1:13" s="1" customFormat="1">
      <c r="A274" s="201"/>
      <c r="B274" s="201"/>
      <c r="C274" s="201"/>
      <c r="D274" s="201"/>
      <c r="E274" s="202"/>
      <c r="F274" s="202"/>
      <c r="G274" s="203"/>
      <c r="I274" s="210"/>
      <c r="J274" s="201"/>
      <c r="K274" s="204"/>
      <c r="L274" s="204"/>
      <c r="M274" s="205"/>
    </row>
    <row r="275" spans="1:13" s="1" customFormat="1">
      <c r="A275" s="201"/>
      <c r="B275" s="201"/>
      <c r="C275" s="201"/>
      <c r="D275" s="201"/>
      <c r="E275" s="209"/>
      <c r="F275" s="202"/>
      <c r="G275" s="203"/>
      <c r="I275" s="210"/>
      <c r="J275" s="201"/>
      <c r="K275" s="204"/>
      <c r="L275" s="204"/>
      <c r="M275" s="205"/>
    </row>
    <row r="276" spans="1:13" s="1" customFormat="1">
      <c r="A276" s="201"/>
      <c r="B276" s="201"/>
      <c r="C276" s="201"/>
      <c r="D276" s="201"/>
      <c r="E276" s="202"/>
      <c r="F276" s="202"/>
      <c r="G276" s="203"/>
      <c r="H276" s="204"/>
      <c r="I276" s="204"/>
      <c r="J276" s="204"/>
      <c r="K276" s="204"/>
      <c r="L276" s="204"/>
      <c r="M276" s="204"/>
    </row>
    <row r="277" spans="1:13" s="1" customFormat="1">
      <c r="A277" s="201"/>
      <c r="B277" s="201"/>
      <c r="C277" s="201"/>
      <c r="D277" s="201"/>
      <c r="E277" s="202"/>
      <c r="F277" s="202"/>
      <c r="G277" s="203"/>
      <c r="H277" s="201"/>
      <c r="I277" s="204"/>
      <c r="J277" s="204"/>
      <c r="K277" s="204"/>
      <c r="L277" s="204"/>
      <c r="M277" s="204"/>
    </row>
    <row r="278" spans="1:13" s="201" customFormat="1" ht="15.75">
      <c r="E278" s="202"/>
      <c r="F278" s="202"/>
      <c r="G278" s="203"/>
      <c r="I278" s="204"/>
      <c r="J278" s="204"/>
      <c r="K278" s="204"/>
      <c r="L278" s="204"/>
      <c r="M278" s="205"/>
    </row>
    <row r="279" spans="1:13" s="1" customFormat="1">
      <c r="A279" s="201"/>
      <c r="B279" s="201"/>
      <c r="C279" s="201"/>
      <c r="D279" s="201"/>
      <c r="E279" s="209"/>
      <c r="F279" s="202"/>
      <c r="G279" s="203"/>
      <c r="H279" s="205"/>
      <c r="I279" s="203"/>
      <c r="J279" s="201"/>
      <c r="K279" s="203"/>
      <c r="L279" s="201"/>
      <c r="M279" s="203"/>
    </row>
    <row r="280" spans="1:13" s="1" customFormat="1">
      <c r="A280" s="201"/>
      <c r="B280" s="201"/>
      <c r="C280" s="201"/>
      <c r="D280" s="201"/>
      <c r="E280" s="202"/>
      <c r="F280" s="202"/>
      <c r="G280" s="203"/>
      <c r="H280" s="205"/>
      <c r="I280" s="210"/>
      <c r="J280" s="201"/>
      <c r="K280" s="204"/>
      <c r="L280" s="204"/>
      <c r="M280" s="205"/>
    </row>
    <row r="281" spans="1:13" s="1" customFormat="1">
      <c r="A281" s="201"/>
      <c r="B281" s="201"/>
      <c r="C281" s="201"/>
      <c r="D281" s="201"/>
      <c r="E281" s="202"/>
      <c r="F281" s="202"/>
      <c r="G281" s="203"/>
      <c r="I281" s="210"/>
      <c r="J281" s="201"/>
      <c r="K281" s="204"/>
      <c r="L281" s="204"/>
      <c r="M281" s="205"/>
    </row>
    <row r="282" spans="1:13" s="1" customFormat="1">
      <c r="A282" s="201"/>
      <c r="B282" s="201"/>
      <c r="C282" s="201"/>
      <c r="D282" s="201"/>
      <c r="E282" s="202"/>
      <c r="F282" s="202"/>
      <c r="G282" s="203"/>
      <c r="H282" s="205"/>
      <c r="I282" s="210"/>
      <c r="J282" s="201"/>
      <c r="K282" s="204"/>
      <c r="L282" s="204"/>
      <c r="M282" s="205"/>
    </row>
    <row r="283" spans="1:13" s="1" customFormat="1">
      <c r="A283" s="201"/>
      <c r="B283" s="201"/>
      <c r="C283" s="201"/>
      <c r="D283" s="201"/>
      <c r="E283" s="202"/>
      <c r="F283" s="202"/>
      <c r="G283" s="203"/>
      <c r="I283" s="210"/>
      <c r="J283" s="201"/>
      <c r="K283" s="204"/>
      <c r="L283" s="204"/>
      <c r="M283" s="205"/>
    </row>
    <row r="284" spans="1:13" s="201" customFormat="1">
      <c r="E284" s="209"/>
      <c r="F284" s="202"/>
      <c r="G284" s="203"/>
      <c r="H284" s="1"/>
      <c r="I284" s="210"/>
      <c r="K284" s="204"/>
      <c r="L284" s="204"/>
      <c r="M284" s="205"/>
    </row>
    <row r="285" spans="1:13" s="1" customFormat="1">
      <c r="A285" s="201"/>
      <c r="B285" s="201"/>
      <c r="C285" s="201"/>
      <c r="D285" s="201"/>
      <c r="E285" s="202"/>
      <c r="F285" s="202"/>
      <c r="G285" s="203"/>
      <c r="H285" s="204"/>
      <c r="I285" s="204"/>
      <c r="J285" s="204"/>
      <c r="K285" s="204"/>
      <c r="L285" s="204"/>
      <c r="M285" s="204"/>
    </row>
    <row r="286" spans="1:13" s="1" customFormat="1">
      <c r="A286" s="201"/>
      <c r="B286" s="206"/>
      <c r="C286" s="208"/>
      <c r="D286" s="201"/>
      <c r="E286" s="202"/>
      <c r="F286" s="202"/>
      <c r="G286" s="203"/>
      <c r="H286" s="201"/>
      <c r="I286" s="204"/>
      <c r="J286" s="201"/>
      <c r="K286" s="204"/>
      <c r="L286" s="201"/>
      <c r="M286" s="205"/>
    </row>
    <row r="287" spans="1:13" s="1" customFormat="1">
      <c r="A287" s="201"/>
      <c r="B287" s="201"/>
      <c r="C287" s="201"/>
      <c r="D287" s="201"/>
      <c r="E287" s="202"/>
      <c r="F287" s="202"/>
      <c r="G287" s="203"/>
      <c r="H287" s="204"/>
      <c r="I287" s="204"/>
      <c r="J287" s="204"/>
      <c r="K287" s="204"/>
      <c r="L287" s="204"/>
      <c r="M287" s="204"/>
    </row>
    <row r="288" spans="1:13" s="1" customFormat="1">
      <c r="A288" s="201"/>
      <c r="B288" s="206"/>
      <c r="C288" s="208"/>
      <c r="D288" s="201"/>
      <c r="E288" s="202"/>
      <c r="F288" s="202"/>
      <c r="G288" s="203"/>
      <c r="H288" s="201"/>
      <c r="I288" s="204"/>
      <c r="J288" s="201"/>
      <c r="K288" s="204"/>
      <c r="L288" s="201"/>
      <c r="M288" s="205"/>
    </row>
    <row r="289" spans="1:13" s="1" customFormat="1">
      <c r="A289" s="201"/>
      <c r="B289" s="201"/>
      <c r="C289" s="201"/>
      <c r="D289" s="201"/>
      <c r="E289" s="202"/>
      <c r="F289" s="202"/>
      <c r="G289" s="203"/>
      <c r="H289" s="204"/>
      <c r="I289" s="204"/>
      <c r="J289" s="204"/>
      <c r="K289" s="204"/>
      <c r="L289" s="204"/>
      <c r="M289" s="204"/>
    </row>
    <row r="290" spans="1:13" s="201" customFormat="1" ht="15.75">
      <c r="B290" s="206"/>
      <c r="C290" s="208"/>
      <c r="E290" s="202"/>
      <c r="F290" s="202"/>
      <c r="G290" s="203"/>
      <c r="I290" s="204"/>
      <c r="K290" s="204"/>
      <c r="M290" s="205"/>
    </row>
    <row r="291" spans="1:13" s="1" customForma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1:13" s="1" customFormat="1">
      <c r="A292" s="201"/>
      <c r="B292" s="201"/>
      <c r="C292" s="208"/>
      <c r="D292" s="201"/>
      <c r="E292" s="202"/>
      <c r="F292" s="202"/>
      <c r="G292" s="203"/>
      <c r="H292" s="201"/>
      <c r="I292" s="204"/>
      <c r="J292" s="201"/>
      <c r="K292" s="204"/>
      <c r="L292" s="201"/>
      <c r="M292" s="205"/>
    </row>
    <row r="293" spans="1:13" s="1" customFormat="1">
      <c r="A293" s="201"/>
      <c r="B293" s="201"/>
      <c r="C293" s="201"/>
      <c r="D293" s="201"/>
      <c r="E293" s="202"/>
      <c r="F293" s="202"/>
      <c r="G293" s="203"/>
      <c r="H293" s="204"/>
      <c r="I293" s="204"/>
      <c r="J293" s="204"/>
      <c r="K293" s="204"/>
      <c r="L293" s="204"/>
      <c r="M293" s="204"/>
    </row>
    <row r="294" spans="1:13" s="1" customFormat="1">
      <c r="A294" s="201"/>
      <c r="B294" s="201"/>
      <c r="C294" s="208"/>
      <c r="D294" s="201"/>
      <c r="E294" s="202"/>
      <c r="F294" s="202"/>
      <c r="G294" s="203"/>
      <c r="H294" s="201"/>
      <c r="I294" s="204"/>
      <c r="J294" s="201"/>
      <c r="K294" s="204"/>
      <c r="L294" s="201"/>
      <c r="M294" s="205"/>
    </row>
    <row r="295" spans="1:13" s="1" customFormat="1">
      <c r="A295" s="201"/>
      <c r="B295" s="201"/>
      <c r="C295" s="201"/>
      <c r="D295" s="201"/>
      <c r="E295" s="202"/>
      <c r="F295" s="202"/>
      <c r="G295" s="203"/>
      <c r="H295" s="204"/>
      <c r="I295" s="204"/>
      <c r="J295" s="204"/>
      <c r="K295" s="204"/>
      <c r="L295" s="204"/>
      <c r="M295" s="204"/>
    </row>
    <row r="296" spans="1:13" s="201" customFormat="1" ht="15.75">
      <c r="C296" s="208"/>
      <c r="E296" s="202"/>
      <c r="F296" s="202"/>
      <c r="G296" s="203"/>
      <c r="I296" s="204"/>
      <c r="K296" s="204"/>
      <c r="M296" s="205"/>
    </row>
    <row r="297" spans="1:13" s="201" customFormat="1" ht="15.75">
      <c r="E297" s="202"/>
      <c r="F297" s="202"/>
      <c r="G297" s="203"/>
      <c r="H297" s="204"/>
      <c r="I297" s="204"/>
      <c r="J297" s="204"/>
      <c r="K297" s="204"/>
      <c r="L297" s="204"/>
      <c r="M297" s="204"/>
    </row>
    <row r="298" spans="1:13" s="201" customFormat="1" ht="15.75">
      <c r="B298" s="206"/>
      <c r="C298" s="208"/>
      <c r="E298" s="202"/>
      <c r="F298" s="202"/>
      <c r="G298" s="203"/>
      <c r="I298" s="204"/>
      <c r="K298" s="204"/>
      <c r="M298" s="205"/>
    </row>
    <row r="299" spans="1:13" s="201" customFormat="1" ht="15.75">
      <c r="E299" s="202"/>
      <c r="F299" s="202"/>
      <c r="G299" s="203"/>
      <c r="H299" s="204"/>
      <c r="I299" s="204"/>
      <c r="J299" s="204"/>
      <c r="K299" s="204"/>
      <c r="L299" s="204"/>
      <c r="M299" s="204"/>
    </row>
    <row r="300" spans="1:13" s="1" customFormat="1">
      <c r="A300" s="201"/>
      <c r="B300" s="201"/>
      <c r="C300" s="208"/>
      <c r="D300" s="201"/>
      <c r="E300" s="202"/>
      <c r="F300" s="202"/>
      <c r="G300" s="203"/>
      <c r="H300" s="201"/>
      <c r="I300" s="204"/>
      <c r="J300" s="201"/>
      <c r="K300" s="204"/>
      <c r="L300" s="201"/>
      <c r="M300" s="205"/>
    </row>
    <row r="301" spans="1:13" s="201" customFormat="1" ht="15.75">
      <c r="E301" s="202"/>
      <c r="F301" s="202"/>
      <c r="G301" s="203"/>
      <c r="H301" s="204"/>
      <c r="I301" s="204"/>
      <c r="J301" s="204"/>
      <c r="K301" s="204"/>
      <c r="L301" s="204"/>
      <c r="M301" s="204"/>
    </row>
    <row r="302" spans="1:13" s="201" customFormat="1" ht="15.75">
      <c r="C302" s="208"/>
      <c r="E302" s="202"/>
      <c r="F302" s="202"/>
      <c r="G302" s="203"/>
      <c r="I302" s="204"/>
      <c r="K302" s="204"/>
      <c r="M302" s="205"/>
    </row>
    <row r="303" spans="1:13" s="201" customFormat="1" ht="15.75">
      <c r="E303" s="202"/>
      <c r="F303" s="202"/>
      <c r="G303" s="203"/>
      <c r="H303" s="204"/>
      <c r="I303" s="204"/>
      <c r="J303" s="204"/>
      <c r="K303" s="204"/>
      <c r="L303" s="204"/>
      <c r="M303" s="204"/>
    </row>
    <row r="304" spans="1:13" s="201" customFormat="1" ht="15.75">
      <c r="C304" s="208"/>
      <c r="E304" s="202"/>
      <c r="F304" s="202"/>
      <c r="G304" s="203"/>
      <c r="I304" s="204"/>
      <c r="K304" s="204"/>
      <c r="M304" s="205"/>
    </row>
    <row r="305" spans="1:13" s="1" customFormat="1">
      <c r="A305" s="201"/>
      <c r="B305" s="201"/>
      <c r="C305" s="201"/>
      <c r="D305" s="201"/>
      <c r="E305" s="202"/>
      <c r="F305" s="202"/>
      <c r="G305" s="203"/>
      <c r="H305" s="204"/>
      <c r="I305" s="204"/>
      <c r="J305" s="204"/>
      <c r="K305" s="204"/>
      <c r="L305" s="204"/>
      <c r="M305" s="204"/>
    </row>
    <row r="306" spans="1:13" s="201" customFormat="1" ht="15.75">
      <c r="C306" s="208"/>
      <c r="E306" s="202"/>
      <c r="F306" s="202"/>
      <c r="G306" s="203"/>
      <c r="I306" s="204"/>
      <c r="K306" s="204"/>
      <c r="M306" s="205"/>
    </row>
    <row r="307" spans="1:13" s="1" customFormat="1">
      <c r="A307" s="201"/>
      <c r="B307" s="201"/>
      <c r="C307" s="201"/>
      <c r="D307" s="201"/>
      <c r="E307" s="202"/>
      <c r="F307" s="202"/>
      <c r="G307" s="203"/>
      <c r="H307" s="204"/>
      <c r="I307" s="204"/>
      <c r="J307" s="204"/>
      <c r="K307" s="204"/>
      <c r="L307" s="204"/>
      <c r="M307" s="204"/>
    </row>
    <row r="308" spans="1:13" s="1" customFormat="1">
      <c r="A308" s="201"/>
      <c r="B308" s="201"/>
      <c r="C308" s="208"/>
      <c r="D308" s="201"/>
      <c r="E308" s="201"/>
      <c r="F308" s="201"/>
      <c r="G308" s="203"/>
      <c r="H308" s="201"/>
      <c r="I308" s="204"/>
      <c r="J308" s="204"/>
      <c r="K308" s="204"/>
      <c r="L308" s="204"/>
      <c r="M308" s="204"/>
    </row>
    <row r="309" spans="1:13" s="1" customFormat="1">
      <c r="A309" s="201"/>
      <c r="B309" s="201"/>
      <c r="C309" s="201"/>
      <c r="D309" s="201"/>
      <c r="E309" s="202"/>
      <c r="F309" s="202"/>
      <c r="G309" s="203"/>
      <c r="H309" s="201"/>
      <c r="I309" s="204"/>
      <c r="J309" s="204"/>
      <c r="K309" s="204"/>
      <c r="L309" s="204"/>
      <c r="M309" s="205"/>
    </row>
    <row r="310" spans="1:13" s="201" customFormat="1" ht="15.75">
      <c r="E310" s="202"/>
      <c r="F310" s="202"/>
      <c r="G310" s="203"/>
      <c r="H310" s="205"/>
      <c r="I310" s="203"/>
      <c r="K310" s="203"/>
      <c r="M310" s="203"/>
    </row>
    <row r="311" spans="1:13" s="201" customFormat="1">
      <c r="E311" s="203"/>
      <c r="F311" s="202"/>
      <c r="G311" s="203"/>
      <c r="H311" s="205"/>
      <c r="I311" s="210"/>
      <c r="K311" s="204"/>
      <c r="L311" s="204"/>
      <c r="M311" s="205"/>
    </row>
    <row r="312" spans="1:13" s="201" customFormat="1">
      <c r="E312" s="202"/>
      <c r="F312" s="202"/>
      <c r="G312" s="203"/>
      <c r="H312" s="1"/>
      <c r="I312" s="210"/>
      <c r="K312" s="204"/>
      <c r="L312" s="204"/>
      <c r="M312" s="205"/>
    </row>
    <row r="313" spans="1:13" s="201" customFormat="1">
      <c r="E313" s="202"/>
      <c r="F313" s="202"/>
      <c r="G313" s="203"/>
      <c r="H313" s="205"/>
      <c r="I313" s="210"/>
      <c r="K313" s="204"/>
      <c r="L313" s="204"/>
      <c r="M313" s="205"/>
    </row>
    <row r="314" spans="1:13" s="201" customFormat="1" ht="15.75">
      <c r="E314" s="202"/>
      <c r="F314" s="202"/>
      <c r="G314" s="203"/>
      <c r="H314" s="204"/>
      <c r="I314" s="204"/>
      <c r="J314" s="204"/>
      <c r="K314" s="204"/>
      <c r="L314" s="204"/>
      <c r="M314" s="204"/>
    </row>
    <row r="315" spans="1:13" s="201" customFormat="1" ht="15.75">
      <c r="C315" s="208"/>
      <c r="G315" s="203"/>
      <c r="I315" s="204"/>
      <c r="J315" s="204"/>
      <c r="K315" s="204"/>
      <c r="L315" s="204"/>
      <c r="M315" s="204"/>
    </row>
    <row r="316" spans="1:13" s="201" customFormat="1" ht="15.75">
      <c r="E316" s="202"/>
      <c r="F316" s="202"/>
      <c r="G316" s="203"/>
      <c r="I316" s="204"/>
      <c r="J316" s="204"/>
      <c r="K316" s="204"/>
      <c r="L316" s="204"/>
      <c r="M316" s="205"/>
    </row>
    <row r="317" spans="1:13" s="201" customFormat="1" ht="15.75">
      <c r="E317" s="209"/>
      <c r="F317" s="202"/>
      <c r="G317" s="203"/>
      <c r="H317" s="205"/>
      <c r="I317" s="203"/>
      <c r="K317" s="203"/>
      <c r="M317" s="203"/>
    </row>
    <row r="318" spans="1:13" s="201" customFormat="1">
      <c r="E318" s="203"/>
      <c r="F318" s="202"/>
      <c r="G318" s="203"/>
      <c r="H318" s="205"/>
      <c r="I318" s="210"/>
      <c r="K318" s="204"/>
      <c r="L318" s="204"/>
      <c r="M318" s="205"/>
    </row>
    <row r="319" spans="1:13" s="1" customFormat="1">
      <c r="A319" s="201"/>
      <c r="B319" s="201"/>
      <c r="C319" s="201"/>
      <c r="D319" s="201"/>
      <c r="E319" s="209"/>
      <c r="F319" s="202"/>
      <c r="G319" s="203"/>
      <c r="H319" s="205"/>
      <c r="I319" s="210"/>
      <c r="J319" s="201"/>
      <c r="K319" s="204"/>
      <c r="L319" s="204"/>
      <c r="M319" s="205"/>
    </row>
    <row r="320" spans="1:13" s="1" customFormat="1">
      <c r="A320" s="201"/>
      <c r="B320" s="201"/>
      <c r="C320" s="201"/>
      <c r="D320" s="201"/>
      <c r="E320" s="202"/>
      <c r="F320" s="202"/>
      <c r="G320" s="203"/>
      <c r="H320" s="204"/>
      <c r="I320" s="204"/>
      <c r="J320" s="204"/>
      <c r="K320" s="204"/>
      <c r="L320" s="204"/>
      <c r="M320" s="204"/>
    </row>
    <row r="321" spans="1:13" s="1" customForma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spans="1:13" s="1" customFormat="1">
      <c r="A322" s="201"/>
      <c r="B322" s="201"/>
      <c r="C322" s="208"/>
      <c r="D322" s="201"/>
      <c r="E322" s="201"/>
      <c r="F322" s="201"/>
      <c r="G322" s="203"/>
      <c r="H322" s="201"/>
      <c r="I322" s="204"/>
      <c r="J322" s="204"/>
      <c r="K322" s="204"/>
      <c r="L322" s="204"/>
      <c r="M322" s="204"/>
    </row>
    <row r="323" spans="1:13" s="1" customFormat="1">
      <c r="A323" s="201"/>
      <c r="B323" s="201"/>
      <c r="C323" s="201"/>
      <c r="D323" s="201"/>
      <c r="E323" s="202"/>
      <c r="F323" s="202"/>
      <c r="G323" s="203"/>
      <c r="H323" s="201"/>
      <c r="I323" s="204"/>
      <c r="J323" s="204"/>
      <c r="K323" s="204"/>
      <c r="L323" s="204"/>
      <c r="M323" s="205"/>
    </row>
    <row r="324" spans="1:13" s="1" customFormat="1">
      <c r="A324" s="201"/>
      <c r="B324" s="201"/>
      <c r="C324" s="201"/>
      <c r="D324" s="201"/>
      <c r="E324" s="209"/>
      <c r="F324" s="202"/>
      <c r="G324" s="203"/>
      <c r="H324" s="205"/>
      <c r="I324" s="203"/>
      <c r="J324" s="201"/>
      <c r="K324" s="203"/>
      <c r="L324" s="201"/>
      <c r="M324" s="203"/>
    </row>
    <row r="325" spans="1:13" s="201" customFormat="1">
      <c r="E325" s="203"/>
      <c r="F325" s="202"/>
      <c r="G325" s="203"/>
      <c r="H325" s="205"/>
      <c r="I325" s="210"/>
      <c r="K325" s="204"/>
      <c r="L325" s="204"/>
      <c r="M325" s="205"/>
    </row>
    <row r="326" spans="1:13" s="201" customFormat="1">
      <c r="E326" s="209"/>
      <c r="F326" s="202"/>
      <c r="G326" s="203"/>
      <c r="H326" s="205"/>
      <c r="I326" s="210"/>
      <c r="K326" s="204"/>
      <c r="L326" s="204"/>
      <c r="M326" s="205"/>
    </row>
    <row r="327" spans="1:13" s="201" customFormat="1" ht="15.75">
      <c r="E327" s="202"/>
      <c r="F327" s="202"/>
      <c r="G327" s="203"/>
      <c r="H327" s="204"/>
      <c r="I327" s="204"/>
      <c r="J327" s="204"/>
      <c r="K327" s="204"/>
      <c r="L327" s="204"/>
      <c r="M327" s="204"/>
    </row>
    <row r="328" spans="1:13" s="201" customFormat="1" ht="15.75">
      <c r="C328" s="208"/>
      <c r="G328" s="203"/>
      <c r="I328" s="204"/>
      <c r="J328" s="204"/>
      <c r="K328" s="204"/>
      <c r="L328" s="204"/>
      <c r="M328" s="204"/>
    </row>
    <row r="329" spans="1:13" s="201" customFormat="1" ht="15.75">
      <c r="E329" s="202"/>
      <c r="F329" s="202"/>
      <c r="G329" s="203"/>
      <c r="I329" s="204"/>
      <c r="J329" s="204"/>
      <c r="K329" s="204"/>
      <c r="L329" s="204"/>
      <c r="M329" s="205"/>
    </row>
    <row r="330" spans="1:13" s="201" customFormat="1" ht="15.75">
      <c r="E330" s="209"/>
      <c r="F330" s="202"/>
      <c r="G330" s="203"/>
      <c r="H330" s="205"/>
      <c r="I330" s="203"/>
      <c r="K330" s="203"/>
      <c r="M330" s="203"/>
    </row>
    <row r="331" spans="1:13" s="201" customFormat="1">
      <c r="E331" s="203"/>
      <c r="F331" s="202"/>
      <c r="G331" s="203"/>
      <c r="H331" s="205"/>
      <c r="I331" s="210"/>
      <c r="K331" s="204"/>
      <c r="L331" s="204"/>
      <c r="M331" s="205"/>
    </row>
    <row r="332" spans="1:13" s="201" customFormat="1">
      <c r="E332" s="209"/>
      <c r="F332" s="202"/>
      <c r="G332" s="203"/>
      <c r="H332" s="205"/>
      <c r="I332" s="210"/>
      <c r="K332" s="204"/>
      <c r="L332" s="204"/>
      <c r="M332" s="205"/>
    </row>
    <row r="333" spans="1:13" s="1" customFormat="1">
      <c r="A333" s="201"/>
      <c r="B333" s="201"/>
      <c r="C333" s="201"/>
      <c r="D333" s="201"/>
      <c r="E333" s="202"/>
      <c r="F333" s="202"/>
      <c r="G333" s="203"/>
      <c r="H333" s="204"/>
      <c r="I333" s="204"/>
      <c r="J333" s="204"/>
      <c r="K333" s="204"/>
      <c r="L333" s="204"/>
      <c r="M333" s="204"/>
    </row>
    <row r="334" spans="1:13" s="1" customFormat="1">
      <c r="A334" s="201"/>
      <c r="B334" s="201"/>
      <c r="C334" s="208"/>
      <c r="D334" s="201"/>
      <c r="E334" s="201"/>
      <c r="F334" s="201"/>
      <c r="G334" s="203"/>
      <c r="H334" s="201"/>
      <c r="I334" s="204"/>
      <c r="J334" s="204"/>
      <c r="K334" s="204"/>
      <c r="L334" s="204"/>
      <c r="M334" s="204"/>
    </row>
    <row r="335" spans="1:13" s="1" customFormat="1">
      <c r="A335" s="201"/>
      <c r="B335" s="201"/>
      <c r="C335" s="201"/>
      <c r="D335" s="201"/>
      <c r="E335" s="202"/>
      <c r="F335" s="202"/>
      <c r="G335" s="203"/>
      <c r="H335" s="201"/>
      <c r="I335" s="204"/>
      <c r="J335" s="204"/>
      <c r="K335" s="204"/>
      <c r="L335" s="204"/>
      <c r="M335" s="205"/>
    </row>
    <row r="336" spans="1:13" s="1" customFormat="1">
      <c r="A336" s="201"/>
      <c r="B336" s="201"/>
      <c r="C336" s="201"/>
      <c r="D336" s="201"/>
      <c r="E336" s="209"/>
      <c r="F336" s="202"/>
      <c r="G336" s="203"/>
      <c r="H336" s="205"/>
      <c r="I336" s="203"/>
      <c r="J336" s="201"/>
      <c r="K336" s="203"/>
      <c r="L336" s="201"/>
      <c r="M336" s="203"/>
    </row>
    <row r="337" spans="1:13" s="1" customFormat="1">
      <c r="A337" s="201"/>
      <c r="B337" s="201"/>
      <c r="C337" s="201"/>
      <c r="D337" s="201"/>
      <c r="E337" s="203"/>
      <c r="F337" s="202"/>
      <c r="G337" s="203"/>
      <c r="H337" s="205"/>
      <c r="I337" s="210"/>
      <c r="J337" s="201"/>
      <c r="K337" s="204"/>
      <c r="L337" s="204"/>
      <c r="M337" s="205"/>
    </row>
    <row r="338" spans="1:13" s="1" customFormat="1">
      <c r="A338" s="201"/>
      <c r="B338" s="201"/>
      <c r="C338" s="201"/>
      <c r="D338" s="201"/>
      <c r="E338" s="209"/>
      <c r="F338" s="202"/>
      <c r="G338" s="203"/>
      <c r="H338" s="205"/>
      <c r="I338" s="210"/>
      <c r="J338" s="201"/>
      <c r="K338" s="204"/>
      <c r="L338" s="204"/>
      <c r="M338" s="205"/>
    </row>
    <row r="339" spans="1:13" s="1" customFormat="1">
      <c r="A339" s="201"/>
      <c r="B339" s="201"/>
      <c r="C339" s="201"/>
      <c r="D339" s="201"/>
      <c r="E339" s="202"/>
      <c r="F339" s="202"/>
      <c r="G339" s="203"/>
      <c r="H339" s="204"/>
      <c r="I339" s="204"/>
      <c r="J339" s="204"/>
      <c r="K339" s="204"/>
      <c r="L339" s="204"/>
      <c r="M339" s="204"/>
    </row>
    <row r="340" spans="1:13" s="1" customFormat="1">
      <c r="A340" s="201"/>
      <c r="B340" s="201"/>
      <c r="C340" s="208"/>
      <c r="D340" s="201"/>
      <c r="E340" s="201"/>
      <c r="F340" s="201"/>
      <c r="G340" s="203"/>
      <c r="H340" s="201"/>
      <c r="I340" s="204"/>
      <c r="J340" s="204"/>
      <c r="K340" s="204"/>
      <c r="L340" s="204"/>
      <c r="M340" s="204"/>
    </row>
    <row r="341" spans="1:13" s="1" customFormat="1">
      <c r="A341" s="201"/>
      <c r="B341" s="201"/>
      <c r="C341" s="201"/>
      <c r="D341" s="201"/>
      <c r="E341" s="202"/>
      <c r="F341" s="202"/>
      <c r="G341" s="203"/>
      <c r="H341" s="201"/>
      <c r="I341" s="204"/>
      <c r="J341" s="204"/>
      <c r="K341" s="204"/>
      <c r="L341" s="204"/>
      <c r="M341" s="205"/>
    </row>
    <row r="342" spans="1:13" s="1" customFormat="1">
      <c r="A342" s="201"/>
      <c r="B342" s="201"/>
      <c r="C342" s="201"/>
      <c r="D342" s="201"/>
      <c r="E342" s="209"/>
      <c r="F342" s="202"/>
      <c r="G342" s="203"/>
      <c r="H342" s="205"/>
      <c r="I342" s="203"/>
      <c r="J342" s="201"/>
      <c r="K342" s="203"/>
      <c r="L342" s="201"/>
      <c r="M342" s="203"/>
    </row>
    <row r="343" spans="1:13" s="1" customFormat="1">
      <c r="A343" s="201"/>
      <c r="B343" s="201"/>
      <c r="C343" s="201"/>
      <c r="D343" s="201"/>
      <c r="E343" s="203"/>
      <c r="F343" s="202"/>
      <c r="G343" s="203"/>
      <c r="H343" s="205"/>
      <c r="I343" s="210"/>
      <c r="J343" s="201"/>
      <c r="K343" s="204"/>
      <c r="L343" s="204"/>
      <c r="M343" s="205"/>
    </row>
    <row r="344" spans="1:13" s="1" customFormat="1">
      <c r="A344" s="201"/>
      <c r="B344" s="201"/>
      <c r="C344" s="201"/>
      <c r="D344" s="201"/>
      <c r="E344" s="209"/>
      <c r="F344" s="202"/>
      <c r="G344" s="203"/>
      <c r="H344" s="205"/>
      <c r="I344" s="210"/>
      <c r="J344" s="201"/>
      <c r="K344" s="204"/>
      <c r="L344" s="204"/>
      <c r="M344" s="205"/>
    </row>
    <row r="345" spans="1:13" s="1" customFormat="1">
      <c r="A345" s="201"/>
      <c r="B345" s="201"/>
      <c r="C345" s="201"/>
      <c r="D345" s="201"/>
      <c r="E345" s="202"/>
      <c r="F345" s="202"/>
      <c r="G345" s="203"/>
      <c r="H345" s="204"/>
      <c r="I345" s="204"/>
      <c r="J345" s="204"/>
      <c r="K345" s="204"/>
      <c r="L345" s="204"/>
      <c r="M345" s="204"/>
    </row>
    <row r="346" spans="1:13" s="1" customFormat="1">
      <c r="A346" s="201"/>
      <c r="B346" s="201"/>
      <c r="C346" s="208"/>
      <c r="D346" s="201"/>
      <c r="E346" s="201"/>
      <c r="F346" s="201"/>
      <c r="G346" s="203"/>
      <c r="H346" s="201"/>
      <c r="I346" s="204"/>
      <c r="J346" s="204"/>
      <c r="K346" s="204"/>
      <c r="L346" s="204"/>
      <c r="M346" s="204"/>
    </row>
    <row r="347" spans="1:13" s="1" customFormat="1">
      <c r="A347" s="201"/>
      <c r="B347" s="201"/>
      <c r="C347" s="201"/>
      <c r="D347" s="201"/>
      <c r="E347" s="202"/>
      <c r="F347" s="202"/>
      <c r="G347" s="203"/>
      <c r="H347" s="201"/>
      <c r="I347" s="204"/>
      <c r="J347" s="204"/>
      <c r="K347" s="204"/>
      <c r="L347" s="204"/>
      <c r="M347" s="205"/>
    </row>
    <row r="348" spans="1:13" s="1" customFormat="1">
      <c r="A348" s="201"/>
      <c r="B348" s="201"/>
      <c r="C348" s="201"/>
      <c r="D348" s="201"/>
      <c r="E348" s="209"/>
      <c r="F348" s="202"/>
      <c r="G348" s="203"/>
      <c r="H348" s="205"/>
      <c r="I348" s="203"/>
      <c r="J348" s="201"/>
      <c r="K348" s="203"/>
      <c r="L348" s="201"/>
      <c r="M348" s="203"/>
    </row>
    <row r="349" spans="1:13" s="1" customFormat="1">
      <c r="A349" s="201"/>
      <c r="B349" s="201"/>
      <c r="C349" s="201"/>
      <c r="D349" s="201"/>
      <c r="E349" s="203"/>
      <c r="F349" s="202"/>
      <c r="G349" s="203"/>
      <c r="H349" s="205"/>
      <c r="I349" s="210"/>
      <c r="J349" s="201"/>
      <c r="K349" s="204"/>
      <c r="L349" s="204"/>
      <c r="M349" s="205"/>
    </row>
    <row r="350" spans="1:13" s="1" customFormat="1">
      <c r="A350" s="201"/>
      <c r="B350" s="201"/>
      <c r="C350" s="201"/>
      <c r="D350" s="201"/>
      <c r="E350" s="209"/>
      <c r="F350" s="202"/>
      <c r="G350" s="203"/>
      <c r="H350" s="205"/>
      <c r="I350" s="210"/>
      <c r="J350" s="201"/>
      <c r="K350" s="204"/>
      <c r="L350" s="204"/>
      <c r="M350" s="205"/>
    </row>
    <row r="351" spans="1:13" s="1" customFormat="1">
      <c r="A351" s="201"/>
      <c r="B351" s="201"/>
      <c r="C351" s="201"/>
      <c r="D351" s="201"/>
      <c r="E351" s="202"/>
      <c r="F351" s="202"/>
      <c r="G351" s="203"/>
      <c r="H351" s="204"/>
      <c r="I351" s="204"/>
      <c r="J351" s="204"/>
      <c r="K351" s="204"/>
      <c r="L351" s="204"/>
      <c r="M351" s="204"/>
    </row>
    <row r="352" spans="1:13" s="1" customFormat="1">
      <c r="A352" s="201"/>
      <c r="B352" s="201"/>
      <c r="C352" s="201"/>
      <c r="D352" s="201"/>
      <c r="E352" s="201"/>
      <c r="F352" s="201"/>
      <c r="G352" s="203"/>
      <c r="H352" s="201"/>
      <c r="I352" s="204"/>
      <c r="J352" s="204"/>
      <c r="K352" s="204"/>
      <c r="L352" s="204"/>
      <c r="M352" s="204"/>
    </row>
    <row r="353" spans="1:13" s="1" customFormat="1">
      <c r="A353" s="201"/>
      <c r="B353" s="201"/>
      <c r="C353" s="201"/>
      <c r="D353" s="201"/>
      <c r="E353" s="202"/>
      <c r="F353" s="202"/>
      <c r="G353" s="203"/>
      <c r="H353" s="201"/>
      <c r="I353" s="204"/>
      <c r="J353" s="204"/>
      <c r="K353" s="204"/>
      <c r="L353" s="204"/>
      <c r="M353" s="205"/>
    </row>
    <row r="354" spans="1:13" s="1" customFormat="1">
      <c r="A354" s="201"/>
      <c r="B354" s="201"/>
      <c r="C354" s="201"/>
      <c r="D354" s="201"/>
      <c r="E354" s="209"/>
      <c r="F354" s="202"/>
      <c r="G354" s="203"/>
      <c r="H354" s="205"/>
      <c r="I354" s="203"/>
      <c r="J354" s="201"/>
      <c r="K354" s="203"/>
      <c r="L354" s="201"/>
      <c r="M354" s="203"/>
    </row>
    <row r="355" spans="1:13" s="1" customForma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spans="1:13" s="1" customFormat="1">
      <c r="A356" s="201"/>
      <c r="B356" s="201"/>
      <c r="C356" s="201"/>
      <c r="D356" s="201"/>
      <c r="E356" s="203"/>
      <c r="F356" s="202"/>
      <c r="G356" s="203"/>
      <c r="H356" s="205"/>
      <c r="I356" s="210"/>
      <c r="J356" s="201"/>
      <c r="K356" s="204"/>
      <c r="L356" s="204"/>
      <c r="M356" s="205"/>
    </row>
    <row r="357" spans="1:13" s="1" customFormat="1">
      <c r="A357" s="201"/>
      <c r="B357" s="201"/>
      <c r="C357" s="201"/>
      <c r="D357" s="201"/>
      <c r="E357" s="202"/>
      <c r="F357" s="202"/>
      <c r="G357" s="203"/>
      <c r="H357" s="205"/>
      <c r="I357" s="210"/>
      <c r="J357" s="201"/>
      <c r="K357" s="204"/>
      <c r="L357" s="204"/>
      <c r="M357" s="205"/>
    </row>
    <row r="358" spans="1:13" s="1" customFormat="1">
      <c r="A358" s="201"/>
      <c r="B358" s="201"/>
      <c r="C358" s="201"/>
      <c r="D358" s="201"/>
      <c r="E358" s="209"/>
      <c r="F358" s="202"/>
      <c r="G358" s="203"/>
      <c r="H358" s="205"/>
      <c r="I358" s="210"/>
      <c r="J358" s="201"/>
      <c r="K358" s="204"/>
      <c r="L358" s="204"/>
      <c r="M358" s="205"/>
    </row>
    <row r="359" spans="1:13" s="1" customFormat="1">
      <c r="A359" s="201"/>
      <c r="B359" s="201"/>
      <c r="C359" s="201"/>
      <c r="D359" s="201"/>
      <c r="E359" s="202"/>
      <c r="F359" s="202"/>
      <c r="G359" s="203"/>
      <c r="H359" s="204"/>
      <c r="I359" s="204"/>
      <c r="J359" s="204"/>
      <c r="K359" s="204"/>
      <c r="L359" s="204"/>
      <c r="M359" s="204"/>
    </row>
    <row r="360" spans="1:13" s="1" customFormat="1">
      <c r="A360" s="201"/>
      <c r="B360" s="201"/>
      <c r="C360" s="208"/>
      <c r="D360" s="201"/>
      <c r="E360" s="201"/>
      <c r="F360" s="201"/>
      <c r="G360" s="203"/>
      <c r="H360" s="201"/>
      <c r="I360" s="204"/>
      <c r="J360" s="204"/>
      <c r="K360" s="204"/>
      <c r="L360" s="204"/>
      <c r="M360" s="204"/>
    </row>
    <row r="361" spans="1:13" s="1" customFormat="1">
      <c r="A361" s="201"/>
      <c r="B361" s="201"/>
      <c r="C361" s="201"/>
      <c r="D361" s="201"/>
      <c r="E361" s="202"/>
      <c r="F361" s="202"/>
      <c r="G361" s="203"/>
      <c r="H361" s="201"/>
      <c r="I361" s="204"/>
      <c r="J361" s="204"/>
      <c r="K361" s="204"/>
      <c r="L361" s="204"/>
      <c r="M361" s="205"/>
    </row>
    <row r="362" spans="1:13" s="1" customFormat="1">
      <c r="A362" s="201"/>
      <c r="B362" s="201"/>
      <c r="C362" s="201"/>
      <c r="D362" s="201"/>
      <c r="E362" s="209"/>
      <c r="F362" s="202"/>
      <c r="G362" s="203"/>
      <c r="H362" s="205"/>
      <c r="I362" s="203"/>
      <c r="J362" s="201"/>
      <c r="K362" s="203"/>
      <c r="L362" s="201"/>
      <c r="M362" s="203"/>
    </row>
    <row r="363" spans="1:13" s="1" customFormat="1">
      <c r="A363" s="201"/>
      <c r="B363" s="201"/>
      <c r="C363" s="201"/>
      <c r="D363" s="201"/>
      <c r="E363" s="203"/>
      <c r="F363" s="202"/>
      <c r="G363" s="203"/>
      <c r="H363" s="205"/>
      <c r="I363" s="210"/>
      <c r="J363" s="201"/>
      <c r="K363" s="204"/>
      <c r="L363" s="204"/>
      <c r="M363" s="205"/>
    </row>
    <row r="364" spans="1:13" s="1" customFormat="1">
      <c r="A364" s="201"/>
      <c r="B364" s="201"/>
      <c r="C364" s="201"/>
      <c r="D364" s="201"/>
      <c r="E364" s="209"/>
      <c r="F364" s="202"/>
      <c r="G364" s="203"/>
      <c r="H364" s="205"/>
      <c r="I364" s="210"/>
      <c r="J364" s="201"/>
      <c r="K364" s="204"/>
      <c r="L364" s="204"/>
      <c r="M364" s="205"/>
    </row>
    <row r="365" spans="1:13" s="1" customFormat="1">
      <c r="A365" s="201"/>
      <c r="B365" s="201"/>
      <c r="C365" s="201"/>
      <c r="D365" s="201"/>
      <c r="E365" s="202"/>
      <c r="F365" s="202"/>
      <c r="G365" s="203"/>
      <c r="H365" s="204"/>
      <c r="I365" s="204"/>
      <c r="J365" s="204"/>
      <c r="K365" s="204"/>
      <c r="L365" s="204"/>
      <c r="M365" s="204"/>
    </row>
    <row r="366" spans="1:13" s="1" customFormat="1">
      <c r="A366" s="201"/>
      <c r="B366" s="201"/>
      <c r="C366" s="201"/>
      <c r="D366" s="201"/>
      <c r="E366" s="202"/>
      <c r="F366" s="202"/>
      <c r="G366" s="203"/>
      <c r="H366" s="201"/>
      <c r="I366" s="204"/>
      <c r="J366" s="204"/>
      <c r="K366" s="204"/>
      <c r="L366" s="204"/>
      <c r="M366" s="204"/>
    </row>
    <row r="367" spans="1:13" s="1" customFormat="1">
      <c r="A367" s="201"/>
      <c r="B367" s="201"/>
      <c r="C367" s="201"/>
      <c r="D367" s="201"/>
      <c r="E367" s="202"/>
      <c r="F367" s="202"/>
      <c r="G367" s="203"/>
      <c r="H367" s="201"/>
      <c r="I367" s="204"/>
      <c r="J367" s="204"/>
      <c r="K367" s="204"/>
      <c r="L367" s="204"/>
      <c r="M367" s="205"/>
    </row>
    <row r="368" spans="1:13" s="1" customFormat="1">
      <c r="A368" s="201"/>
      <c r="B368" s="201"/>
      <c r="C368" s="201"/>
      <c r="D368" s="201"/>
      <c r="E368" s="202"/>
      <c r="F368" s="202"/>
      <c r="G368" s="203"/>
      <c r="H368" s="205"/>
      <c r="I368" s="210"/>
      <c r="J368" s="201"/>
      <c r="K368" s="204"/>
      <c r="L368" s="204"/>
      <c r="M368" s="205"/>
    </row>
    <row r="369" spans="1:13" s="1" customFormat="1">
      <c r="A369" s="201"/>
      <c r="B369" s="201"/>
      <c r="C369" s="201"/>
      <c r="D369" s="201"/>
      <c r="E369" s="202"/>
      <c r="F369" s="202"/>
      <c r="G369" s="203"/>
      <c r="H369" s="205"/>
      <c r="I369" s="210"/>
      <c r="J369" s="201"/>
      <c r="K369" s="204"/>
      <c r="L369" s="204"/>
      <c r="M369" s="205"/>
    </row>
    <row r="370" spans="1:13" s="1" customFormat="1">
      <c r="A370" s="201"/>
      <c r="B370" s="206"/>
      <c r="C370" s="201"/>
      <c r="D370" s="201"/>
      <c r="E370" s="202"/>
      <c r="F370" s="202"/>
      <c r="G370" s="203"/>
      <c r="H370" s="205"/>
      <c r="I370" s="210"/>
      <c r="J370" s="201"/>
      <c r="K370" s="204"/>
      <c r="L370" s="204"/>
      <c r="M370" s="205"/>
    </row>
    <row r="371" spans="1:13" s="1" customFormat="1">
      <c r="A371" s="201"/>
      <c r="B371" s="201"/>
      <c r="C371" s="201"/>
      <c r="D371" s="201"/>
      <c r="E371" s="202"/>
      <c r="F371" s="202"/>
      <c r="G371" s="203"/>
      <c r="H371" s="205"/>
      <c r="I371" s="210"/>
      <c r="J371" s="201"/>
      <c r="K371" s="204"/>
      <c r="L371" s="204"/>
      <c r="M371" s="205"/>
    </row>
    <row r="372" spans="1:13" s="1" customFormat="1">
      <c r="A372" s="201"/>
      <c r="B372" s="201"/>
      <c r="C372" s="201"/>
      <c r="D372" s="201"/>
      <c r="E372" s="209"/>
      <c r="F372" s="202"/>
      <c r="G372" s="203"/>
      <c r="H372" s="205"/>
      <c r="I372" s="210"/>
      <c r="J372" s="201"/>
      <c r="K372" s="204"/>
      <c r="L372" s="204"/>
      <c r="M372" s="205"/>
    </row>
    <row r="373" spans="1:13" s="1" customFormat="1">
      <c r="A373" s="201"/>
      <c r="B373" s="201"/>
      <c r="C373" s="201"/>
      <c r="D373" s="201"/>
      <c r="E373" s="202"/>
      <c r="F373" s="202"/>
      <c r="G373" s="203"/>
      <c r="H373" s="204"/>
      <c r="I373" s="204"/>
      <c r="J373" s="204"/>
      <c r="K373" s="204"/>
      <c r="L373" s="204"/>
      <c r="M373" s="204"/>
    </row>
    <row r="374" spans="1:13" s="1" customFormat="1">
      <c r="A374" s="201"/>
      <c r="B374" s="201"/>
      <c r="C374" s="201"/>
      <c r="D374" s="201"/>
      <c r="E374" s="201"/>
      <c r="F374" s="201"/>
      <c r="G374" s="203"/>
      <c r="H374" s="201"/>
      <c r="I374" s="204"/>
      <c r="J374" s="204"/>
      <c r="K374" s="204"/>
      <c r="L374" s="204"/>
      <c r="M374" s="204"/>
    </row>
    <row r="375" spans="1:13" s="1" customFormat="1">
      <c r="A375" s="201"/>
      <c r="B375" s="201"/>
      <c r="C375" s="201"/>
      <c r="D375" s="201"/>
      <c r="E375" s="202"/>
      <c r="F375" s="202"/>
      <c r="G375" s="203"/>
      <c r="H375" s="201"/>
      <c r="I375" s="204"/>
      <c r="J375" s="204"/>
      <c r="K375" s="204"/>
      <c r="L375" s="204"/>
      <c r="M375" s="205"/>
    </row>
    <row r="376" spans="1:13" s="1" customFormat="1">
      <c r="A376" s="201"/>
      <c r="B376" s="201"/>
      <c r="C376" s="201"/>
      <c r="D376" s="201"/>
      <c r="E376" s="202"/>
      <c r="F376" s="202"/>
      <c r="G376" s="203"/>
      <c r="H376" s="205"/>
      <c r="I376" s="203"/>
      <c r="J376" s="201"/>
      <c r="K376" s="203"/>
      <c r="L376" s="201"/>
      <c r="M376" s="203"/>
    </row>
    <row r="377" spans="1:13" s="1" customFormat="1">
      <c r="A377" s="201"/>
      <c r="B377" s="201"/>
      <c r="C377" s="201"/>
      <c r="D377" s="201"/>
      <c r="E377" s="203"/>
      <c r="F377" s="202"/>
      <c r="G377" s="203"/>
      <c r="H377" s="205"/>
      <c r="I377" s="210"/>
      <c r="J377" s="201"/>
      <c r="K377" s="204"/>
      <c r="L377" s="204"/>
      <c r="M377" s="205"/>
    </row>
    <row r="378" spans="1:13" s="1" customFormat="1">
      <c r="A378" s="201"/>
      <c r="B378" s="201"/>
      <c r="C378" s="201"/>
      <c r="D378" s="201"/>
      <c r="E378" s="202"/>
      <c r="F378" s="202"/>
      <c r="G378" s="203"/>
      <c r="H378" s="205"/>
      <c r="I378" s="210"/>
      <c r="J378" s="201"/>
      <c r="K378" s="204"/>
      <c r="L378" s="204"/>
      <c r="M378" s="205"/>
    </row>
    <row r="379" spans="1:13" s="1" customFormat="1">
      <c r="A379" s="201"/>
      <c r="B379" s="201"/>
      <c r="C379" s="201"/>
      <c r="D379" s="201"/>
      <c r="E379" s="202"/>
      <c r="F379" s="202"/>
      <c r="G379" s="203"/>
      <c r="H379" s="205"/>
      <c r="I379" s="210"/>
      <c r="J379" s="201"/>
      <c r="K379" s="204"/>
      <c r="L379" s="204"/>
      <c r="M379" s="205"/>
    </row>
    <row r="380" spans="1:13" s="1" customFormat="1">
      <c r="A380" s="201"/>
      <c r="B380" s="201"/>
      <c r="C380" s="201"/>
      <c r="D380" s="201"/>
      <c r="E380" s="202"/>
      <c r="F380" s="202"/>
      <c r="G380" s="203"/>
      <c r="H380" s="204"/>
      <c r="I380" s="204"/>
      <c r="J380" s="204"/>
      <c r="K380" s="204"/>
      <c r="L380" s="204"/>
      <c r="M380" s="204"/>
    </row>
    <row r="381" spans="1:13" s="1" customFormat="1">
      <c r="A381" s="201"/>
      <c r="B381" s="201"/>
      <c r="C381" s="201"/>
      <c r="D381" s="201"/>
      <c r="E381" s="202"/>
      <c r="F381" s="202"/>
      <c r="G381" s="203"/>
      <c r="H381" s="213"/>
      <c r="I381" s="204"/>
      <c r="J381" s="213"/>
      <c r="K381" s="204"/>
      <c r="L381" s="213"/>
      <c r="M381" s="214"/>
    </row>
    <row r="382" spans="1:13" s="1" customFormat="1">
      <c r="A382" s="201"/>
      <c r="B382" s="201"/>
      <c r="C382" s="201"/>
      <c r="D382" s="201"/>
      <c r="E382" s="202"/>
      <c r="F382" s="202"/>
      <c r="G382" s="203"/>
      <c r="H382" s="204"/>
      <c r="I382" s="204"/>
      <c r="J382" s="204"/>
      <c r="K382" s="204"/>
      <c r="L382" s="204"/>
      <c r="M382" s="204"/>
    </row>
    <row r="383" spans="1:13" s="1" customFormat="1">
      <c r="A383" s="201"/>
      <c r="B383" s="201"/>
      <c r="C383" s="201"/>
      <c r="D383" s="201"/>
      <c r="E383" s="202"/>
      <c r="F383" s="202"/>
      <c r="G383" s="203"/>
      <c r="H383" s="204"/>
      <c r="I383" s="204"/>
      <c r="J383" s="204"/>
      <c r="K383" s="204"/>
      <c r="L383" s="204"/>
      <c r="M383" s="204"/>
    </row>
    <row r="384" spans="1:13" s="1" customFormat="1">
      <c r="A384" s="201"/>
      <c r="B384" s="201"/>
      <c r="C384" s="201"/>
      <c r="D384" s="201"/>
      <c r="E384" s="202"/>
      <c r="F384" s="202"/>
      <c r="G384" s="203"/>
      <c r="H384" s="204"/>
      <c r="I384" s="204"/>
      <c r="J384" s="204"/>
      <c r="K384" s="204"/>
      <c r="L384" s="204"/>
      <c r="M384" s="204"/>
    </row>
    <row r="385" spans="1:13" s="1" customFormat="1">
      <c r="A385" s="201"/>
      <c r="B385" s="206"/>
      <c r="C385" s="208"/>
      <c r="D385" s="201"/>
      <c r="E385" s="202"/>
      <c r="F385" s="202"/>
      <c r="G385" s="215"/>
      <c r="H385" s="201"/>
      <c r="I385" s="204"/>
      <c r="J385" s="201"/>
      <c r="K385" s="204"/>
      <c r="L385" s="201"/>
      <c r="M385" s="205"/>
    </row>
    <row r="386" spans="1:13" s="1" customFormat="1">
      <c r="A386" s="201"/>
      <c r="B386" s="201"/>
      <c r="C386" s="201"/>
      <c r="D386" s="201"/>
      <c r="E386" s="202"/>
      <c r="F386" s="202"/>
      <c r="G386" s="203"/>
      <c r="H386" s="204"/>
      <c r="I386" s="204"/>
      <c r="J386" s="204"/>
      <c r="K386" s="204"/>
      <c r="L386" s="204"/>
      <c r="M386" s="204"/>
    </row>
    <row r="387" spans="1:13" s="1" customFormat="1">
      <c r="A387" s="201"/>
      <c r="B387" s="201"/>
      <c r="C387" s="201"/>
      <c r="D387" s="201"/>
      <c r="E387" s="202"/>
      <c r="F387" s="202"/>
      <c r="G387" s="203"/>
      <c r="H387" s="213"/>
      <c r="I387" s="204"/>
      <c r="J387" s="213"/>
      <c r="K387" s="204"/>
      <c r="L387" s="213"/>
      <c r="M387" s="214"/>
    </row>
    <row r="388" spans="1:13" s="1" customForma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spans="1:13" s="1" customFormat="1"/>
    <row r="390" spans="1:13" s="1" customFormat="1"/>
    <row r="391" spans="1:13" s="1" customFormat="1"/>
    <row r="392" spans="1:13" s="1" customFormat="1"/>
    <row r="393" spans="1:13" s="1" customFormat="1"/>
    <row r="394" spans="1:13" s="1" customFormat="1"/>
    <row r="395" spans="1:13" s="1" customFormat="1"/>
    <row r="396" spans="1:13" s="1" customFormat="1"/>
    <row r="397" spans="1:13" s="1" customFormat="1"/>
    <row r="398" spans="1:13" s="1" customFormat="1"/>
    <row r="399" spans="1:13" s="1" customFormat="1"/>
    <row r="400" spans="1:13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pans="1:13" s="1" customFormat="1"/>
    <row r="482" spans="1:13" s="1" customFormat="1"/>
    <row r="483" spans="1:13" s="1" customFormat="1"/>
    <row r="484" spans="1:13" s="1" customFormat="1"/>
    <row r="485" spans="1:13" s="1" customFormat="1"/>
    <row r="486" spans="1:13" s="1" customFormat="1"/>
    <row r="487" spans="1:13" s="1" customFormat="1"/>
    <row r="488" spans="1:13" s="1" customFormat="1"/>
    <row r="489" spans="1:13" s="1" customFormat="1"/>
    <row r="490" spans="1: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</sheetData>
  <mergeCells count="22">
    <mergeCell ref="A52:A58"/>
    <mergeCell ref="B52:B58"/>
    <mergeCell ref="A59:A65"/>
    <mergeCell ref="B59:B65"/>
    <mergeCell ref="A66:A71"/>
    <mergeCell ref="B66:B71"/>
    <mergeCell ref="C2:L2"/>
    <mergeCell ref="C3:L3"/>
    <mergeCell ref="A10:A16"/>
    <mergeCell ref="B10:B16"/>
    <mergeCell ref="A17:A23"/>
    <mergeCell ref="B17:B23"/>
    <mergeCell ref="G5:H6"/>
    <mergeCell ref="I5:J6"/>
    <mergeCell ref="A45:A51"/>
    <mergeCell ref="B45:B51"/>
    <mergeCell ref="A24:A30"/>
    <mergeCell ref="B24:B30"/>
    <mergeCell ref="A31:A37"/>
    <mergeCell ref="B31:B37"/>
    <mergeCell ref="A38:A44"/>
    <mergeCell ref="B38:B44"/>
  </mergeCells>
  <pageMargins left="0" right="0" top="0.75" bottom="0.75" header="0.3" footer="0.3"/>
  <pageSetup paperSize="9" scale="90" orientation="landscape" r:id="rId1"/>
  <headerFooter alignWithMargins="0">
    <oddFooter>&amp;C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6"/>
  <sheetViews>
    <sheetView topLeftCell="A13" zoomScaleNormal="100" zoomScaleSheetLayoutView="100" workbookViewId="0">
      <selection activeCell="E35" sqref="E35"/>
    </sheetView>
  </sheetViews>
  <sheetFormatPr defaultRowHeight="15"/>
  <cols>
    <col min="1" max="2" width="9.140625" style="234"/>
    <col min="3" max="3" width="36.5703125" style="234" customWidth="1"/>
    <col min="4" max="5" width="9.140625" style="234"/>
    <col min="6" max="6" width="10.42578125" style="234" customWidth="1"/>
    <col min="7" max="7" width="9.140625" style="234"/>
    <col min="8" max="8" width="13.7109375" style="234" customWidth="1"/>
    <col min="9" max="9" width="9.140625" style="234"/>
    <col min="10" max="10" width="14.28515625" style="234" customWidth="1"/>
    <col min="11" max="11" width="9.140625" style="234"/>
    <col min="12" max="12" width="15.42578125" style="234" customWidth="1"/>
    <col min="13" max="13" width="14.85546875" style="234" customWidth="1"/>
    <col min="14" max="16384" width="9.140625" style="234"/>
  </cols>
  <sheetData>
    <row r="1" spans="1:13" ht="16.5">
      <c r="A1" s="140"/>
      <c r="B1" s="140"/>
      <c r="C1" s="140"/>
      <c r="D1" s="140"/>
      <c r="E1" s="140"/>
      <c r="F1" s="140"/>
      <c r="G1" s="140"/>
      <c r="H1" s="140"/>
      <c r="I1" s="1"/>
      <c r="J1" s="1"/>
      <c r="K1" s="1"/>
      <c r="L1" s="1"/>
      <c r="M1" s="1"/>
    </row>
    <row r="2" spans="1:13" ht="21">
      <c r="A2" s="140"/>
      <c r="B2" s="140"/>
      <c r="C2" s="268" t="s">
        <v>182</v>
      </c>
      <c r="D2" s="268"/>
      <c r="E2" s="268"/>
      <c r="F2" s="268"/>
      <c r="G2" s="268"/>
      <c r="H2" s="268"/>
      <c r="I2" s="268"/>
      <c r="J2" s="268"/>
      <c r="K2" s="268"/>
      <c r="L2" s="268"/>
      <c r="M2" s="1"/>
    </row>
    <row r="3" spans="1:13" ht="16.5">
      <c r="A3" s="140"/>
      <c r="B3" s="140"/>
      <c r="C3" s="269" t="s">
        <v>183</v>
      </c>
      <c r="D3" s="269"/>
      <c r="E3" s="269"/>
      <c r="F3" s="269"/>
      <c r="G3" s="269"/>
      <c r="H3" s="269"/>
      <c r="I3" s="269"/>
      <c r="J3" s="269"/>
      <c r="K3" s="269"/>
      <c r="L3" s="269"/>
      <c r="M3" s="1"/>
    </row>
    <row r="4" spans="1:13" ht="16.5">
      <c r="A4" s="1"/>
      <c r="B4" s="1"/>
      <c r="C4" s="1"/>
      <c r="D4" s="33"/>
      <c r="E4" s="33"/>
      <c r="F4" s="33"/>
      <c r="G4" s="33"/>
      <c r="H4" s="1"/>
      <c r="I4" s="1"/>
      <c r="J4" s="1"/>
      <c r="K4" s="1"/>
      <c r="L4" s="1"/>
      <c r="M4" s="1"/>
    </row>
    <row r="5" spans="1:13">
      <c r="A5" s="13"/>
      <c r="B5" s="270" t="s">
        <v>8</v>
      </c>
      <c r="C5" s="15"/>
      <c r="D5" s="34"/>
      <c r="E5" s="32" t="s">
        <v>1</v>
      </c>
      <c r="F5" s="35"/>
      <c r="G5" s="274" t="s">
        <v>218</v>
      </c>
      <c r="H5" s="275"/>
      <c r="I5" s="274" t="s">
        <v>219</v>
      </c>
      <c r="J5" s="275"/>
      <c r="K5" s="16" t="s">
        <v>2</v>
      </c>
      <c r="L5" s="16"/>
      <c r="M5" s="14"/>
    </row>
    <row r="6" spans="1:13" ht="15.75">
      <c r="A6" s="17"/>
      <c r="B6" s="271"/>
      <c r="C6" s="19" t="s">
        <v>3</v>
      </c>
      <c r="D6" s="20"/>
      <c r="E6" s="21" t="s">
        <v>4</v>
      </c>
      <c r="F6" s="22"/>
      <c r="G6" s="276"/>
      <c r="H6" s="277"/>
      <c r="I6" s="276"/>
      <c r="J6" s="277"/>
      <c r="K6" s="23" t="s">
        <v>5</v>
      </c>
      <c r="L6" s="24"/>
      <c r="M6" s="18" t="s">
        <v>6</v>
      </c>
    </row>
    <row r="7" spans="1:13" ht="16.5">
      <c r="A7" s="25" t="s">
        <v>7</v>
      </c>
      <c r="B7" s="271"/>
      <c r="C7" s="140" t="s">
        <v>9</v>
      </c>
      <c r="D7" s="18" t="s">
        <v>10</v>
      </c>
      <c r="E7" s="270" t="s">
        <v>11</v>
      </c>
      <c r="F7" s="26" t="s">
        <v>12</v>
      </c>
      <c r="G7" s="18" t="s">
        <v>13</v>
      </c>
      <c r="H7" s="26" t="s">
        <v>12</v>
      </c>
      <c r="I7" s="18" t="s">
        <v>13</v>
      </c>
      <c r="J7" s="26" t="s">
        <v>12</v>
      </c>
      <c r="K7" s="18" t="s">
        <v>13</v>
      </c>
      <c r="L7" s="26" t="s">
        <v>12</v>
      </c>
      <c r="M7" s="18"/>
    </row>
    <row r="8" spans="1:13">
      <c r="A8" s="23"/>
      <c r="B8" s="272"/>
      <c r="C8" s="28"/>
      <c r="D8" s="20"/>
      <c r="E8" s="272"/>
      <c r="F8" s="28"/>
      <c r="G8" s="27" t="s">
        <v>14</v>
      </c>
      <c r="H8" s="28"/>
      <c r="I8" s="27" t="s">
        <v>14</v>
      </c>
      <c r="J8" s="28"/>
      <c r="K8" s="27" t="s">
        <v>14</v>
      </c>
      <c r="L8" s="28"/>
      <c r="M8" s="27"/>
    </row>
    <row r="9" spans="1:13">
      <c r="A9" s="29" t="s">
        <v>15</v>
      </c>
      <c r="B9" s="2" t="s">
        <v>16</v>
      </c>
      <c r="C9" s="30" t="s">
        <v>17</v>
      </c>
      <c r="D9" s="29" t="s">
        <v>18</v>
      </c>
      <c r="E9" s="2" t="s">
        <v>19</v>
      </c>
      <c r="F9" s="31" t="s">
        <v>20</v>
      </c>
      <c r="G9" s="30" t="s">
        <v>21</v>
      </c>
      <c r="H9" s="29" t="s">
        <v>22</v>
      </c>
      <c r="I9" s="2" t="s">
        <v>23</v>
      </c>
      <c r="J9" s="30" t="s">
        <v>24</v>
      </c>
      <c r="K9" s="2" t="s">
        <v>25</v>
      </c>
      <c r="L9" s="29" t="s">
        <v>26</v>
      </c>
      <c r="M9" s="2" t="s">
        <v>27</v>
      </c>
    </row>
    <row r="10" spans="1:13" ht="54">
      <c r="A10" s="106">
        <v>1</v>
      </c>
      <c r="B10" s="107" t="s">
        <v>184</v>
      </c>
      <c r="C10" s="108" t="s">
        <v>206</v>
      </c>
      <c r="D10" s="109" t="s">
        <v>185</v>
      </c>
      <c r="E10" s="109"/>
      <c r="F10" s="110">
        <v>69.213999999999999</v>
      </c>
      <c r="G10" s="111"/>
      <c r="H10" s="112"/>
      <c r="I10" s="111"/>
      <c r="J10" s="112"/>
      <c r="K10" s="111"/>
      <c r="L10" s="112"/>
      <c r="M10" s="112"/>
    </row>
    <row r="11" spans="1:13">
      <c r="A11" s="106"/>
      <c r="B11" s="113"/>
      <c r="C11" s="114" t="s">
        <v>73</v>
      </c>
      <c r="D11" s="115" t="s">
        <v>28</v>
      </c>
      <c r="E11" s="111">
        <v>34</v>
      </c>
      <c r="F11" s="111">
        <f>ROUND(E11*F10,2)</f>
        <v>2353.2800000000002</v>
      </c>
      <c r="G11" s="111"/>
      <c r="H11" s="112"/>
      <c r="I11" s="111"/>
      <c r="J11" s="112"/>
      <c r="K11" s="111"/>
      <c r="L11" s="112"/>
      <c r="M11" s="112"/>
    </row>
    <row r="12" spans="1:13" ht="15.75">
      <c r="A12" s="106"/>
      <c r="B12" s="116" t="s">
        <v>186</v>
      </c>
      <c r="C12" s="114" t="s">
        <v>187</v>
      </c>
      <c r="D12" s="115" t="s">
        <v>32</v>
      </c>
      <c r="E12" s="111">
        <v>80.3</v>
      </c>
      <c r="F12" s="111">
        <f>ROUND(E12*F10,2)</f>
        <v>5557.88</v>
      </c>
      <c r="G12" s="111"/>
      <c r="H12" s="112"/>
      <c r="I12" s="111"/>
      <c r="J12" s="112"/>
      <c r="K12" s="111"/>
      <c r="L12" s="112"/>
      <c r="M12" s="112"/>
    </row>
    <row r="13" spans="1:13">
      <c r="A13" s="106"/>
      <c r="B13" s="117"/>
      <c r="C13" s="114" t="s">
        <v>188</v>
      </c>
      <c r="D13" s="115" t="s">
        <v>189</v>
      </c>
      <c r="E13" s="111">
        <v>5.6</v>
      </c>
      <c r="F13" s="111">
        <f>ROUND(E13*F10,2)</f>
        <v>387.6</v>
      </c>
      <c r="G13" s="111"/>
      <c r="H13" s="112"/>
      <c r="I13" s="111"/>
      <c r="J13" s="112"/>
      <c r="K13" s="111"/>
      <c r="L13" s="112"/>
      <c r="M13" s="112"/>
    </row>
    <row r="14" spans="1:13">
      <c r="A14" s="106">
        <v>2</v>
      </c>
      <c r="B14" s="107" t="s">
        <v>190</v>
      </c>
      <c r="C14" s="118" t="s">
        <v>191</v>
      </c>
      <c r="D14" s="119" t="s">
        <v>72</v>
      </c>
      <c r="E14" s="120"/>
      <c r="F14" s="121">
        <v>220</v>
      </c>
      <c r="G14" s="122"/>
      <c r="H14" s="112"/>
      <c r="I14" s="122"/>
      <c r="J14" s="112"/>
      <c r="K14" s="122"/>
      <c r="L14" s="112"/>
      <c r="M14" s="112"/>
    </row>
    <row r="15" spans="1:13">
      <c r="A15" s="106"/>
      <c r="B15" s="107"/>
      <c r="C15" s="123" t="s">
        <v>192</v>
      </c>
      <c r="D15" s="119" t="s">
        <v>104</v>
      </c>
      <c r="E15" s="111">
        <v>2.06</v>
      </c>
      <c r="F15" s="122">
        <f>F14*E15</f>
        <v>453.2</v>
      </c>
      <c r="G15" s="122"/>
      <c r="H15" s="112"/>
      <c r="I15" s="111"/>
      <c r="J15" s="112"/>
      <c r="K15" s="122"/>
      <c r="L15" s="112"/>
      <c r="M15" s="112"/>
    </row>
    <row r="16" spans="1:13" ht="27">
      <c r="A16" s="106">
        <v>3</v>
      </c>
      <c r="B16" s="107" t="s">
        <v>193</v>
      </c>
      <c r="C16" s="124" t="s">
        <v>194</v>
      </c>
      <c r="D16" s="111" t="s">
        <v>38</v>
      </c>
      <c r="E16" s="119"/>
      <c r="F16" s="119">
        <v>110985</v>
      </c>
      <c r="G16" s="111"/>
      <c r="H16" s="112"/>
      <c r="I16" s="111"/>
      <c r="J16" s="112"/>
      <c r="K16" s="111"/>
      <c r="L16" s="112"/>
      <c r="M16" s="112"/>
    </row>
    <row r="17" spans="1:13">
      <c r="A17" s="106">
        <v>4</v>
      </c>
      <c r="B17" s="107" t="s">
        <v>195</v>
      </c>
      <c r="C17" s="114" t="s">
        <v>196</v>
      </c>
      <c r="D17" s="109" t="s">
        <v>197</v>
      </c>
      <c r="E17" s="109"/>
      <c r="F17" s="125">
        <v>1.95</v>
      </c>
      <c r="G17" s="111"/>
      <c r="H17" s="112"/>
      <c r="I17" s="111"/>
      <c r="J17" s="112"/>
      <c r="K17" s="111"/>
      <c r="L17" s="112"/>
      <c r="M17" s="112"/>
    </row>
    <row r="18" spans="1:13">
      <c r="A18" s="106"/>
      <c r="B18" s="107"/>
      <c r="C18" s="114" t="s">
        <v>103</v>
      </c>
      <c r="D18" s="109" t="s">
        <v>28</v>
      </c>
      <c r="E18" s="109">
        <v>3.23</v>
      </c>
      <c r="F18" s="119">
        <f>ROUND(F17*E18,2)</f>
        <v>6.3</v>
      </c>
      <c r="G18" s="111"/>
      <c r="H18" s="112"/>
      <c r="I18" s="111"/>
      <c r="J18" s="112"/>
      <c r="K18" s="111"/>
      <c r="L18" s="112"/>
      <c r="M18" s="112"/>
    </row>
    <row r="19" spans="1:13">
      <c r="A19" s="106"/>
      <c r="B19" s="107" t="s">
        <v>198</v>
      </c>
      <c r="C19" s="114" t="s">
        <v>199</v>
      </c>
      <c r="D19" s="109" t="s">
        <v>32</v>
      </c>
      <c r="E19" s="109">
        <v>3.62</v>
      </c>
      <c r="F19" s="119">
        <f>ROUND(F17*E19,2)</f>
        <v>7.06</v>
      </c>
      <c r="G19" s="111"/>
      <c r="H19" s="112"/>
      <c r="I19" s="111"/>
      <c r="J19" s="112"/>
      <c r="K19" s="111"/>
      <c r="L19" s="112"/>
      <c r="M19" s="112"/>
    </row>
    <row r="20" spans="1:13">
      <c r="A20" s="106"/>
      <c r="B20" s="107"/>
      <c r="C20" s="114" t="s">
        <v>188</v>
      </c>
      <c r="D20" s="109" t="s">
        <v>0</v>
      </c>
      <c r="E20" s="109">
        <v>0.18</v>
      </c>
      <c r="F20" s="119">
        <f>ROUND(F17*E20,2)</f>
        <v>0.35</v>
      </c>
      <c r="G20" s="111"/>
      <c r="H20" s="112"/>
      <c r="I20" s="111"/>
      <c r="J20" s="112"/>
      <c r="K20" s="111"/>
      <c r="L20" s="112"/>
      <c r="M20" s="112"/>
    </row>
    <row r="21" spans="1:13">
      <c r="A21" s="106"/>
      <c r="B21" s="126" t="s">
        <v>200</v>
      </c>
      <c r="C21" s="114" t="s">
        <v>201</v>
      </c>
      <c r="D21" s="109" t="s">
        <v>72</v>
      </c>
      <c r="E21" s="109">
        <v>0.04</v>
      </c>
      <c r="F21" s="119">
        <f>ROUND(F17*E21,2)</f>
        <v>0.08</v>
      </c>
      <c r="G21" s="111"/>
      <c r="H21" s="112"/>
      <c r="I21" s="111"/>
      <c r="J21" s="112"/>
      <c r="K21" s="111"/>
      <c r="L21" s="112"/>
      <c r="M21" s="112"/>
    </row>
    <row r="22" spans="1:13" ht="27">
      <c r="A22" s="106">
        <v>5</v>
      </c>
      <c r="B22" s="107" t="s">
        <v>202</v>
      </c>
      <c r="C22" s="114" t="s">
        <v>207</v>
      </c>
      <c r="D22" s="109" t="s">
        <v>203</v>
      </c>
      <c r="E22" s="109"/>
      <c r="F22" s="119">
        <v>3363</v>
      </c>
      <c r="G22" s="111"/>
      <c r="H22" s="112"/>
      <c r="I22" s="111"/>
      <c r="J22" s="112"/>
      <c r="K22" s="111"/>
      <c r="L22" s="112"/>
      <c r="M22" s="112"/>
    </row>
    <row r="23" spans="1:13">
      <c r="A23" s="106"/>
      <c r="B23" s="107"/>
      <c r="C23" s="114" t="s">
        <v>103</v>
      </c>
      <c r="D23" s="127" t="s">
        <v>28</v>
      </c>
      <c r="E23" s="127">
        <v>2.8</v>
      </c>
      <c r="F23" s="128">
        <f>ROUND(F22*E23,2)</f>
        <v>9416.4</v>
      </c>
      <c r="G23" s="129"/>
      <c r="H23" s="130"/>
      <c r="I23" s="129"/>
      <c r="J23" s="130"/>
      <c r="K23" s="129"/>
      <c r="L23" s="130"/>
      <c r="M23" s="130"/>
    </row>
    <row r="24" spans="1:13">
      <c r="A24" s="106"/>
      <c r="B24" s="107"/>
      <c r="C24" s="114" t="s">
        <v>188</v>
      </c>
      <c r="D24" s="109" t="s">
        <v>0</v>
      </c>
      <c r="E24" s="109">
        <v>0.14299999999999999</v>
      </c>
      <c r="F24" s="119">
        <f>ROUND(F22*E24,2)</f>
        <v>480.91</v>
      </c>
      <c r="G24" s="111"/>
      <c r="H24" s="112"/>
      <c r="I24" s="111"/>
      <c r="J24" s="112"/>
      <c r="K24" s="111"/>
      <c r="L24" s="112"/>
      <c r="M24" s="112"/>
    </row>
    <row r="25" spans="1:13">
      <c r="A25" s="106"/>
      <c r="B25" s="107" t="s">
        <v>204</v>
      </c>
      <c r="C25" s="114" t="s">
        <v>205</v>
      </c>
      <c r="D25" s="109" t="s">
        <v>72</v>
      </c>
      <c r="E25" s="109">
        <v>1.22</v>
      </c>
      <c r="F25" s="119">
        <f>ROUND(F22*E25,2)</f>
        <v>4102.8599999999997</v>
      </c>
      <c r="G25" s="111"/>
      <c r="H25" s="112"/>
      <c r="I25" s="111"/>
      <c r="J25" s="112"/>
      <c r="K25" s="111"/>
      <c r="L25" s="112"/>
      <c r="M25" s="112"/>
    </row>
    <row r="26" spans="1:13">
      <c r="A26" s="106">
        <v>6</v>
      </c>
      <c r="B26" s="107" t="s">
        <v>211</v>
      </c>
      <c r="C26" s="114" t="s">
        <v>208</v>
      </c>
      <c r="D26" s="109" t="s">
        <v>203</v>
      </c>
      <c r="E26" s="109"/>
      <c r="F26" s="119">
        <v>133.4</v>
      </c>
      <c r="G26" s="111"/>
      <c r="H26" s="112"/>
      <c r="I26" s="111"/>
      <c r="J26" s="112"/>
      <c r="K26" s="111"/>
      <c r="L26" s="112"/>
      <c r="M26" s="112"/>
    </row>
    <row r="27" spans="1:13">
      <c r="A27" s="106"/>
      <c r="B27" s="107"/>
      <c r="C27" s="114" t="s">
        <v>103</v>
      </c>
      <c r="D27" s="127" t="s">
        <v>28</v>
      </c>
      <c r="E27" s="127">
        <v>1.78</v>
      </c>
      <c r="F27" s="128">
        <f>ROUND(F26*E27,2)</f>
        <v>237.45</v>
      </c>
      <c r="G27" s="129"/>
      <c r="H27" s="130"/>
      <c r="I27" s="129"/>
      <c r="J27" s="130"/>
      <c r="K27" s="129"/>
      <c r="L27" s="130"/>
      <c r="M27" s="130"/>
    </row>
    <row r="28" spans="1:13">
      <c r="A28" s="106"/>
      <c r="B28" s="107" t="s">
        <v>204</v>
      </c>
      <c r="C28" s="114" t="s">
        <v>210</v>
      </c>
      <c r="D28" s="109" t="s">
        <v>72</v>
      </c>
      <c r="E28" s="109">
        <v>1.22</v>
      </c>
      <c r="F28" s="119">
        <f>ROUND(F26*E28,2)</f>
        <v>162.75</v>
      </c>
      <c r="G28" s="111"/>
      <c r="H28" s="112"/>
      <c r="I28" s="111"/>
      <c r="J28" s="112"/>
      <c r="K28" s="111"/>
      <c r="L28" s="112"/>
      <c r="M28" s="112"/>
    </row>
    <row r="29" spans="1:13">
      <c r="A29" s="106">
        <v>7</v>
      </c>
      <c r="B29" s="107" t="s">
        <v>212</v>
      </c>
      <c r="C29" s="114" t="s">
        <v>209</v>
      </c>
      <c r="D29" s="109" t="s">
        <v>203</v>
      </c>
      <c r="E29" s="109"/>
      <c r="F29" s="119">
        <v>168.2</v>
      </c>
      <c r="G29" s="111"/>
      <c r="H29" s="112"/>
      <c r="I29" s="111"/>
      <c r="J29" s="112"/>
      <c r="K29" s="111"/>
      <c r="L29" s="112"/>
      <c r="M29" s="112"/>
    </row>
    <row r="30" spans="1:13">
      <c r="A30" s="106"/>
      <c r="B30" s="107"/>
      <c r="C30" s="114" t="s">
        <v>103</v>
      </c>
      <c r="D30" s="127" t="s">
        <v>28</v>
      </c>
      <c r="E30" s="127">
        <v>1.8</v>
      </c>
      <c r="F30" s="128">
        <f>ROUND(F29*E30,2)</f>
        <v>302.76</v>
      </c>
      <c r="G30" s="129"/>
      <c r="H30" s="130"/>
      <c r="I30" s="129"/>
      <c r="J30" s="130"/>
      <c r="K30" s="129"/>
      <c r="L30" s="130"/>
      <c r="M30" s="130"/>
    </row>
    <row r="31" spans="1:13">
      <c r="A31" s="106"/>
      <c r="B31" s="107" t="s">
        <v>204</v>
      </c>
      <c r="C31" s="114" t="s">
        <v>201</v>
      </c>
      <c r="D31" s="109" t="s">
        <v>72</v>
      </c>
      <c r="E31" s="109">
        <v>1.22</v>
      </c>
      <c r="F31" s="119">
        <f>ROUND(F29*E31,2)</f>
        <v>205.2</v>
      </c>
      <c r="G31" s="111"/>
      <c r="H31" s="112"/>
      <c r="I31" s="111"/>
      <c r="J31" s="112"/>
      <c r="K31" s="111"/>
      <c r="L31" s="112"/>
      <c r="M31" s="112"/>
    </row>
    <row r="32" spans="1:13">
      <c r="A32" s="235"/>
      <c r="B32" s="236"/>
      <c r="C32" s="237" t="s">
        <v>6</v>
      </c>
      <c r="D32" s="237"/>
      <c r="E32" s="238"/>
      <c r="F32" s="238"/>
      <c r="G32" s="237"/>
      <c r="H32" s="237"/>
      <c r="I32" s="237"/>
      <c r="J32" s="237"/>
      <c r="K32" s="237"/>
      <c r="L32" s="237"/>
      <c r="M32" s="237"/>
    </row>
    <row r="33" spans="1:13">
      <c r="A33" s="239"/>
      <c r="B33" s="240"/>
      <c r="C33" s="241" t="s">
        <v>95</v>
      </c>
      <c r="D33" s="242"/>
      <c r="E33" s="243"/>
      <c r="F33" s="238"/>
      <c r="G33" s="237"/>
      <c r="H33" s="237"/>
      <c r="I33" s="237"/>
      <c r="J33" s="237"/>
      <c r="K33" s="237"/>
      <c r="L33" s="237"/>
      <c r="M33" s="237"/>
    </row>
    <row r="34" spans="1:13" ht="15.75">
      <c r="A34" s="239"/>
      <c r="B34" s="240"/>
      <c r="C34" s="237" t="s">
        <v>6</v>
      </c>
      <c r="D34" s="237"/>
      <c r="E34" s="244"/>
      <c r="F34" s="245"/>
      <c r="G34" s="244"/>
      <c r="H34" s="246"/>
      <c r="I34" s="246"/>
      <c r="J34" s="246"/>
      <c r="K34" s="246"/>
      <c r="L34" s="246"/>
      <c r="M34" s="246"/>
    </row>
    <row r="35" spans="1:13" ht="15.75">
      <c r="A35" s="239"/>
      <c r="B35" s="240"/>
      <c r="C35" s="241" t="s">
        <v>74</v>
      </c>
      <c r="D35" s="242"/>
      <c r="E35" s="244"/>
      <c r="F35" s="245"/>
      <c r="G35" s="244"/>
      <c r="H35" s="246"/>
      <c r="I35" s="246"/>
      <c r="J35" s="246"/>
      <c r="K35" s="246"/>
      <c r="L35" s="246"/>
      <c r="M35" s="246"/>
    </row>
    <row r="36" spans="1:13" ht="15.75">
      <c r="A36" s="239"/>
      <c r="B36" s="240"/>
      <c r="C36" s="237" t="s">
        <v>181</v>
      </c>
      <c r="D36" s="244"/>
      <c r="E36" s="244"/>
      <c r="F36" s="245"/>
      <c r="G36" s="244"/>
      <c r="H36" s="246"/>
      <c r="I36" s="246"/>
      <c r="J36" s="246"/>
      <c r="K36" s="246"/>
      <c r="L36" s="246"/>
      <c r="M36" s="246"/>
    </row>
  </sheetData>
  <mergeCells count="6">
    <mergeCell ref="C2:L2"/>
    <mergeCell ref="C3:L3"/>
    <mergeCell ref="B5:B8"/>
    <mergeCell ref="E7:E8"/>
    <mergeCell ref="G5:H6"/>
    <mergeCell ref="I5:J6"/>
  </mergeCells>
  <conditionalFormatting sqref="A10:M31">
    <cfRule type="cellIs" dxfId="0" priority="4" stopIfTrue="1" operator="equal">
      <formula>8223.307275</formula>
    </cfRule>
  </conditionalFormatting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K.X.</vt:lpstr>
      <vt:lpstr>ობ.ხ. 2.1</vt:lpstr>
      <vt:lpstr>samsheneblo</vt:lpstr>
      <vt:lpstr>konstruqcia</vt:lpstr>
      <vt:lpstr>miwis samuSaoebi</vt:lpstr>
      <vt:lpstr>K.X.!Print_Area</vt:lpstr>
      <vt:lpstr>konstruqcia!Print_Area</vt:lpstr>
      <vt:lpstr>samsheneblo!Print_Area</vt:lpstr>
      <vt:lpstr>K.X.!Print_Titles</vt:lpstr>
      <vt:lpstr>konstruqcia!Print_Titles</vt:lpstr>
      <vt:lpstr>samsheneblo!Print_Titles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გიორგი მჟავანაძე</cp:lastModifiedBy>
  <cp:lastPrinted>2018-04-24T20:22:20Z</cp:lastPrinted>
  <dcterms:created xsi:type="dcterms:W3CDTF">2016-08-14T15:44:13Z</dcterms:created>
  <dcterms:modified xsi:type="dcterms:W3CDTF">2019-07-05T10:36:03Z</dcterms:modified>
</cp:coreProperties>
</file>