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filterPrivacy="1"/>
  <xr:revisionPtr revIDLastSave="0" documentId="13_ncr:1_{0AD524F5-5DDA-4540-BFD6-59C8B6FE3DBC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სასტუმროსთვის" sheetId="1" r:id="rId1"/>
  </sheets>
  <definedNames>
    <definedName name="_xlnm.Print_Area" localSheetId="0">სასტუმროსთვის!$A$1:$F$136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3" i="1" l="1"/>
  <c r="F172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40" i="1"/>
  <c r="F137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31" i="1"/>
  <c r="F27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4" i="1"/>
</calcChain>
</file>

<file path=xl/sharedStrings.xml><?xml version="1.0" encoding="utf-8"?>
<sst xmlns="http://schemas.openxmlformats.org/spreadsheetml/2006/main" count="345" uniqueCount="302">
  <si>
    <t>#</t>
  </si>
  <si>
    <t>გასაწევი მომსახურების დასახელება</t>
  </si>
  <si>
    <t>პერსონების რაოდენობა</t>
  </si>
  <si>
    <t>დღეების/ღამეების რაოდენობა</t>
  </si>
  <si>
    <t>ერთეულის ფასი</t>
  </si>
  <si>
    <t>საერთო ფასი</t>
  </si>
  <si>
    <t>სასტუმროს ნომრით მომსახურება</t>
  </si>
  <si>
    <t xml:space="preserve">შენიშვნა : * ერთეულის ფასში მოიაზრება ნომერში ერთი კაცის დაბინავების ღირებულება. ასევე, საჭიროების შემთხვევაში შესაძლებელი უნდა იყოს დამატებით მინ. 1 ერთადგილიანი ნომრით სარგებლობა </t>
  </si>
  <si>
    <t>კვებითი მომსახურება</t>
  </si>
  <si>
    <t>სასტუმრო მომსახურება</t>
  </si>
  <si>
    <t>1.20</t>
  </si>
  <si>
    <t>1.22</t>
  </si>
  <si>
    <t>საუზმე (25 ივლისი)</t>
  </si>
  <si>
    <t>საუზმე (26 ივლისი)</t>
  </si>
  <si>
    <t>საუზმე (27 ივლისი)</t>
  </si>
  <si>
    <t>საუზმე (28 ივლისი)</t>
  </si>
  <si>
    <t>საუზმე (29 ივლისი)</t>
  </si>
  <si>
    <t>საუზმე (30 ივლისი)</t>
  </si>
  <si>
    <t>საუზმე (31 ივლისი)</t>
  </si>
  <si>
    <t>საუზმე (1 აგვისტო)</t>
  </si>
  <si>
    <t>საუზმე (2 აგვისტო)</t>
  </si>
  <si>
    <t>საუზმე (3 აგვისტო)</t>
  </si>
  <si>
    <t>2.10</t>
  </si>
  <si>
    <t>საუზმე (6 აგვისტო)</t>
  </si>
  <si>
    <t>საუზმე (7 აგვისტო)</t>
  </si>
  <si>
    <t>საუზმე (8 აგვისტო)</t>
  </si>
  <si>
    <t>საუზმე (9 აგვისტო)</t>
  </si>
  <si>
    <t>საუზმე (10 აგვისტო)</t>
  </si>
  <si>
    <t>საუზმე (11 აგვისტო)</t>
  </si>
  <si>
    <t>საუზმე (12 აგვისტო)</t>
  </si>
  <si>
    <t>საუზმე (13 აგვისტო)</t>
  </si>
  <si>
    <t>საუზმე (14 აგვისტო)</t>
  </si>
  <si>
    <t>საუზმე (15 აგვისტო)</t>
  </si>
  <si>
    <t>2.20</t>
  </si>
  <si>
    <t>საუზმე (25-26 აგვისტო)</t>
  </si>
  <si>
    <t>საუზმე (1-2 სექტემბერი)</t>
  </si>
  <si>
    <t>ვახშამი (24 ივლისი)</t>
  </si>
  <si>
    <t>ვახშამი (25 ივლისი)</t>
  </si>
  <si>
    <t>ვახშამი (26 ივლისი)</t>
  </si>
  <si>
    <t>ვახშამი (27 ივლისი)</t>
  </si>
  <si>
    <t>ვახშამი (28 ივლისი)</t>
  </si>
  <si>
    <t>ვახშამი (29 ივლისი)</t>
  </si>
  <si>
    <t>ვახშამი (30 ივლისი)</t>
  </si>
  <si>
    <t>ვახშამი (31 ივლისი)</t>
  </si>
  <si>
    <t>ვახშამი (1 აგვისტო)</t>
  </si>
  <si>
    <t>ვახშამი (2 აგვისტო)</t>
  </si>
  <si>
    <t>ვახშამი (5 აგვისტო)</t>
  </si>
  <si>
    <t>ვახშამი (6 აგვისტო)</t>
  </si>
  <si>
    <t>ვახშამი (7 აგვისტო)</t>
  </si>
  <si>
    <t>ვახშამი (8 აგვისტო)</t>
  </si>
  <si>
    <t>ვახშამი (9 აგვისტო)</t>
  </si>
  <si>
    <t>ვახშამი (10 აგვისტო)</t>
  </si>
  <si>
    <t>ვახშამი (11 აგვისტო)</t>
  </si>
  <si>
    <t>ვახშამი (12 აგვისტო)</t>
  </si>
  <si>
    <t>ვახშამი (13 აგვისტო)</t>
  </si>
  <si>
    <t>ვახშამი (14 აგვისტო)</t>
  </si>
  <si>
    <t>ვახშამი (24-25 ივლისი)</t>
  </si>
  <si>
    <t>ვახშამი (31 ივლისი-1 აგვისტო)</t>
  </si>
  <si>
    <t>2.21</t>
  </si>
  <si>
    <t>2.22</t>
  </si>
  <si>
    <t>2.30</t>
  </si>
  <si>
    <t>2.38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</si>
  <si>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</si>
  <si>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</si>
  <si>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</si>
  <si>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</si>
  <si>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</si>
  <si>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</si>
  <si>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</si>
  <si>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</si>
  <si>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</si>
  <si>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</si>
  <si>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</si>
  <si>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</si>
  <si>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</si>
  <si>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2.53</t>
  </si>
  <si>
    <t>2.54</t>
  </si>
  <si>
    <t>2.55</t>
  </si>
  <si>
    <t>2.56</t>
  </si>
  <si>
    <t>2.57</t>
  </si>
  <si>
    <t>2.58</t>
  </si>
  <si>
    <t>2.59</t>
  </si>
  <si>
    <t>2.60</t>
  </si>
  <si>
    <t>2.61</t>
  </si>
  <si>
    <t>2.62</t>
  </si>
  <si>
    <t>2.63</t>
  </si>
  <si>
    <t>2.64</t>
  </si>
  <si>
    <t>2.65</t>
  </si>
  <si>
    <t>2.66</t>
  </si>
  <si>
    <t>2.67</t>
  </si>
  <si>
    <t>2.68</t>
  </si>
  <si>
    <t>სადილი (24 ივლისი)</t>
  </si>
  <si>
    <t>სადილი (25 ივლისი)</t>
  </si>
  <si>
    <t>სადილი (26 ივლისი)</t>
  </si>
  <si>
    <t>სადილი  (27 ივლისი)</t>
  </si>
  <si>
    <t>სადილი (28 ივლისი)</t>
  </si>
  <si>
    <t>სადილი (29 ივლისი)</t>
  </si>
  <si>
    <t>სადილი (30 ივლისი)</t>
  </si>
  <si>
    <t>სადილი (31 ივლისი)</t>
  </si>
  <si>
    <t>სადილი  (1 აგვისტო)</t>
  </si>
  <si>
    <t>სადილი (2 აგვისტო)</t>
  </si>
  <si>
    <t>სადილი (3 აგვისტო)</t>
  </si>
  <si>
    <t>სადილი (5 აგვისტო)</t>
  </si>
  <si>
    <t>სადილი (6 აგვისტო)</t>
  </si>
  <si>
    <t>სადილი  (7 აგვისტო)</t>
  </si>
  <si>
    <t>სადილი (8 აგვისტო)</t>
  </si>
  <si>
    <t>სადილი (9 აგვისტო)</t>
  </si>
  <si>
    <t>სადილი (10 აგვისტო)</t>
  </si>
  <si>
    <t>სადილი (11 აგვისტო)</t>
  </si>
  <si>
    <t>სადილი (12 აგვისტო)</t>
  </si>
  <si>
    <t>სადილი (13 აგვისტო)</t>
  </si>
  <si>
    <t>სადილი (14 აგვისტო)</t>
  </si>
  <si>
    <t>სადილი (15 აგვისტო)</t>
  </si>
  <si>
    <t>სადილი (24-26 აგვისტო)</t>
  </si>
  <si>
    <t>სადილი (31 აგვისტო - 1-2 სექტემბერი)</t>
  </si>
  <si>
    <t>ყავის შესვენება (24 ივლისი)</t>
  </si>
  <si>
    <t>ყავის შესვენება (25 ივლისი)</t>
  </si>
  <si>
    <t>ყავის შესვენება (26 ივლისი)</t>
  </si>
  <si>
    <t>ყავის შესვენება (27 ივლისი)</t>
  </si>
  <si>
    <t>ყავის შესვენება (28 ივლისი)</t>
  </si>
  <si>
    <t>ყავის შესვენება (29 ივლისი)</t>
  </si>
  <si>
    <t>ყავის შესვენება (30 ივლისი)</t>
  </si>
  <si>
    <t>ყავის შესვენება (31 ივლისი)</t>
  </si>
  <si>
    <t>ყავის შესვენება (1 აგვისტო)</t>
  </si>
  <si>
    <t>ყავის შესვენება (2 აგვისტო)</t>
  </si>
  <si>
    <t>ყავის შესვენება (3 აგვისტო)</t>
  </si>
  <si>
    <t>ყავის შესვენება (5 აგვისტო)</t>
  </si>
  <si>
    <t>ყავის შესვენება (6 აგვისტო)</t>
  </si>
  <si>
    <t>ყავის შესვენება (7 აგვისტო)</t>
  </si>
  <si>
    <t>ყავის შესვენება (8 აგვისტო)</t>
  </si>
  <si>
    <t>ყავის შესვენება (9 აგვისტო)</t>
  </si>
  <si>
    <t>ყავის შესვენება (10 აგვისტო)</t>
  </si>
  <si>
    <t>ყავის შესვენება (11 აგვისტო)</t>
  </si>
  <si>
    <t>ყავის შესვენება (12 აგვისტო)</t>
  </si>
  <si>
    <t>ყავის შესვენება (13 აგვისტო)</t>
  </si>
  <si>
    <t>ყავის შესვენება (14 აგვისტო)</t>
  </si>
  <si>
    <t>ყავის შესვენება (15 აგვისტო)</t>
  </si>
  <si>
    <t>ყავის შესვენება (24-26 აგვისტო)</t>
  </si>
  <si>
    <t>ყავის შესვენება (31 აგვისტო - 1-2 სექტემბერი)</t>
  </si>
  <si>
    <t>2.69</t>
  </si>
  <si>
    <t>2.70</t>
  </si>
  <si>
    <t>2.71</t>
  </si>
  <si>
    <t>2.72</t>
  </si>
  <si>
    <t>2.73</t>
  </si>
  <si>
    <t>2.74</t>
  </si>
  <si>
    <t>2.75</t>
  </si>
  <si>
    <t>2.76</t>
  </si>
  <si>
    <t>2.77</t>
  </si>
  <si>
    <t>2.78</t>
  </si>
  <si>
    <t>2.79</t>
  </si>
  <si>
    <t>2.80</t>
  </si>
  <si>
    <t>2.81</t>
  </si>
  <si>
    <t>2.82</t>
  </si>
  <si>
    <t>2.83</t>
  </si>
  <si>
    <t>2.84</t>
  </si>
  <si>
    <t>2.85</t>
  </si>
  <si>
    <t>2.86</t>
  </si>
  <si>
    <t>2.87</t>
  </si>
  <si>
    <t>2.88</t>
  </si>
  <si>
    <t>2.89</t>
  </si>
  <si>
    <t>2.90</t>
  </si>
  <si>
    <t>2.91</t>
  </si>
  <si>
    <t>2.92</t>
  </si>
  <si>
    <t>სატრენინგო სივრცეები</t>
  </si>
  <si>
    <t>სატრენინგო ოთახი (24 ივლისი)</t>
  </si>
  <si>
    <t>სატრენინგო ოთახი (25 ივლისი)</t>
  </si>
  <si>
    <t>სატრენინგო ოთახი (26 ივლისი)</t>
  </si>
  <si>
    <t>სატრენინგო ოთახი (27 ივლისი)</t>
  </si>
  <si>
    <t>სატრენინგო ოთახი (28 ივლისი)</t>
  </si>
  <si>
    <t>სატრენინგო ოთახი (29 ივლისი)</t>
  </si>
  <si>
    <t>სატრენინგო ოთახი (30 ივლისი)</t>
  </si>
  <si>
    <t>სატრენინგო ოთახი (31 ივლისი)</t>
  </si>
  <si>
    <t>სატრენინგო ოთახი (1 აგვისტო)</t>
  </si>
  <si>
    <t>სატრენინგო ოთახი (2 აგვისტო)</t>
  </si>
  <si>
    <t>სატრენინგო ოთახი (3 აგვისტო)</t>
  </si>
  <si>
    <t>სატრენინგო ოთახი (5 აგვისტო)</t>
  </si>
  <si>
    <t>სატრენინგო ოთახი (6 აგვისტო)</t>
  </si>
  <si>
    <t>სატრენინგო ოთახი (7 აგვისტო)</t>
  </si>
  <si>
    <t>სატრენინგო ოთახი (8 აგვისტო)</t>
  </si>
  <si>
    <t>სატრენინგო ოთახი (9 აგვისტო)</t>
  </si>
  <si>
    <t>სატრენინგო ოთახი (10 აგვისტო)</t>
  </si>
  <si>
    <t>სატრენინგო ოთახი (12 აგვისტო)</t>
  </si>
  <si>
    <t>სატრენინგო ოთახი (13 აგვისტო)</t>
  </si>
  <si>
    <t>სატრენინგო ოთახი (14 აგვისტო)</t>
  </si>
  <si>
    <t>სატრენინგო ოთახი (15 აგვისტო)</t>
  </si>
  <si>
    <t>სატრენინგო ოთახი (24 აგვისტო)</t>
  </si>
  <si>
    <t>სატრენინგო ოთახი (25 აგვისტო)</t>
  </si>
  <si>
    <t>სატრენინგო ოთახი (26 აგვისტო)</t>
  </si>
  <si>
    <t>სატრენინგო ოთახი (31 აგვისტო)</t>
  </si>
  <si>
    <t>სატრენინგო ოთახი (1 სექტემბერი)</t>
  </si>
  <si>
    <t>სატრენინგო ოთახი (11 აგვისტო)</t>
  </si>
  <si>
    <t>სატრენინგო ოთახი (2 სექტემბერი)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</si>
  <si>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</si>
  <si>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</si>
  <si>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</si>
  <si>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</si>
  <si>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</si>
  <si>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</si>
  <si>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</si>
  <si>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</si>
  <si>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</si>
  <si>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</si>
  <si>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</si>
  <si>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</si>
  <si>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</si>
  <si>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</si>
  <si>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</si>
  <si>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</si>
  <si>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</si>
  <si>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</si>
  <si>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</si>
  <si>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</si>
  <si>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</si>
  <si>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</si>
  <si>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</si>
  <si>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</si>
  <si>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</si>
  <si>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</si>
  <si>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</si>
  <si>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</si>
  <si>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</si>
  <si>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 xml:space="preserve"> რაოდენობა</t>
  </si>
  <si>
    <t>თითოეული 30 კაცზე</t>
  </si>
  <si>
    <t>სადილი (20 აგვისტო)</t>
  </si>
  <si>
    <t>სადილი (21 აგვისტო)</t>
  </si>
  <si>
    <t>სადილი (22 აგვისტო)</t>
  </si>
  <si>
    <t>სადილი (23 აგვისტო)</t>
  </si>
  <si>
    <t>საუზმე (21 აგვისტო)</t>
  </si>
  <si>
    <t>საუზმე (22 აგვისტო)</t>
  </si>
  <si>
    <t>საუზმე (23 აგვისტო)</t>
  </si>
  <si>
    <t>ყავის შესვენება (20 აგვისტო)</t>
  </si>
  <si>
    <t>ყავის შესვენება (21 აგვისტო)</t>
  </si>
  <si>
    <t>ყავის შესვენება (22 აგვისტო)</t>
  </si>
  <si>
    <t>ყავის შესვენება (23 აგვისტო)</t>
  </si>
  <si>
    <t>ვახშამი (20 აგვისტო)</t>
  </si>
  <si>
    <t>ვახშამი (21 აგვისტო)</t>
  </si>
  <si>
    <t>ვახშამი (22 აგვისტო)</t>
  </si>
  <si>
    <t>1.21</t>
  </si>
  <si>
    <t>1.23</t>
  </si>
  <si>
    <t>სატრენინგო ოთახი (20 აგვისტო)</t>
  </si>
  <si>
    <t>სატრენინგო ოთახი (21 აგვისტო)</t>
  </si>
  <si>
    <t>სატრენინგო ოთახი (22 აგვისტო)</t>
  </si>
  <si>
    <t>2.23</t>
  </si>
  <si>
    <t>2.24</t>
  </si>
  <si>
    <t>2.25</t>
  </si>
  <si>
    <t>2.26</t>
  </si>
  <si>
    <t>2.27</t>
  </si>
  <si>
    <t>2.28</t>
  </si>
  <si>
    <t>2.29</t>
  </si>
  <si>
    <t>2.31</t>
  </si>
  <si>
    <t>2.32</t>
  </si>
  <si>
    <t>2.33</t>
  </si>
  <si>
    <t>2.34</t>
  </si>
  <si>
    <t>2.35</t>
  </si>
  <si>
    <t>2.36</t>
  </si>
  <si>
    <t>2.37</t>
  </si>
  <si>
    <t>2.39</t>
  </si>
  <si>
    <t>2.93</t>
  </si>
  <si>
    <t>2.94</t>
  </si>
  <si>
    <t>2.95</t>
  </si>
  <si>
    <t>2.96</t>
  </si>
  <si>
    <t>2.97</t>
  </si>
  <si>
    <t>2.98</t>
  </si>
  <si>
    <t>2.99</t>
  </si>
  <si>
    <t>2.100</t>
  </si>
  <si>
    <t>2.101</t>
  </si>
  <si>
    <t>2.102</t>
  </si>
  <si>
    <t>2.103</t>
  </si>
  <si>
    <t>2.104</t>
  </si>
  <si>
    <t>2.105</t>
  </si>
  <si>
    <t>2.106</t>
  </si>
  <si>
    <t>3.29</t>
  </si>
  <si>
    <t>3.30</t>
  </si>
  <si>
    <t>3.31</t>
  </si>
  <si>
    <t>3.32</t>
  </si>
  <si>
    <t>სატრენინგო ოთახი (23 აგვისტო)</t>
  </si>
  <si>
    <t>თითოეული 33 კაცზე</t>
  </si>
  <si>
    <t>ოთხადგილიანი ნომერი (29-30 ივლისი)</t>
  </si>
  <si>
    <t>ოთხადგილიანი ნომერი (30-31 ივლისი)</t>
  </si>
  <si>
    <t>ოთხადგილიანი ნომერი (31 ივლისი - 1 აგვისტო)</t>
  </si>
  <si>
    <t>ოთხადგილიანი ნომერი (1-2 აგვისტო)</t>
  </si>
  <si>
    <t>ოთხადგილიანი ნომერი (2-3 აგვისტო)</t>
  </si>
  <si>
    <t>ოთხადგილიანი ნომერი (5-6 აგვისტო)</t>
  </si>
  <si>
    <t>ოთხადგილიანი ნომერი (6-7 აგვისტო)</t>
  </si>
  <si>
    <t>ოთხადგილიანი ნომერი (7-8 აგვისტო)</t>
  </si>
  <si>
    <t>ოთხადგილიანი ნომერი (8-9 აგვისტო)</t>
  </si>
  <si>
    <t>ოთხადგილიანი ნომერი (9-10 აგვისტო)</t>
  </si>
  <si>
    <t>ოთხადგილიანი ნომერი (10-11 აგვისტო)</t>
  </si>
  <si>
    <t>ოთხადგილიანი ნომერი (11-12 აგვისტო)</t>
  </si>
  <si>
    <t>ოთხადგილიანი ნომერი (12-13 აგვისტო)</t>
  </si>
  <si>
    <t>ოთხადგილიანი ნომერი (13-14 აგვისტო)</t>
  </si>
  <si>
    <t>ოთხადგილიანი ნომერი (14-15 აგვისტო)</t>
  </si>
  <si>
    <t>ოთხადგილიანი ნომერი (20-23 აგვისტო)</t>
  </si>
  <si>
    <t>ოთხადგილიანი ნომერი (24-26 აგვისტო)</t>
  </si>
  <si>
    <t>ოთხადგილიანი ნომერი (31 აგვისტო - 2 სექტემბერი)</t>
  </si>
  <si>
    <t>ოთხადგილიანი ნომერი (24-25 ივლისი)</t>
  </si>
  <si>
    <t>ოთხადგილიანი ნომერი (25-26 ივლისი)</t>
  </si>
  <si>
    <t>ოთხადგილიანი ნომერი (26-27 ივლისი)</t>
  </si>
  <si>
    <t>ოთხადგილიანი ნომერი (27-28 ივლისი)</t>
  </si>
  <si>
    <t>ოთხადგილიანი ნომერი (28-29 ივლისი)</t>
  </si>
  <si>
    <t>ჯამი</t>
  </si>
  <si>
    <t>სულ მომსახურების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</si>
</sst>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1" fillId="0" borderId="0" xfId="0" applyFont="1" applyFill="1" applyBorder="1"/>
    <xf numFmtId="0" fontId="3" fillId="0" borderId="1" xfId="0" applyFont="1" applyFill="1" applyBorder="1" applyAlignment="1">
      <alignment vertical="center" wrapText="1"/>
    </xf>
    <xf numFmtId="0" fontId="0" fillId="0" borderId="3" xfId="0" applyFill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0"/>
  <sheetViews>
    <sheetView tabSelected="1" topLeftCell="A139" zoomScale="90" zoomScaleNormal="90" workbookViewId="0">
      <selection activeCell="C184" sqref="C184"/>
    </sheetView>
  </sheetViews>
  <sheetFormatPr defaultRowHeight="15" x14ac:dyDescent="0.25"/>
  <cols>
    <col min="1" max="1" width="8.28515625" style="3" customWidth="1"/>
    <col min="2" max="2" width="57.42578125" style="1" customWidth="1"/>
    <col min="3" max="3" width="14.7109375" style="2" customWidth="1"/>
    <col min="4" max="4" width="24" style="2" customWidth="1"/>
    <col min="5" max="5" width="13.42578125" style="1" customWidth="1"/>
    <col min="6" max="6" width="10" style="1" customWidth="1"/>
    <col min="7" max="7" width="40.85546875" style="1" customWidth="1"/>
    <col min="8" max="9" width="9.140625" style="1"/>
    <col min="10" max="10" width="9.140625" style="12"/>
    <col min="11" max="19" width="9.140625" style="7"/>
    <col min="20" max="16384" width="9.140625" style="1"/>
  </cols>
  <sheetData>
    <row r="1" spans="1:19" s="5" customFormat="1" ht="28.5" customHeight="1" x14ac:dyDescent="0.25">
      <c r="A1" s="17" t="s">
        <v>9</v>
      </c>
      <c r="B1" s="17"/>
      <c r="C1" s="17"/>
      <c r="D1" s="17"/>
      <c r="E1" s="17"/>
      <c r="F1" s="17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44.25" customHeight="1" x14ac:dyDescent="0.25">
      <c r="A2" s="6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7"/>
      <c r="H2" s="7"/>
      <c r="I2" s="7"/>
      <c r="J2" s="7"/>
    </row>
    <row r="3" spans="1:19" x14ac:dyDescent="0.25">
      <c r="A3" s="6">
        <v>1</v>
      </c>
      <c r="B3" s="18" t="s">
        <v>6</v>
      </c>
      <c r="C3" s="18"/>
      <c r="D3" s="18"/>
      <c r="E3" s="18"/>
      <c r="F3" s="18"/>
      <c r="G3" s="7"/>
      <c r="H3" s="7"/>
      <c r="I3" s="7"/>
      <c r="J3" s="7"/>
    </row>
    <row r="4" spans="1:19" ht="15.75" customHeight="1" x14ac:dyDescent="0.25">
      <c r="A4" s="6">
        <v>1.1000000000000001</v>
      </c>
      <c r="B4" s="16" t="s">
        <v>295</v>
      </c>
      <c r="C4" s="8">
        <v>28</v>
      </c>
      <c r="D4" s="8">
        <v>1</v>
      </c>
      <c r="E4" s="8"/>
      <c r="F4" s="8">
        <f>C4*D4*E4</f>
        <v>0</v>
      </c>
      <c r="G4" s="7"/>
      <c r="H4" s="7"/>
      <c r="I4" s="7"/>
      <c r="J4" s="7"/>
    </row>
    <row r="5" spans="1:19" ht="15.75" customHeight="1" x14ac:dyDescent="0.25">
      <c r="A5" s="6">
        <v>1.2</v>
      </c>
      <c r="B5" s="16" t="s">
        <v>296</v>
      </c>
      <c r="C5" s="8">
        <v>56</v>
      </c>
      <c r="D5" s="8">
        <v>1</v>
      </c>
      <c r="E5" s="8"/>
      <c r="F5" s="8">
        <f t="shared" ref="F5:F26" si="0">C5*D5*E5</f>
        <v>0</v>
      </c>
      <c r="G5" s="7"/>
      <c r="H5" s="7"/>
      <c r="I5" s="7"/>
      <c r="J5" s="7"/>
    </row>
    <row r="6" spans="1:19" ht="15.75" customHeight="1" x14ac:dyDescent="0.25">
      <c r="A6" s="6">
        <v>1.3</v>
      </c>
      <c r="B6" s="16" t="s">
        <v>297</v>
      </c>
      <c r="C6" s="8">
        <v>83</v>
      </c>
      <c r="D6" s="8">
        <v>1</v>
      </c>
      <c r="E6" s="8"/>
      <c r="F6" s="8">
        <f t="shared" si="0"/>
        <v>0</v>
      </c>
      <c r="G6" s="7"/>
      <c r="H6" s="7"/>
      <c r="I6" s="7"/>
      <c r="J6" s="7"/>
    </row>
    <row r="7" spans="1:19" ht="15.75" customHeight="1" x14ac:dyDescent="0.25">
      <c r="A7" s="6">
        <v>1.4</v>
      </c>
      <c r="B7" s="16" t="s">
        <v>298</v>
      </c>
      <c r="C7" s="8">
        <v>112</v>
      </c>
      <c r="D7" s="8">
        <v>1</v>
      </c>
      <c r="E7" s="8"/>
      <c r="F7" s="8">
        <f t="shared" si="0"/>
        <v>0</v>
      </c>
      <c r="G7" s="7"/>
      <c r="H7" s="7"/>
      <c r="I7" s="7"/>
      <c r="J7" s="7"/>
    </row>
    <row r="8" spans="1:19" ht="15.75" customHeight="1" x14ac:dyDescent="0.25">
      <c r="A8" s="6">
        <v>1.5</v>
      </c>
      <c r="B8" s="16" t="s">
        <v>299</v>
      </c>
      <c r="C8" s="8">
        <v>139</v>
      </c>
      <c r="D8" s="8">
        <v>1</v>
      </c>
      <c r="E8" s="8"/>
      <c r="F8" s="8">
        <f t="shared" si="0"/>
        <v>0</v>
      </c>
      <c r="G8" s="7"/>
      <c r="H8" s="7"/>
      <c r="I8" s="7"/>
      <c r="J8" s="7"/>
    </row>
    <row r="9" spans="1:19" ht="15.75" customHeight="1" x14ac:dyDescent="0.25">
      <c r="A9" s="6">
        <v>1.6</v>
      </c>
      <c r="B9" s="16" t="s">
        <v>277</v>
      </c>
      <c r="C9" s="8">
        <v>166</v>
      </c>
      <c r="D9" s="8">
        <v>1</v>
      </c>
      <c r="E9" s="8"/>
      <c r="F9" s="8">
        <f t="shared" si="0"/>
        <v>0</v>
      </c>
      <c r="G9" s="7"/>
      <c r="H9" s="7"/>
      <c r="I9" s="7"/>
      <c r="J9" s="7"/>
    </row>
    <row r="10" spans="1:19" ht="15.75" customHeight="1" x14ac:dyDescent="0.25">
      <c r="A10" s="6">
        <v>1.7</v>
      </c>
      <c r="B10" s="16" t="s">
        <v>278</v>
      </c>
      <c r="C10" s="8">
        <v>166</v>
      </c>
      <c r="D10" s="8">
        <v>1</v>
      </c>
      <c r="E10" s="8"/>
      <c r="F10" s="8">
        <f t="shared" si="0"/>
        <v>0</v>
      </c>
      <c r="G10" s="7"/>
      <c r="H10" s="7"/>
      <c r="I10" s="7"/>
      <c r="J10" s="7"/>
    </row>
    <row r="11" spans="1:19" ht="15.75" customHeight="1" x14ac:dyDescent="0.25">
      <c r="A11" s="6">
        <v>1.8</v>
      </c>
      <c r="B11" s="16" t="s">
        <v>279</v>
      </c>
      <c r="C11" s="8">
        <v>111</v>
      </c>
      <c r="D11" s="8">
        <v>1</v>
      </c>
      <c r="E11" s="8"/>
      <c r="F11" s="8">
        <f t="shared" si="0"/>
        <v>0</v>
      </c>
      <c r="G11" s="7"/>
      <c r="H11" s="7"/>
      <c r="I11" s="7"/>
      <c r="J11" s="7"/>
    </row>
    <row r="12" spans="1:19" ht="15.75" customHeight="1" x14ac:dyDescent="0.25">
      <c r="A12" s="6">
        <v>1.9</v>
      </c>
      <c r="B12" s="16" t="s">
        <v>280</v>
      </c>
      <c r="C12" s="8">
        <v>56</v>
      </c>
      <c r="D12" s="8">
        <v>1</v>
      </c>
      <c r="E12" s="8"/>
      <c r="F12" s="8">
        <f t="shared" si="0"/>
        <v>0</v>
      </c>
      <c r="G12" s="7"/>
      <c r="H12" s="7"/>
      <c r="I12" s="7"/>
      <c r="J12" s="7"/>
    </row>
    <row r="13" spans="1:19" ht="15.75" customHeight="1" x14ac:dyDescent="0.25">
      <c r="A13" s="6">
        <v>1.1000000000000001</v>
      </c>
      <c r="B13" s="16" t="s">
        <v>281</v>
      </c>
      <c r="C13" s="8">
        <v>29</v>
      </c>
      <c r="D13" s="8">
        <v>1</v>
      </c>
      <c r="E13" s="8"/>
      <c r="F13" s="8">
        <f t="shared" si="0"/>
        <v>0</v>
      </c>
      <c r="G13" s="7"/>
      <c r="H13" s="7"/>
      <c r="I13" s="7"/>
      <c r="J13" s="7"/>
    </row>
    <row r="14" spans="1:19" ht="15.75" customHeight="1" x14ac:dyDescent="0.25">
      <c r="A14" s="6">
        <v>1.1100000000000001</v>
      </c>
      <c r="B14" s="16" t="s">
        <v>282</v>
      </c>
      <c r="C14" s="8">
        <v>28</v>
      </c>
      <c r="D14" s="8">
        <v>1</v>
      </c>
      <c r="E14" s="8"/>
      <c r="F14" s="8">
        <f t="shared" si="0"/>
        <v>0</v>
      </c>
      <c r="G14" s="7"/>
      <c r="H14" s="7"/>
      <c r="I14" s="7"/>
      <c r="J14" s="7"/>
    </row>
    <row r="15" spans="1:19" ht="15.75" customHeight="1" x14ac:dyDescent="0.25">
      <c r="A15" s="6">
        <v>1.1200000000000001</v>
      </c>
      <c r="B15" s="16" t="s">
        <v>283</v>
      </c>
      <c r="C15" s="8">
        <v>56</v>
      </c>
      <c r="D15" s="8">
        <v>1</v>
      </c>
      <c r="E15" s="8"/>
      <c r="F15" s="8">
        <f t="shared" si="0"/>
        <v>0</v>
      </c>
      <c r="G15" s="7"/>
      <c r="H15" s="7"/>
      <c r="I15" s="7"/>
      <c r="J15" s="7"/>
    </row>
    <row r="16" spans="1:19" ht="15.75" customHeight="1" x14ac:dyDescent="0.25">
      <c r="A16" s="6">
        <v>1.1299999999999999</v>
      </c>
      <c r="B16" s="16" t="s">
        <v>284</v>
      </c>
      <c r="C16" s="8">
        <v>85</v>
      </c>
      <c r="D16" s="8">
        <v>1</v>
      </c>
      <c r="E16" s="8"/>
      <c r="F16" s="8">
        <f t="shared" si="0"/>
        <v>0</v>
      </c>
      <c r="G16" s="7"/>
      <c r="H16" s="7"/>
      <c r="I16" s="7"/>
      <c r="J16" s="7"/>
    </row>
    <row r="17" spans="1:19" ht="15.75" customHeight="1" x14ac:dyDescent="0.25">
      <c r="A17" s="6">
        <v>1.1399999999999999</v>
      </c>
      <c r="B17" s="16" t="s">
        <v>285</v>
      </c>
      <c r="C17" s="8">
        <v>112</v>
      </c>
      <c r="D17" s="8">
        <v>1</v>
      </c>
      <c r="E17" s="8"/>
      <c r="F17" s="8">
        <f t="shared" si="0"/>
        <v>0</v>
      </c>
      <c r="G17" s="7"/>
      <c r="H17" s="7"/>
      <c r="I17" s="7"/>
      <c r="J17" s="7"/>
    </row>
    <row r="18" spans="1:19" ht="15.75" customHeight="1" x14ac:dyDescent="0.25">
      <c r="A18" s="6">
        <v>1.1499999999999999</v>
      </c>
      <c r="B18" s="16" t="s">
        <v>286</v>
      </c>
      <c r="C18" s="8">
        <v>145</v>
      </c>
      <c r="D18" s="8">
        <v>1</v>
      </c>
      <c r="E18" s="8"/>
      <c r="F18" s="8">
        <f t="shared" si="0"/>
        <v>0</v>
      </c>
      <c r="G18" s="7"/>
      <c r="H18" s="7"/>
      <c r="I18" s="7"/>
      <c r="J18" s="7"/>
    </row>
    <row r="19" spans="1:19" ht="15.75" customHeight="1" x14ac:dyDescent="0.25">
      <c r="A19" s="6">
        <v>1.1599999999999999</v>
      </c>
      <c r="B19" s="16" t="s">
        <v>287</v>
      </c>
      <c r="C19" s="8">
        <v>178</v>
      </c>
      <c r="D19" s="8">
        <v>1</v>
      </c>
      <c r="E19" s="8"/>
      <c r="F19" s="8">
        <f t="shared" si="0"/>
        <v>0</v>
      </c>
      <c r="G19" s="7"/>
      <c r="H19" s="7"/>
      <c r="I19" s="7"/>
      <c r="J19" s="7"/>
    </row>
    <row r="20" spans="1:19" ht="15.75" customHeight="1" x14ac:dyDescent="0.25">
      <c r="A20" s="6">
        <v>1.17</v>
      </c>
      <c r="B20" s="16" t="s">
        <v>288</v>
      </c>
      <c r="C20" s="8">
        <v>178</v>
      </c>
      <c r="D20" s="8">
        <v>1</v>
      </c>
      <c r="E20" s="8"/>
      <c r="F20" s="8">
        <f t="shared" si="0"/>
        <v>0</v>
      </c>
      <c r="G20" s="7"/>
      <c r="H20" s="7"/>
      <c r="I20" s="7"/>
      <c r="J20" s="7"/>
    </row>
    <row r="21" spans="1:19" ht="15.75" customHeight="1" x14ac:dyDescent="0.25">
      <c r="A21" s="6">
        <v>1.18</v>
      </c>
      <c r="B21" s="16" t="s">
        <v>289</v>
      </c>
      <c r="C21" s="8">
        <v>117</v>
      </c>
      <c r="D21" s="8">
        <v>1</v>
      </c>
      <c r="E21" s="8"/>
      <c r="F21" s="8">
        <f t="shared" si="0"/>
        <v>0</v>
      </c>
      <c r="G21" s="7"/>
      <c r="H21" s="7"/>
      <c r="I21" s="7"/>
      <c r="J21" s="7"/>
    </row>
    <row r="22" spans="1:19" ht="15.75" customHeight="1" x14ac:dyDescent="0.25">
      <c r="A22" s="6">
        <v>1.19</v>
      </c>
      <c r="B22" s="16" t="s">
        <v>290</v>
      </c>
      <c r="C22" s="8">
        <v>56</v>
      </c>
      <c r="D22" s="8">
        <v>1</v>
      </c>
      <c r="E22" s="8"/>
      <c r="F22" s="8">
        <f t="shared" si="0"/>
        <v>0</v>
      </c>
      <c r="G22" s="7"/>
      <c r="H22" s="7"/>
      <c r="I22" s="7"/>
      <c r="J22" s="7"/>
    </row>
    <row r="23" spans="1:19" ht="15.75" customHeight="1" x14ac:dyDescent="0.25">
      <c r="A23" s="6" t="s">
        <v>10</v>
      </c>
      <c r="B23" s="16" t="s">
        <v>291</v>
      </c>
      <c r="C23" s="8">
        <v>27</v>
      </c>
      <c r="D23" s="8">
        <v>1</v>
      </c>
      <c r="E23" s="8"/>
      <c r="F23" s="8">
        <f t="shared" si="0"/>
        <v>0</v>
      </c>
      <c r="G23" s="7"/>
      <c r="H23" s="7"/>
      <c r="I23" s="7"/>
      <c r="J23" s="7"/>
    </row>
    <row r="24" spans="1:19" ht="15.75" customHeight="1" x14ac:dyDescent="0.25">
      <c r="A24" s="6" t="s">
        <v>237</v>
      </c>
      <c r="B24" s="16" t="s">
        <v>292</v>
      </c>
      <c r="C24" s="8">
        <v>22</v>
      </c>
      <c r="D24" s="8">
        <v>3</v>
      </c>
      <c r="E24" s="8"/>
      <c r="F24" s="8">
        <f t="shared" si="0"/>
        <v>0</v>
      </c>
      <c r="G24" s="7"/>
      <c r="H24" s="7"/>
      <c r="I24" s="7"/>
      <c r="J24" s="7"/>
    </row>
    <row r="25" spans="1:19" ht="15.75" customHeight="1" x14ac:dyDescent="0.25">
      <c r="A25" s="6" t="s">
        <v>11</v>
      </c>
      <c r="B25" s="16" t="s">
        <v>293</v>
      </c>
      <c r="C25" s="8">
        <v>166</v>
      </c>
      <c r="D25" s="8">
        <v>2</v>
      </c>
      <c r="E25" s="8"/>
      <c r="F25" s="8">
        <f t="shared" si="0"/>
        <v>0</v>
      </c>
      <c r="G25" s="7"/>
      <c r="H25" s="7"/>
      <c r="I25" s="7"/>
      <c r="J25" s="7"/>
    </row>
    <row r="26" spans="1:19" ht="15.75" customHeight="1" x14ac:dyDescent="0.25">
      <c r="A26" s="6" t="s">
        <v>238</v>
      </c>
      <c r="B26" s="16" t="s">
        <v>294</v>
      </c>
      <c r="C26" s="8">
        <v>178</v>
      </c>
      <c r="D26" s="8">
        <v>2</v>
      </c>
      <c r="E26" s="8"/>
      <c r="F26" s="8">
        <f t="shared" si="0"/>
        <v>0</v>
      </c>
      <c r="G26" s="7"/>
      <c r="H26" s="7"/>
      <c r="I26" s="7"/>
      <c r="J26" s="7"/>
    </row>
    <row r="27" spans="1:19" s="9" customFormat="1" ht="15.75" customHeight="1" x14ac:dyDescent="0.25">
      <c r="A27" s="19" t="s">
        <v>300</v>
      </c>
      <c r="B27" s="19"/>
      <c r="C27" s="19"/>
      <c r="D27" s="19"/>
      <c r="E27" s="19"/>
      <c r="F27" s="8">
        <f>SUM(F4:F26)</f>
        <v>0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s="9" customFormat="1" ht="55.5" customHeight="1" x14ac:dyDescent="0.25">
      <c r="A28" s="22" t="s">
        <v>7</v>
      </c>
      <c r="B28" s="22"/>
      <c r="C28" s="22"/>
      <c r="D28" s="22"/>
      <c r="E28" s="22"/>
      <c r="F28" s="22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s="7" customFormat="1" ht="24" customHeight="1" x14ac:dyDescent="0.25">
      <c r="A29" s="6">
        <v>2</v>
      </c>
      <c r="B29" s="18" t="s">
        <v>8</v>
      </c>
      <c r="C29" s="18"/>
      <c r="D29" s="18"/>
      <c r="E29" s="18"/>
      <c r="F29" s="18"/>
      <c r="G29" s="10"/>
    </row>
    <row r="30" spans="1:19" s="7" customFormat="1" ht="30" x14ac:dyDescent="0.25">
      <c r="A30" s="6" t="s">
        <v>0</v>
      </c>
      <c r="B30" s="11" t="s">
        <v>1</v>
      </c>
      <c r="C30" s="15" t="s">
        <v>2</v>
      </c>
      <c r="D30" s="15" t="s">
        <v>3</v>
      </c>
      <c r="E30" s="15" t="s">
        <v>4</v>
      </c>
      <c r="F30" s="15" t="s">
        <v>5</v>
      </c>
    </row>
    <row r="31" spans="1:19" s="7" customFormat="1" x14ac:dyDescent="0.25">
      <c r="A31" s="6">
        <v>2.1</v>
      </c>
      <c r="B31" s="16" t="s">
        <v>12</v>
      </c>
      <c r="C31" s="8">
        <v>28</v>
      </c>
      <c r="D31" s="8">
        <v>1</v>
      </c>
      <c r="E31" s="8"/>
      <c r="F31" s="8">
        <f>C31*D31*E31</f>
        <v>0</v>
      </c>
    </row>
    <row r="32" spans="1:19" s="7" customFormat="1" x14ac:dyDescent="0.25">
      <c r="A32" s="3">
        <v>2.2000000000000002</v>
      </c>
      <c r="B32" s="16" t="s">
        <v>13</v>
      </c>
      <c r="C32" s="2">
        <v>56</v>
      </c>
      <c r="D32" s="2">
        <v>1</v>
      </c>
      <c r="E32" s="1"/>
      <c r="F32" s="8">
        <f t="shared" ref="F32:F95" si="1">C32*D32*E32</f>
        <v>0</v>
      </c>
    </row>
    <row r="33" spans="1:6" s="7" customFormat="1" x14ac:dyDescent="0.25">
      <c r="A33" s="6">
        <v>2.2999999999999998</v>
      </c>
      <c r="B33" s="16" t="s">
        <v>14</v>
      </c>
      <c r="C33" s="2">
        <v>83</v>
      </c>
      <c r="D33" s="2">
        <v>1</v>
      </c>
      <c r="E33" s="1"/>
      <c r="F33" s="8">
        <f t="shared" si="1"/>
        <v>0</v>
      </c>
    </row>
    <row r="34" spans="1:6" s="7" customFormat="1" x14ac:dyDescent="0.25">
      <c r="A34" s="3">
        <v>2.4</v>
      </c>
      <c r="B34" s="16" t="s">
        <v>15</v>
      </c>
      <c r="C34" s="2">
        <v>112</v>
      </c>
      <c r="D34" s="2">
        <v>1</v>
      </c>
      <c r="E34" s="1"/>
      <c r="F34" s="8">
        <f t="shared" si="1"/>
        <v>0</v>
      </c>
    </row>
    <row r="35" spans="1:6" s="7" customFormat="1" x14ac:dyDescent="0.25">
      <c r="A35" s="6">
        <v>2.5</v>
      </c>
      <c r="B35" s="16" t="s">
        <v>16</v>
      </c>
      <c r="C35" s="2">
        <v>139</v>
      </c>
      <c r="D35" s="2">
        <v>1</v>
      </c>
      <c r="E35" s="1"/>
      <c r="F35" s="8">
        <f t="shared" si="1"/>
        <v>0</v>
      </c>
    </row>
    <row r="36" spans="1:6" s="7" customFormat="1" x14ac:dyDescent="0.25">
      <c r="A36" s="3">
        <v>2.6</v>
      </c>
      <c r="B36" s="16" t="s">
        <v>17</v>
      </c>
      <c r="C36" s="2">
        <v>166</v>
      </c>
      <c r="D36" s="2">
        <v>1</v>
      </c>
      <c r="E36" s="1"/>
      <c r="F36" s="8">
        <f t="shared" si="1"/>
        <v>0</v>
      </c>
    </row>
    <row r="37" spans="1:6" s="7" customFormat="1" x14ac:dyDescent="0.25">
      <c r="A37" s="6">
        <v>2.7</v>
      </c>
      <c r="B37" s="16" t="s">
        <v>18</v>
      </c>
      <c r="C37" s="2">
        <v>166</v>
      </c>
      <c r="D37" s="2">
        <v>1</v>
      </c>
      <c r="E37" s="1"/>
      <c r="F37" s="8">
        <f t="shared" si="1"/>
        <v>0</v>
      </c>
    </row>
    <row r="38" spans="1:6" s="7" customFormat="1" x14ac:dyDescent="0.25">
      <c r="A38" s="3">
        <v>2.8</v>
      </c>
      <c r="B38" s="16" t="s">
        <v>19</v>
      </c>
      <c r="C38" s="2">
        <v>111</v>
      </c>
      <c r="D38" s="2">
        <v>1</v>
      </c>
      <c r="E38" s="1"/>
      <c r="F38" s="8">
        <f t="shared" si="1"/>
        <v>0</v>
      </c>
    </row>
    <row r="39" spans="1:6" s="7" customFormat="1" x14ac:dyDescent="0.25">
      <c r="A39" s="6">
        <v>2.9</v>
      </c>
      <c r="B39" s="16" t="s">
        <v>20</v>
      </c>
      <c r="C39" s="2">
        <v>56</v>
      </c>
      <c r="D39" s="2">
        <v>1</v>
      </c>
      <c r="E39" s="1"/>
      <c r="F39" s="8">
        <f t="shared" si="1"/>
        <v>0</v>
      </c>
    </row>
    <row r="40" spans="1:6" s="7" customFormat="1" x14ac:dyDescent="0.25">
      <c r="A40" s="3" t="s">
        <v>22</v>
      </c>
      <c r="B40" s="16" t="s">
        <v>21</v>
      </c>
      <c r="C40" s="2">
        <v>29</v>
      </c>
      <c r="D40" s="2">
        <v>1</v>
      </c>
      <c r="E40" s="1"/>
      <c r="F40" s="8">
        <f t="shared" si="1"/>
        <v>0</v>
      </c>
    </row>
    <row r="41" spans="1:6" s="7" customFormat="1" x14ac:dyDescent="0.25">
      <c r="A41" s="3">
        <v>2.11</v>
      </c>
      <c r="B41" s="1" t="s">
        <v>23</v>
      </c>
      <c r="C41" s="2">
        <v>28</v>
      </c>
      <c r="D41" s="2">
        <v>1</v>
      </c>
      <c r="E41" s="1"/>
      <c r="F41" s="8">
        <f t="shared" si="1"/>
        <v>0</v>
      </c>
    </row>
    <row r="42" spans="1:6" s="7" customFormat="1" x14ac:dyDescent="0.25">
      <c r="A42" s="3">
        <v>2.12</v>
      </c>
      <c r="B42" s="1" t="s">
        <v>24</v>
      </c>
      <c r="C42" s="2">
        <v>56</v>
      </c>
      <c r="D42" s="2">
        <v>1</v>
      </c>
      <c r="E42" s="1"/>
      <c r="F42" s="8">
        <f t="shared" si="1"/>
        <v>0</v>
      </c>
    </row>
    <row r="43" spans="1:6" s="7" customFormat="1" x14ac:dyDescent="0.25">
      <c r="A43" s="3">
        <v>2.13</v>
      </c>
      <c r="B43" s="1" t="s">
        <v>25</v>
      </c>
      <c r="C43" s="2">
        <v>85</v>
      </c>
      <c r="D43" s="2">
        <v>1</v>
      </c>
      <c r="E43" s="1"/>
      <c r="F43" s="8">
        <f t="shared" si="1"/>
        <v>0</v>
      </c>
    </row>
    <row r="44" spans="1:6" s="7" customFormat="1" x14ac:dyDescent="0.25">
      <c r="A44" s="3">
        <v>2.14</v>
      </c>
      <c r="B44" s="1" t="s">
        <v>26</v>
      </c>
      <c r="C44" s="2">
        <v>112</v>
      </c>
      <c r="D44" s="2">
        <v>1</v>
      </c>
      <c r="E44" s="1"/>
      <c r="F44" s="8">
        <f t="shared" si="1"/>
        <v>0</v>
      </c>
    </row>
    <row r="45" spans="1:6" s="7" customFormat="1" x14ac:dyDescent="0.25">
      <c r="A45" s="3">
        <v>2.15</v>
      </c>
      <c r="B45" s="1" t="s">
        <v>27</v>
      </c>
      <c r="C45" s="2">
        <v>145</v>
      </c>
      <c r="D45" s="2">
        <v>1</v>
      </c>
      <c r="E45" s="1"/>
      <c r="F45" s="8">
        <f t="shared" si="1"/>
        <v>0</v>
      </c>
    </row>
    <row r="46" spans="1:6" s="7" customFormat="1" x14ac:dyDescent="0.25">
      <c r="A46" s="3">
        <v>2.16</v>
      </c>
      <c r="B46" s="1" t="s">
        <v>28</v>
      </c>
      <c r="C46" s="2">
        <v>178</v>
      </c>
      <c r="D46" s="2">
        <v>1</v>
      </c>
      <c r="E46" s="1"/>
      <c r="F46" s="8">
        <f t="shared" si="1"/>
        <v>0</v>
      </c>
    </row>
    <row r="47" spans="1:6" s="7" customFormat="1" x14ac:dyDescent="0.25">
      <c r="A47" s="3">
        <v>2.17</v>
      </c>
      <c r="B47" s="1" t="s">
        <v>29</v>
      </c>
      <c r="C47" s="2">
        <v>178</v>
      </c>
      <c r="D47" s="2">
        <v>1</v>
      </c>
      <c r="E47" s="1"/>
      <c r="F47" s="8">
        <f t="shared" si="1"/>
        <v>0</v>
      </c>
    </row>
    <row r="48" spans="1:6" s="7" customFormat="1" x14ac:dyDescent="0.25">
      <c r="A48" s="3">
        <v>2.1800000000000002</v>
      </c>
      <c r="B48" s="1" t="s">
        <v>30</v>
      </c>
      <c r="C48" s="2">
        <v>117</v>
      </c>
      <c r="D48" s="2">
        <v>1</v>
      </c>
      <c r="E48" s="1"/>
      <c r="F48" s="8">
        <f t="shared" si="1"/>
        <v>0</v>
      </c>
    </row>
    <row r="49" spans="1:6" s="7" customFormat="1" x14ac:dyDescent="0.25">
      <c r="A49" s="3">
        <v>2.19</v>
      </c>
      <c r="B49" s="1" t="s">
        <v>31</v>
      </c>
      <c r="C49" s="2">
        <v>56</v>
      </c>
      <c r="D49" s="2">
        <v>1</v>
      </c>
      <c r="E49" s="1"/>
      <c r="F49" s="8">
        <f t="shared" si="1"/>
        <v>0</v>
      </c>
    </row>
    <row r="50" spans="1:6" s="7" customFormat="1" x14ac:dyDescent="0.25">
      <c r="A50" s="3" t="s">
        <v>33</v>
      </c>
      <c r="B50" s="1" t="s">
        <v>32</v>
      </c>
      <c r="C50" s="2">
        <v>27</v>
      </c>
      <c r="D50" s="2">
        <v>1</v>
      </c>
      <c r="E50" s="1"/>
      <c r="F50" s="8">
        <f t="shared" si="1"/>
        <v>0</v>
      </c>
    </row>
    <row r="51" spans="1:6" s="7" customFormat="1" x14ac:dyDescent="0.25">
      <c r="A51" s="3" t="s">
        <v>58</v>
      </c>
      <c r="B51" s="1" t="s">
        <v>227</v>
      </c>
      <c r="C51" s="2">
        <v>33</v>
      </c>
      <c r="D51" s="2">
        <v>1</v>
      </c>
      <c r="E51" s="1"/>
      <c r="F51" s="8">
        <f t="shared" si="1"/>
        <v>0</v>
      </c>
    </row>
    <row r="52" spans="1:6" s="7" customFormat="1" x14ac:dyDescent="0.25">
      <c r="A52" s="3" t="s">
        <v>59</v>
      </c>
      <c r="B52" s="1" t="s">
        <v>228</v>
      </c>
      <c r="C52" s="2">
        <v>33</v>
      </c>
      <c r="D52" s="2">
        <v>1</v>
      </c>
      <c r="E52" s="1"/>
      <c r="F52" s="8">
        <f t="shared" si="1"/>
        <v>0</v>
      </c>
    </row>
    <row r="53" spans="1:6" s="7" customFormat="1" x14ac:dyDescent="0.25">
      <c r="A53" s="3" t="s">
        <v>242</v>
      </c>
      <c r="B53" s="1" t="s">
        <v>229</v>
      </c>
      <c r="C53" s="2">
        <v>33</v>
      </c>
      <c r="D53" s="2">
        <v>1</v>
      </c>
      <c r="E53" s="1"/>
      <c r="F53" s="8">
        <f t="shared" si="1"/>
        <v>0</v>
      </c>
    </row>
    <row r="54" spans="1:6" s="7" customFormat="1" x14ac:dyDescent="0.25">
      <c r="A54" s="3" t="s">
        <v>243</v>
      </c>
      <c r="B54" s="1" t="s">
        <v>34</v>
      </c>
      <c r="C54" s="2">
        <v>166</v>
      </c>
      <c r="D54" s="2">
        <v>2</v>
      </c>
      <c r="E54" s="1"/>
      <c r="F54" s="8">
        <f t="shared" si="1"/>
        <v>0</v>
      </c>
    </row>
    <row r="55" spans="1:6" s="7" customFormat="1" x14ac:dyDescent="0.25">
      <c r="A55" s="3" t="s">
        <v>244</v>
      </c>
      <c r="B55" s="1" t="s">
        <v>35</v>
      </c>
      <c r="C55" s="2">
        <v>178</v>
      </c>
      <c r="D55" s="2">
        <v>2</v>
      </c>
      <c r="E55" s="1"/>
      <c r="F55" s="8">
        <f t="shared" si="1"/>
        <v>0</v>
      </c>
    </row>
    <row r="56" spans="1:6" s="7" customFormat="1" x14ac:dyDescent="0.25">
      <c r="A56" s="3" t="s">
        <v>245</v>
      </c>
      <c r="B56" s="1" t="s">
        <v>91</v>
      </c>
      <c r="C56" s="2">
        <v>29</v>
      </c>
      <c r="D56" s="2">
        <v>1</v>
      </c>
      <c r="E56" s="1"/>
      <c r="F56" s="8">
        <f t="shared" si="1"/>
        <v>0</v>
      </c>
    </row>
    <row r="57" spans="1:6" s="7" customFormat="1" x14ac:dyDescent="0.25">
      <c r="A57" s="3" t="s">
        <v>246</v>
      </c>
      <c r="B57" s="1" t="s">
        <v>92</v>
      </c>
      <c r="C57" s="2">
        <v>58</v>
      </c>
      <c r="D57" s="2">
        <v>1</v>
      </c>
      <c r="E57" s="1"/>
      <c r="F57" s="8">
        <f t="shared" si="1"/>
        <v>0</v>
      </c>
    </row>
    <row r="58" spans="1:6" s="7" customFormat="1" x14ac:dyDescent="0.25">
      <c r="A58" s="3" t="s">
        <v>247</v>
      </c>
      <c r="B58" s="1" t="s">
        <v>93</v>
      </c>
      <c r="C58" s="2">
        <v>89</v>
      </c>
      <c r="D58" s="2">
        <v>1</v>
      </c>
      <c r="E58" s="1"/>
      <c r="F58" s="8">
        <f t="shared" si="1"/>
        <v>0</v>
      </c>
    </row>
    <row r="59" spans="1:6" s="7" customFormat="1" x14ac:dyDescent="0.25">
      <c r="A59" s="3" t="s">
        <v>248</v>
      </c>
      <c r="B59" s="1" t="s">
        <v>94</v>
      </c>
      <c r="C59" s="2">
        <v>121</v>
      </c>
      <c r="D59" s="2">
        <v>1</v>
      </c>
      <c r="E59" s="1"/>
      <c r="F59" s="8">
        <f t="shared" si="1"/>
        <v>0</v>
      </c>
    </row>
    <row r="60" spans="1:6" s="7" customFormat="1" x14ac:dyDescent="0.25">
      <c r="A60" s="3" t="s">
        <v>60</v>
      </c>
      <c r="B60" s="1" t="s">
        <v>95</v>
      </c>
      <c r="C60" s="2">
        <v>149</v>
      </c>
      <c r="D60" s="2">
        <v>1</v>
      </c>
      <c r="E60" s="1"/>
      <c r="F60" s="8">
        <f t="shared" si="1"/>
        <v>0</v>
      </c>
    </row>
    <row r="61" spans="1:6" s="7" customFormat="1" x14ac:dyDescent="0.25">
      <c r="A61" s="3" t="s">
        <v>249</v>
      </c>
      <c r="B61" s="1" t="s">
        <v>96</v>
      </c>
      <c r="C61" s="2">
        <v>151</v>
      </c>
      <c r="D61" s="2">
        <v>1</v>
      </c>
      <c r="E61" s="1"/>
      <c r="F61" s="8">
        <f t="shared" si="1"/>
        <v>0</v>
      </c>
    </row>
    <row r="62" spans="1:6" s="7" customFormat="1" x14ac:dyDescent="0.25">
      <c r="A62" s="3" t="s">
        <v>250</v>
      </c>
      <c r="B62" s="1" t="s">
        <v>97</v>
      </c>
      <c r="C62" s="2">
        <v>148</v>
      </c>
      <c r="D62" s="2">
        <v>1</v>
      </c>
      <c r="E62" s="1"/>
      <c r="F62" s="8">
        <f t="shared" si="1"/>
        <v>0</v>
      </c>
    </row>
    <row r="63" spans="1:6" s="7" customFormat="1" x14ac:dyDescent="0.25">
      <c r="A63" s="3" t="s">
        <v>251</v>
      </c>
      <c r="B63" s="1" t="s">
        <v>98</v>
      </c>
      <c r="C63" s="2">
        <v>146</v>
      </c>
      <c r="D63" s="2">
        <v>1</v>
      </c>
      <c r="E63" s="1"/>
      <c r="F63" s="8">
        <f t="shared" si="1"/>
        <v>0</v>
      </c>
    </row>
    <row r="64" spans="1:6" s="7" customFormat="1" x14ac:dyDescent="0.25">
      <c r="A64" s="3" t="s">
        <v>252</v>
      </c>
      <c r="B64" s="1" t="s">
        <v>99</v>
      </c>
      <c r="C64" s="2">
        <v>89</v>
      </c>
      <c r="D64" s="2">
        <v>1</v>
      </c>
      <c r="E64" s="1"/>
      <c r="F64" s="8">
        <f t="shared" si="1"/>
        <v>0</v>
      </c>
    </row>
    <row r="65" spans="1:6" s="7" customFormat="1" x14ac:dyDescent="0.25">
      <c r="A65" s="3" t="s">
        <v>253</v>
      </c>
      <c r="B65" s="1" t="s">
        <v>100</v>
      </c>
      <c r="C65" s="2">
        <v>58</v>
      </c>
      <c r="D65" s="2">
        <v>1</v>
      </c>
      <c r="E65" s="1"/>
      <c r="F65" s="8">
        <f t="shared" si="1"/>
        <v>0</v>
      </c>
    </row>
    <row r="66" spans="1:6" s="7" customFormat="1" x14ac:dyDescent="0.25">
      <c r="A66" s="3" t="s">
        <v>254</v>
      </c>
      <c r="B66" s="1" t="s">
        <v>101</v>
      </c>
      <c r="C66" s="2">
        <v>30</v>
      </c>
      <c r="D66" s="2">
        <v>1</v>
      </c>
      <c r="E66" s="1"/>
      <c r="F66" s="8">
        <f t="shared" si="1"/>
        <v>0</v>
      </c>
    </row>
    <row r="67" spans="1:6" s="7" customFormat="1" x14ac:dyDescent="0.25">
      <c r="A67" s="3" t="s">
        <v>255</v>
      </c>
      <c r="B67" s="1" t="s">
        <v>102</v>
      </c>
      <c r="C67" s="2">
        <v>29</v>
      </c>
      <c r="D67" s="2">
        <v>1</v>
      </c>
      <c r="E67" s="1"/>
      <c r="F67" s="8">
        <f t="shared" si="1"/>
        <v>0</v>
      </c>
    </row>
    <row r="68" spans="1:6" s="7" customFormat="1" x14ac:dyDescent="0.25">
      <c r="A68" s="3" t="s">
        <v>61</v>
      </c>
      <c r="B68" s="1" t="s">
        <v>103</v>
      </c>
      <c r="C68" s="2">
        <v>58</v>
      </c>
      <c r="D68" s="2">
        <v>1</v>
      </c>
      <c r="E68" s="1"/>
      <c r="F68" s="8">
        <f t="shared" si="1"/>
        <v>0</v>
      </c>
    </row>
    <row r="69" spans="1:6" s="7" customFormat="1" x14ac:dyDescent="0.25">
      <c r="A69" s="3" t="s">
        <v>256</v>
      </c>
      <c r="B69" s="1" t="s">
        <v>104</v>
      </c>
      <c r="C69" s="2">
        <v>91</v>
      </c>
      <c r="D69" s="2">
        <v>1</v>
      </c>
      <c r="E69" s="1"/>
      <c r="F69" s="8">
        <f t="shared" si="1"/>
        <v>0</v>
      </c>
    </row>
    <row r="70" spans="1:6" s="7" customFormat="1" x14ac:dyDescent="0.25">
      <c r="A70" s="3" t="s">
        <v>62</v>
      </c>
      <c r="B70" s="1" t="s">
        <v>105</v>
      </c>
      <c r="C70" s="2">
        <v>121</v>
      </c>
      <c r="D70" s="2">
        <v>1</v>
      </c>
      <c r="E70" s="1"/>
      <c r="F70" s="8">
        <f t="shared" si="1"/>
        <v>0</v>
      </c>
    </row>
    <row r="71" spans="1:6" s="7" customFormat="1" x14ac:dyDescent="0.25">
      <c r="A71" s="3" t="s">
        <v>63</v>
      </c>
      <c r="B71" s="1" t="s">
        <v>106</v>
      </c>
      <c r="C71" s="2">
        <v>155</v>
      </c>
      <c r="D71" s="2">
        <v>1</v>
      </c>
      <c r="E71" s="1"/>
      <c r="F71" s="8">
        <f t="shared" si="1"/>
        <v>0</v>
      </c>
    </row>
    <row r="72" spans="1:6" s="7" customFormat="1" x14ac:dyDescent="0.25">
      <c r="A72" s="3" t="s">
        <v>64</v>
      </c>
      <c r="B72" s="1" t="s">
        <v>107</v>
      </c>
      <c r="C72" s="2">
        <v>157</v>
      </c>
      <c r="D72" s="2">
        <v>1</v>
      </c>
      <c r="E72" s="1"/>
      <c r="F72" s="8">
        <f t="shared" si="1"/>
        <v>0</v>
      </c>
    </row>
    <row r="73" spans="1:6" s="7" customFormat="1" x14ac:dyDescent="0.25">
      <c r="A73" s="3" t="s">
        <v>65</v>
      </c>
      <c r="B73" s="1" t="s">
        <v>108</v>
      </c>
      <c r="C73" s="2">
        <v>154</v>
      </c>
      <c r="D73" s="2">
        <v>1</v>
      </c>
      <c r="E73" s="1"/>
      <c r="F73" s="8">
        <f t="shared" si="1"/>
        <v>0</v>
      </c>
    </row>
    <row r="74" spans="1:6" s="7" customFormat="1" x14ac:dyDescent="0.25">
      <c r="A74" s="3" t="s">
        <v>66</v>
      </c>
      <c r="B74" s="1" t="s">
        <v>109</v>
      </c>
      <c r="C74" s="2">
        <v>152</v>
      </c>
      <c r="D74" s="2">
        <v>1</v>
      </c>
      <c r="E74" s="1"/>
      <c r="F74" s="8">
        <f t="shared" si="1"/>
        <v>0</v>
      </c>
    </row>
    <row r="75" spans="1:6" s="7" customFormat="1" x14ac:dyDescent="0.25">
      <c r="A75" s="3" t="s">
        <v>67</v>
      </c>
      <c r="B75" s="1" t="s">
        <v>110</v>
      </c>
      <c r="C75" s="2">
        <v>89</v>
      </c>
      <c r="D75" s="2">
        <v>1</v>
      </c>
      <c r="E75" s="1"/>
      <c r="F75" s="8">
        <f t="shared" si="1"/>
        <v>0</v>
      </c>
    </row>
    <row r="76" spans="1:6" s="7" customFormat="1" x14ac:dyDescent="0.25">
      <c r="A76" s="3" t="s">
        <v>68</v>
      </c>
      <c r="B76" s="1" t="s">
        <v>111</v>
      </c>
      <c r="C76" s="2">
        <v>58</v>
      </c>
      <c r="D76" s="2">
        <v>1</v>
      </c>
      <c r="E76" s="1"/>
      <c r="F76" s="8">
        <f t="shared" si="1"/>
        <v>0</v>
      </c>
    </row>
    <row r="77" spans="1:6" s="7" customFormat="1" x14ac:dyDescent="0.25">
      <c r="A77" s="3" t="s">
        <v>69</v>
      </c>
      <c r="B77" s="1" t="s">
        <v>112</v>
      </c>
      <c r="C77" s="2">
        <v>28</v>
      </c>
      <c r="D77" s="2">
        <v>1</v>
      </c>
      <c r="E77" s="1"/>
      <c r="F77" s="8">
        <f t="shared" si="1"/>
        <v>0</v>
      </c>
    </row>
    <row r="78" spans="1:6" s="7" customFormat="1" x14ac:dyDescent="0.25">
      <c r="A78" s="3" t="s">
        <v>70</v>
      </c>
      <c r="B78" s="1" t="s">
        <v>223</v>
      </c>
      <c r="C78" s="2">
        <v>33</v>
      </c>
      <c r="D78" s="2">
        <v>1</v>
      </c>
      <c r="E78" s="1"/>
      <c r="F78" s="8">
        <f t="shared" si="1"/>
        <v>0</v>
      </c>
    </row>
    <row r="79" spans="1:6" s="7" customFormat="1" x14ac:dyDescent="0.25">
      <c r="A79" s="3" t="s">
        <v>71</v>
      </c>
      <c r="B79" s="1" t="s">
        <v>224</v>
      </c>
      <c r="C79" s="2">
        <v>33</v>
      </c>
      <c r="D79" s="2">
        <v>1</v>
      </c>
      <c r="E79" s="1"/>
      <c r="F79" s="8">
        <f t="shared" si="1"/>
        <v>0</v>
      </c>
    </row>
    <row r="80" spans="1:6" s="7" customFormat="1" x14ac:dyDescent="0.25">
      <c r="A80" s="3" t="s">
        <v>72</v>
      </c>
      <c r="B80" s="1" t="s">
        <v>225</v>
      </c>
      <c r="C80" s="2">
        <v>33</v>
      </c>
      <c r="D80" s="2">
        <v>1</v>
      </c>
      <c r="E80" s="1"/>
      <c r="F80" s="8">
        <f t="shared" si="1"/>
        <v>0</v>
      </c>
    </row>
    <row r="81" spans="1:6" s="7" customFormat="1" x14ac:dyDescent="0.25">
      <c r="A81" s="3" t="s">
        <v>73</v>
      </c>
      <c r="B81" s="1" t="s">
        <v>226</v>
      </c>
      <c r="C81" s="2">
        <v>33</v>
      </c>
      <c r="D81" s="2">
        <v>1</v>
      </c>
      <c r="E81" s="1"/>
      <c r="F81" s="8">
        <f t="shared" si="1"/>
        <v>0</v>
      </c>
    </row>
    <row r="82" spans="1:6" s="7" customFormat="1" x14ac:dyDescent="0.25">
      <c r="A82" s="3" t="s">
        <v>74</v>
      </c>
      <c r="B82" s="1" t="s">
        <v>113</v>
      </c>
      <c r="C82" s="2">
        <v>172</v>
      </c>
      <c r="D82" s="2">
        <v>3</v>
      </c>
      <c r="E82" s="1"/>
      <c r="F82" s="8">
        <f t="shared" si="1"/>
        <v>0</v>
      </c>
    </row>
    <row r="83" spans="1:6" s="7" customFormat="1" x14ac:dyDescent="0.25">
      <c r="A83" s="3" t="s">
        <v>75</v>
      </c>
      <c r="B83" s="1" t="s">
        <v>114</v>
      </c>
      <c r="C83" s="2">
        <v>184</v>
      </c>
      <c r="D83" s="2">
        <v>3</v>
      </c>
      <c r="E83" s="1"/>
      <c r="F83" s="8">
        <f t="shared" si="1"/>
        <v>0</v>
      </c>
    </row>
    <row r="84" spans="1:6" s="7" customFormat="1" x14ac:dyDescent="0.25">
      <c r="A84" s="3" t="s">
        <v>76</v>
      </c>
      <c r="B84" s="1" t="s">
        <v>115</v>
      </c>
      <c r="C84" s="2">
        <v>29</v>
      </c>
      <c r="D84" s="2">
        <v>1</v>
      </c>
      <c r="E84" s="1"/>
      <c r="F84" s="8">
        <f t="shared" si="1"/>
        <v>0</v>
      </c>
    </row>
    <row r="85" spans="1:6" s="7" customFormat="1" x14ac:dyDescent="0.25">
      <c r="A85" s="3" t="s">
        <v>77</v>
      </c>
      <c r="B85" s="1" t="s">
        <v>116</v>
      </c>
      <c r="C85" s="2">
        <v>58</v>
      </c>
      <c r="D85" s="2">
        <v>1</v>
      </c>
      <c r="E85" s="1"/>
      <c r="F85" s="8">
        <f t="shared" si="1"/>
        <v>0</v>
      </c>
    </row>
    <row r="86" spans="1:6" s="7" customFormat="1" x14ac:dyDescent="0.25">
      <c r="A86" s="3" t="s">
        <v>78</v>
      </c>
      <c r="B86" s="1" t="s">
        <v>117</v>
      </c>
      <c r="C86" s="2">
        <v>89</v>
      </c>
      <c r="D86" s="2">
        <v>1</v>
      </c>
      <c r="E86" s="1"/>
      <c r="F86" s="8">
        <f t="shared" si="1"/>
        <v>0</v>
      </c>
    </row>
    <row r="87" spans="1:6" s="7" customFormat="1" x14ac:dyDescent="0.25">
      <c r="A87" s="3" t="s">
        <v>79</v>
      </c>
      <c r="B87" s="1" t="s">
        <v>118</v>
      </c>
      <c r="C87" s="2">
        <v>121</v>
      </c>
      <c r="D87" s="2">
        <v>1</v>
      </c>
      <c r="E87" s="1"/>
      <c r="F87" s="8">
        <f t="shared" si="1"/>
        <v>0</v>
      </c>
    </row>
    <row r="88" spans="1:6" s="7" customFormat="1" x14ac:dyDescent="0.25">
      <c r="A88" s="3" t="s">
        <v>80</v>
      </c>
      <c r="B88" s="1" t="s">
        <v>119</v>
      </c>
      <c r="C88" s="2">
        <v>149</v>
      </c>
      <c r="D88" s="2">
        <v>1</v>
      </c>
      <c r="E88" s="1"/>
      <c r="F88" s="8">
        <f t="shared" si="1"/>
        <v>0</v>
      </c>
    </row>
    <row r="89" spans="1:6" s="7" customFormat="1" x14ac:dyDescent="0.25">
      <c r="A89" s="3" t="s">
        <v>81</v>
      </c>
      <c r="B89" s="1" t="s">
        <v>120</v>
      </c>
      <c r="C89" s="2">
        <v>151</v>
      </c>
      <c r="D89" s="2">
        <v>1</v>
      </c>
      <c r="E89" s="1"/>
      <c r="F89" s="8">
        <f t="shared" si="1"/>
        <v>0</v>
      </c>
    </row>
    <row r="90" spans="1:6" s="7" customFormat="1" x14ac:dyDescent="0.25">
      <c r="A90" s="3" t="s">
        <v>82</v>
      </c>
      <c r="B90" s="1" t="s">
        <v>121</v>
      </c>
      <c r="C90" s="2">
        <v>148</v>
      </c>
      <c r="D90" s="2">
        <v>1</v>
      </c>
      <c r="E90" s="1"/>
      <c r="F90" s="8">
        <f t="shared" si="1"/>
        <v>0</v>
      </c>
    </row>
    <row r="91" spans="1:6" s="7" customFormat="1" x14ac:dyDescent="0.25">
      <c r="A91" s="3" t="s">
        <v>83</v>
      </c>
      <c r="B91" s="1" t="s">
        <v>122</v>
      </c>
      <c r="C91" s="2">
        <v>146</v>
      </c>
      <c r="D91" s="2">
        <v>1</v>
      </c>
      <c r="E91" s="1"/>
      <c r="F91" s="8">
        <f t="shared" si="1"/>
        <v>0</v>
      </c>
    </row>
    <row r="92" spans="1:6" s="7" customFormat="1" x14ac:dyDescent="0.25">
      <c r="A92" s="3" t="s">
        <v>84</v>
      </c>
      <c r="B92" s="1" t="s">
        <v>123</v>
      </c>
      <c r="C92" s="2">
        <v>89</v>
      </c>
      <c r="D92" s="2">
        <v>1</v>
      </c>
      <c r="E92" s="1"/>
      <c r="F92" s="8">
        <f t="shared" si="1"/>
        <v>0</v>
      </c>
    </row>
    <row r="93" spans="1:6" s="7" customFormat="1" x14ac:dyDescent="0.25">
      <c r="A93" s="3" t="s">
        <v>85</v>
      </c>
      <c r="B93" s="1" t="s">
        <v>124</v>
      </c>
      <c r="C93" s="2">
        <v>58</v>
      </c>
      <c r="D93" s="2">
        <v>1</v>
      </c>
      <c r="E93" s="1"/>
      <c r="F93" s="8">
        <f t="shared" si="1"/>
        <v>0</v>
      </c>
    </row>
    <row r="94" spans="1:6" s="7" customFormat="1" x14ac:dyDescent="0.25">
      <c r="A94" s="3" t="s">
        <v>86</v>
      </c>
      <c r="B94" s="1" t="s">
        <v>125</v>
      </c>
      <c r="C94" s="2">
        <v>30</v>
      </c>
      <c r="D94" s="2">
        <v>1</v>
      </c>
      <c r="E94" s="1"/>
      <c r="F94" s="8">
        <f t="shared" si="1"/>
        <v>0</v>
      </c>
    </row>
    <row r="95" spans="1:6" s="7" customFormat="1" x14ac:dyDescent="0.25">
      <c r="A95" s="3" t="s">
        <v>87</v>
      </c>
      <c r="B95" s="1" t="s">
        <v>126</v>
      </c>
      <c r="C95" s="2">
        <v>29</v>
      </c>
      <c r="D95" s="2">
        <v>1</v>
      </c>
      <c r="E95" s="1"/>
      <c r="F95" s="8">
        <f t="shared" si="1"/>
        <v>0</v>
      </c>
    </row>
    <row r="96" spans="1:6" s="7" customFormat="1" x14ac:dyDescent="0.25">
      <c r="A96" s="3" t="s">
        <v>88</v>
      </c>
      <c r="B96" s="1" t="s">
        <v>127</v>
      </c>
      <c r="C96" s="2">
        <v>58</v>
      </c>
      <c r="D96" s="2">
        <v>1</v>
      </c>
      <c r="E96" s="1"/>
      <c r="F96" s="8">
        <f t="shared" ref="F96:F136" si="2">C96*D96*E96</f>
        <v>0</v>
      </c>
    </row>
    <row r="97" spans="1:6" s="7" customFormat="1" x14ac:dyDescent="0.25">
      <c r="A97" s="3" t="s">
        <v>89</v>
      </c>
      <c r="B97" s="1" t="s">
        <v>128</v>
      </c>
      <c r="C97" s="2">
        <v>91</v>
      </c>
      <c r="D97" s="2">
        <v>1</v>
      </c>
      <c r="E97" s="1"/>
      <c r="F97" s="8">
        <f t="shared" si="2"/>
        <v>0</v>
      </c>
    </row>
    <row r="98" spans="1:6" s="7" customFormat="1" x14ac:dyDescent="0.25">
      <c r="A98" s="3" t="s">
        <v>90</v>
      </c>
      <c r="B98" s="1" t="s">
        <v>129</v>
      </c>
      <c r="C98" s="2">
        <v>121</v>
      </c>
      <c r="D98" s="2">
        <v>1</v>
      </c>
      <c r="E98" s="1"/>
      <c r="F98" s="8">
        <f t="shared" si="2"/>
        <v>0</v>
      </c>
    </row>
    <row r="99" spans="1:6" s="7" customFormat="1" x14ac:dyDescent="0.25">
      <c r="A99" s="3" t="s">
        <v>139</v>
      </c>
      <c r="B99" s="1" t="s">
        <v>130</v>
      </c>
      <c r="C99" s="2">
        <v>155</v>
      </c>
      <c r="D99" s="2">
        <v>1</v>
      </c>
      <c r="E99" s="1"/>
      <c r="F99" s="8">
        <f t="shared" si="2"/>
        <v>0</v>
      </c>
    </row>
    <row r="100" spans="1:6" s="7" customFormat="1" x14ac:dyDescent="0.25">
      <c r="A100" s="3" t="s">
        <v>140</v>
      </c>
      <c r="B100" s="1" t="s">
        <v>131</v>
      </c>
      <c r="C100" s="2">
        <v>157</v>
      </c>
      <c r="D100" s="2">
        <v>1</v>
      </c>
      <c r="E100" s="1"/>
      <c r="F100" s="8">
        <f t="shared" si="2"/>
        <v>0</v>
      </c>
    </row>
    <row r="101" spans="1:6" s="7" customFormat="1" x14ac:dyDescent="0.25">
      <c r="A101" s="3" t="s">
        <v>141</v>
      </c>
      <c r="B101" s="1" t="s">
        <v>132</v>
      </c>
      <c r="C101" s="2">
        <v>154</v>
      </c>
      <c r="D101" s="2">
        <v>1</v>
      </c>
      <c r="E101" s="1"/>
      <c r="F101" s="8">
        <f t="shared" si="2"/>
        <v>0</v>
      </c>
    </row>
    <row r="102" spans="1:6" s="7" customFormat="1" x14ac:dyDescent="0.25">
      <c r="A102" s="3" t="s">
        <v>142</v>
      </c>
      <c r="B102" s="1" t="s">
        <v>133</v>
      </c>
      <c r="C102" s="2">
        <v>152</v>
      </c>
      <c r="D102" s="2">
        <v>1</v>
      </c>
      <c r="E102" s="1"/>
      <c r="F102" s="8">
        <f t="shared" si="2"/>
        <v>0</v>
      </c>
    </row>
    <row r="103" spans="1:6" s="7" customFormat="1" x14ac:dyDescent="0.25">
      <c r="A103" s="3" t="s">
        <v>143</v>
      </c>
      <c r="B103" s="1" t="s">
        <v>134</v>
      </c>
      <c r="C103" s="2">
        <v>89</v>
      </c>
      <c r="D103" s="2">
        <v>1</v>
      </c>
      <c r="E103" s="1"/>
      <c r="F103" s="8">
        <f t="shared" si="2"/>
        <v>0</v>
      </c>
    </row>
    <row r="104" spans="1:6" s="7" customFormat="1" x14ac:dyDescent="0.25">
      <c r="A104" s="3" t="s">
        <v>144</v>
      </c>
      <c r="B104" s="1" t="s">
        <v>135</v>
      </c>
      <c r="C104" s="2">
        <v>58</v>
      </c>
      <c r="D104" s="2">
        <v>1</v>
      </c>
      <c r="E104" s="1"/>
      <c r="F104" s="8">
        <f t="shared" si="2"/>
        <v>0</v>
      </c>
    </row>
    <row r="105" spans="1:6" s="7" customFormat="1" x14ac:dyDescent="0.25">
      <c r="A105" s="3" t="s">
        <v>145</v>
      </c>
      <c r="B105" s="1" t="s">
        <v>136</v>
      </c>
      <c r="C105" s="2">
        <v>28</v>
      </c>
      <c r="D105" s="2">
        <v>1</v>
      </c>
      <c r="E105" s="1"/>
      <c r="F105" s="8">
        <f t="shared" si="2"/>
        <v>0</v>
      </c>
    </row>
    <row r="106" spans="1:6" s="7" customFormat="1" x14ac:dyDescent="0.25">
      <c r="A106" s="3" t="s">
        <v>146</v>
      </c>
      <c r="B106" s="1" t="s">
        <v>230</v>
      </c>
      <c r="C106" s="2">
        <v>33</v>
      </c>
      <c r="D106" s="2">
        <v>1</v>
      </c>
      <c r="E106" s="1"/>
      <c r="F106" s="8">
        <f t="shared" si="2"/>
        <v>0</v>
      </c>
    </row>
    <row r="107" spans="1:6" s="7" customFormat="1" x14ac:dyDescent="0.25">
      <c r="A107" s="3" t="s">
        <v>147</v>
      </c>
      <c r="B107" s="1" t="s">
        <v>231</v>
      </c>
      <c r="C107" s="2">
        <v>33</v>
      </c>
      <c r="D107" s="2">
        <v>1</v>
      </c>
      <c r="E107" s="1"/>
      <c r="F107" s="8">
        <f t="shared" si="2"/>
        <v>0</v>
      </c>
    </row>
    <row r="108" spans="1:6" s="7" customFormat="1" x14ac:dyDescent="0.25">
      <c r="A108" s="3" t="s">
        <v>148</v>
      </c>
      <c r="B108" s="1" t="s">
        <v>232</v>
      </c>
      <c r="C108" s="2">
        <v>33</v>
      </c>
      <c r="D108" s="2">
        <v>1</v>
      </c>
      <c r="E108" s="1"/>
      <c r="F108" s="8">
        <f t="shared" si="2"/>
        <v>0</v>
      </c>
    </row>
    <row r="109" spans="1:6" s="7" customFormat="1" x14ac:dyDescent="0.25">
      <c r="A109" s="3" t="s">
        <v>149</v>
      </c>
      <c r="B109" s="1" t="s">
        <v>233</v>
      </c>
      <c r="C109" s="2">
        <v>33</v>
      </c>
      <c r="D109" s="2">
        <v>1</v>
      </c>
      <c r="E109" s="1"/>
      <c r="F109" s="8">
        <f t="shared" si="2"/>
        <v>0</v>
      </c>
    </row>
    <row r="110" spans="1:6" s="7" customFormat="1" x14ac:dyDescent="0.25">
      <c r="A110" s="3" t="s">
        <v>150</v>
      </c>
      <c r="B110" s="1" t="s">
        <v>137</v>
      </c>
      <c r="C110" s="2">
        <v>172</v>
      </c>
      <c r="D110" s="2">
        <v>3</v>
      </c>
      <c r="E110" s="1"/>
      <c r="F110" s="8">
        <f t="shared" si="2"/>
        <v>0</v>
      </c>
    </row>
    <row r="111" spans="1:6" s="7" customFormat="1" x14ac:dyDescent="0.25">
      <c r="A111" s="3" t="s">
        <v>151</v>
      </c>
      <c r="B111" s="1" t="s">
        <v>138</v>
      </c>
      <c r="C111" s="2">
        <v>184</v>
      </c>
      <c r="D111" s="2">
        <v>3</v>
      </c>
      <c r="E111" s="1"/>
      <c r="F111" s="8">
        <f t="shared" si="2"/>
        <v>0</v>
      </c>
    </row>
    <row r="112" spans="1:6" s="7" customFormat="1" x14ac:dyDescent="0.25">
      <c r="A112" s="3" t="s">
        <v>152</v>
      </c>
      <c r="B112" s="1" t="s">
        <v>36</v>
      </c>
      <c r="C112" s="2">
        <v>28</v>
      </c>
      <c r="D112" s="2">
        <v>1</v>
      </c>
      <c r="E112" s="1"/>
      <c r="F112" s="8">
        <f t="shared" si="2"/>
        <v>0</v>
      </c>
    </row>
    <row r="113" spans="1:6" s="7" customFormat="1" x14ac:dyDescent="0.25">
      <c r="A113" s="3" t="s">
        <v>153</v>
      </c>
      <c r="B113" s="1" t="s">
        <v>37</v>
      </c>
      <c r="C113" s="2">
        <v>56</v>
      </c>
      <c r="D113" s="2">
        <v>1</v>
      </c>
      <c r="E113" s="1"/>
      <c r="F113" s="8">
        <f t="shared" si="2"/>
        <v>0</v>
      </c>
    </row>
    <row r="114" spans="1:6" s="7" customFormat="1" x14ac:dyDescent="0.25">
      <c r="A114" s="3" t="s">
        <v>154</v>
      </c>
      <c r="B114" s="1" t="s">
        <v>38</v>
      </c>
      <c r="C114" s="2">
        <v>83</v>
      </c>
      <c r="D114" s="2">
        <v>1</v>
      </c>
      <c r="E114" s="1"/>
      <c r="F114" s="8">
        <f t="shared" si="2"/>
        <v>0</v>
      </c>
    </row>
    <row r="115" spans="1:6" s="7" customFormat="1" x14ac:dyDescent="0.25">
      <c r="A115" s="3" t="s">
        <v>155</v>
      </c>
      <c r="B115" s="1" t="s">
        <v>39</v>
      </c>
      <c r="C115" s="2">
        <v>112</v>
      </c>
      <c r="D115" s="2">
        <v>1</v>
      </c>
      <c r="E115" s="1"/>
      <c r="F115" s="8">
        <f t="shared" si="2"/>
        <v>0</v>
      </c>
    </row>
    <row r="116" spans="1:6" s="7" customFormat="1" x14ac:dyDescent="0.25">
      <c r="A116" s="3" t="s">
        <v>156</v>
      </c>
      <c r="B116" s="1" t="s">
        <v>40</v>
      </c>
      <c r="C116" s="2">
        <v>139</v>
      </c>
      <c r="D116" s="2">
        <v>1</v>
      </c>
      <c r="E116" s="1"/>
      <c r="F116" s="8">
        <f t="shared" si="2"/>
        <v>0</v>
      </c>
    </row>
    <row r="117" spans="1:6" s="7" customFormat="1" x14ac:dyDescent="0.25">
      <c r="A117" s="3" t="s">
        <v>157</v>
      </c>
      <c r="B117" s="1" t="s">
        <v>41</v>
      </c>
      <c r="C117" s="2">
        <v>166</v>
      </c>
      <c r="D117" s="2">
        <v>1</v>
      </c>
      <c r="E117" s="1"/>
      <c r="F117" s="8">
        <f t="shared" si="2"/>
        <v>0</v>
      </c>
    </row>
    <row r="118" spans="1:6" s="7" customFormat="1" x14ac:dyDescent="0.25">
      <c r="A118" s="3" t="s">
        <v>158</v>
      </c>
      <c r="B118" s="1" t="s">
        <v>42</v>
      </c>
      <c r="C118" s="2">
        <v>166</v>
      </c>
      <c r="D118" s="2">
        <v>1</v>
      </c>
      <c r="E118" s="1"/>
      <c r="F118" s="8">
        <f t="shared" si="2"/>
        <v>0</v>
      </c>
    </row>
    <row r="119" spans="1:6" s="7" customFormat="1" x14ac:dyDescent="0.25">
      <c r="A119" s="3" t="s">
        <v>159</v>
      </c>
      <c r="B119" s="1" t="s">
        <v>43</v>
      </c>
      <c r="C119" s="2">
        <v>111</v>
      </c>
      <c r="D119" s="2">
        <v>1</v>
      </c>
      <c r="E119" s="1"/>
      <c r="F119" s="8">
        <f t="shared" si="2"/>
        <v>0</v>
      </c>
    </row>
    <row r="120" spans="1:6" s="7" customFormat="1" x14ac:dyDescent="0.25">
      <c r="A120" s="3" t="s">
        <v>160</v>
      </c>
      <c r="B120" s="1" t="s">
        <v>44</v>
      </c>
      <c r="C120" s="2">
        <v>56</v>
      </c>
      <c r="D120" s="2">
        <v>1</v>
      </c>
      <c r="E120" s="1"/>
      <c r="F120" s="8">
        <f t="shared" si="2"/>
        <v>0</v>
      </c>
    </row>
    <row r="121" spans="1:6" s="7" customFormat="1" x14ac:dyDescent="0.25">
      <c r="A121" s="3" t="s">
        <v>161</v>
      </c>
      <c r="B121" s="1" t="s">
        <v>45</v>
      </c>
      <c r="C121" s="2">
        <v>29</v>
      </c>
      <c r="D121" s="2">
        <v>1</v>
      </c>
      <c r="E121" s="1"/>
      <c r="F121" s="8">
        <f t="shared" si="2"/>
        <v>0</v>
      </c>
    </row>
    <row r="122" spans="1:6" s="7" customFormat="1" x14ac:dyDescent="0.25">
      <c r="A122" s="3" t="s">
        <v>162</v>
      </c>
      <c r="B122" s="1" t="s">
        <v>46</v>
      </c>
      <c r="C122" s="2">
        <v>28</v>
      </c>
      <c r="D122" s="2">
        <v>1</v>
      </c>
      <c r="E122" s="1"/>
      <c r="F122" s="8">
        <f t="shared" si="2"/>
        <v>0</v>
      </c>
    </row>
    <row r="123" spans="1:6" s="7" customFormat="1" x14ac:dyDescent="0.25">
      <c r="A123" s="3" t="s">
        <v>257</v>
      </c>
      <c r="B123" s="1" t="s">
        <v>47</v>
      </c>
      <c r="C123" s="2">
        <v>56</v>
      </c>
      <c r="D123" s="2">
        <v>1</v>
      </c>
      <c r="E123" s="1"/>
      <c r="F123" s="8">
        <f t="shared" si="2"/>
        <v>0</v>
      </c>
    </row>
    <row r="124" spans="1:6" s="7" customFormat="1" x14ac:dyDescent="0.25">
      <c r="A124" s="3" t="s">
        <v>258</v>
      </c>
      <c r="B124" s="1" t="s">
        <v>48</v>
      </c>
      <c r="C124" s="2">
        <v>85</v>
      </c>
      <c r="D124" s="2">
        <v>1</v>
      </c>
      <c r="E124" s="1"/>
      <c r="F124" s="8">
        <f t="shared" si="2"/>
        <v>0</v>
      </c>
    </row>
    <row r="125" spans="1:6" s="7" customFormat="1" x14ac:dyDescent="0.25">
      <c r="A125" s="3" t="s">
        <v>259</v>
      </c>
      <c r="B125" s="1" t="s">
        <v>49</v>
      </c>
      <c r="C125" s="2">
        <v>112</v>
      </c>
      <c r="D125" s="2">
        <v>1</v>
      </c>
      <c r="E125" s="1"/>
      <c r="F125" s="8">
        <f t="shared" si="2"/>
        <v>0</v>
      </c>
    </row>
    <row r="126" spans="1:6" s="7" customFormat="1" x14ac:dyDescent="0.25">
      <c r="A126" s="3" t="s">
        <v>260</v>
      </c>
      <c r="B126" s="1" t="s">
        <v>50</v>
      </c>
      <c r="C126" s="2">
        <v>145</v>
      </c>
      <c r="D126" s="2">
        <v>1</v>
      </c>
      <c r="E126" s="1"/>
      <c r="F126" s="8">
        <f t="shared" si="2"/>
        <v>0</v>
      </c>
    </row>
    <row r="127" spans="1:6" s="7" customFormat="1" x14ac:dyDescent="0.25">
      <c r="A127" s="3" t="s">
        <v>261</v>
      </c>
      <c r="B127" s="1" t="s">
        <v>51</v>
      </c>
      <c r="C127" s="2">
        <v>178</v>
      </c>
      <c r="D127" s="2">
        <v>1</v>
      </c>
      <c r="E127" s="1"/>
      <c r="F127" s="8">
        <f t="shared" si="2"/>
        <v>0</v>
      </c>
    </row>
    <row r="128" spans="1:6" s="7" customFormat="1" x14ac:dyDescent="0.25">
      <c r="A128" s="3" t="s">
        <v>262</v>
      </c>
      <c r="B128" s="1" t="s">
        <v>52</v>
      </c>
      <c r="C128" s="2">
        <v>178</v>
      </c>
      <c r="D128" s="2">
        <v>1</v>
      </c>
      <c r="E128" s="1"/>
      <c r="F128" s="8">
        <f t="shared" si="2"/>
        <v>0</v>
      </c>
    </row>
    <row r="129" spans="1:7" s="7" customFormat="1" x14ac:dyDescent="0.25">
      <c r="A129" s="3" t="s">
        <v>263</v>
      </c>
      <c r="B129" s="1" t="s">
        <v>53</v>
      </c>
      <c r="C129" s="2">
        <v>117</v>
      </c>
      <c r="D129" s="2">
        <v>1</v>
      </c>
      <c r="E129" s="1"/>
      <c r="F129" s="8">
        <f t="shared" si="2"/>
        <v>0</v>
      </c>
    </row>
    <row r="130" spans="1:7" s="7" customFormat="1" x14ac:dyDescent="0.25">
      <c r="A130" s="3" t="s">
        <v>264</v>
      </c>
      <c r="B130" s="1" t="s">
        <v>54</v>
      </c>
      <c r="C130" s="2">
        <v>56</v>
      </c>
      <c r="D130" s="2">
        <v>1</v>
      </c>
      <c r="E130" s="1"/>
      <c r="F130" s="8">
        <f t="shared" si="2"/>
        <v>0</v>
      </c>
    </row>
    <row r="131" spans="1:7" s="7" customFormat="1" x14ac:dyDescent="0.25">
      <c r="A131" s="3" t="s">
        <v>265</v>
      </c>
      <c r="B131" s="1" t="s">
        <v>55</v>
      </c>
      <c r="C131" s="2">
        <v>27</v>
      </c>
      <c r="D131" s="2">
        <v>1</v>
      </c>
      <c r="E131" s="1"/>
      <c r="F131" s="8">
        <f t="shared" si="2"/>
        <v>0</v>
      </c>
    </row>
    <row r="132" spans="1:7" s="7" customFormat="1" x14ac:dyDescent="0.25">
      <c r="A132" s="3" t="s">
        <v>266</v>
      </c>
      <c r="B132" s="1" t="s">
        <v>234</v>
      </c>
      <c r="C132" s="2">
        <v>33</v>
      </c>
      <c r="D132" s="2">
        <v>1</v>
      </c>
      <c r="E132" s="1"/>
      <c r="F132" s="8">
        <f t="shared" si="2"/>
        <v>0</v>
      </c>
    </row>
    <row r="133" spans="1:7" s="7" customFormat="1" x14ac:dyDescent="0.25">
      <c r="A133" s="3" t="s">
        <v>267</v>
      </c>
      <c r="B133" s="1" t="s">
        <v>235</v>
      </c>
      <c r="C133" s="2">
        <v>33</v>
      </c>
      <c r="D133" s="2">
        <v>1</v>
      </c>
      <c r="E133" s="1"/>
      <c r="F133" s="8">
        <f t="shared" si="2"/>
        <v>0</v>
      </c>
    </row>
    <row r="134" spans="1:7" s="7" customFormat="1" x14ac:dyDescent="0.25">
      <c r="A134" s="3" t="s">
        <v>268</v>
      </c>
      <c r="B134" s="1" t="s">
        <v>236</v>
      </c>
      <c r="C134" s="2">
        <v>33</v>
      </c>
      <c r="D134" s="2">
        <v>1</v>
      </c>
      <c r="E134" s="1"/>
      <c r="F134" s="8">
        <f t="shared" si="2"/>
        <v>0</v>
      </c>
    </row>
    <row r="135" spans="1:7" s="7" customFormat="1" x14ac:dyDescent="0.25">
      <c r="A135" s="3" t="s">
        <v>269</v>
      </c>
      <c r="B135" s="1" t="s">
        <v>56</v>
      </c>
      <c r="C135" s="2">
        <v>166</v>
      </c>
      <c r="D135" s="2">
        <v>2</v>
      </c>
      <c r="E135" s="1"/>
      <c r="F135" s="8">
        <f t="shared" si="2"/>
        <v>0</v>
      </c>
    </row>
    <row r="136" spans="1:7" s="7" customFormat="1" x14ac:dyDescent="0.25">
      <c r="A136" s="3" t="s">
        <v>270</v>
      </c>
      <c r="B136" s="1" t="s">
        <v>57</v>
      </c>
      <c r="C136" s="2">
        <v>178</v>
      </c>
      <c r="D136" s="2">
        <v>2</v>
      </c>
      <c r="E136" s="1"/>
      <c r="F136" s="8">
        <f t="shared" si="2"/>
        <v>0</v>
      </c>
    </row>
    <row r="137" spans="1:7" s="7" customFormat="1" x14ac:dyDescent="0.25">
      <c r="A137" s="20" t="s">
        <v>300</v>
      </c>
      <c r="B137" s="20"/>
      <c r="C137" s="20"/>
      <c r="D137" s="20"/>
      <c r="E137" s="20"/>
      <c r="F137" s="8">
        <f>SUM(F31:F136)</f>
        <v>0</v>
      </c>
    </row>
    <row r="138" spans="1:7" s="7" customFormat="1" ht="24" customHeight="1" x14ac:dyDescent="0.25">
      <c r="A138" s="6" t="s">
        <v>192</v>
      </c>
      <c r="B138" s="18" t="s">
        <v>163</v>
      </c>
      <c r="C138" s="18"/>
      <c r="D138" s="18"/>
      <c r="E138" s="18"/>
      <c r="F138" s="18"/>
      <c r="G138" s="10"/>
    </row>
    <row r="139" spans="1:7" s="7" customFormat="1" ht="30" x14ac:dyDescent="0.25">
      <c r="A139" s="6" t="s">
        <v>0</v>
      </c>
      <c r="B139" s="11" t="s">
        <v>1</v>
      </c>
      <c r="C139" s="15" t="s">
        <v>221</v>
      </c>
      <c r="D139" s="15" t="s">
        <v>3</v>
      </c>
      <c r="E139" s="15" t="s">
        <v>4</v>
      </c>
      <c r="F139" s="15" t="s">
        <v>5</v>
      </c>
    </row>
    <row r="140" spans="1:7" s="7" customFormat="1" x14ac:dyDescent="0.25">
      <c r="A140" s="3" t="s">
        <v>193</v>
      </c>
      <c r="B140" s="1" t="s">
        <v>164</v>
      </c>
      <c r="C140" s="2">
        <v>1</v>
      </c>
      <c r="D140" s="2" t="s">
        <v>222</v>
      </c>
      <c r="E140" s="1"/>
      <c r="F140" s="2">
        <f>C140*E140</f>
        <v>0</v>
      </c>
    </row>
    <row r="141" spans="1:7" s="7" customFormat="1" x14ac:dyDescent="0.25">
      <c r="A141" s="3" t="s">
        <v>194</v>
      </c>
      <c r="B141" s="1" t="s">
        <v>165</v>
      </c>
      <c r="C141" s="2">
        <v>2</v>
      </c>
      <c r="D141" s="2" t="s">
        <v>222</v>
      </c>
      <c r="E141" s="1"/>
      <c r="F141" s="2">
        <f t="shared" ref="F141:F171" si="3">C141*E141</f>
        <v>0</v>
      </c>
    </row>
    <row r="142" spans="1:7" s="7" customFormat="1" x14ac:dyDescent="0.25">
      <c r="A142" s="3" t="s">
        <v>195</v>
      </c>
      <c r="B142" s="1" t="s">
        <v>166</v>
      </c>
      <c r="C142" s="2">
        <v>3</v>
      </c>
      <c r="D142" s="2" t="s">
        <v>222</v>
      </c>
      <c r="E142" s="1"/>
      <c r="F142" s="2">
        <f t="shared" si="3"/>
        <v>0</v>
      </c>
    </row>
    <row r="143" spans="1:7" s="7" customFormat="1" x14ac:dyDescent="0.25">
      <c r="A143" s="3" t="s">
        <v>196</v>
      </c>
      <c r="B143" s="1" t="s">
        <v>167</v>
      </c>
      <c r="C143" s="2">
        <v>4</v>
      </c>
      <c r="D143" s="2" t="s">
        <v>222</v>
      </c>
      <c r="E143" s="1"/>
      <c r="F143" s="2">
        <f t="shared" si="3"/>
        <v>0</v>
      </c>
    </row>
    <row r="144" spans="1:7" s="7" customFormat="1" x14ac:dyDescent="0.25">
      <c r="A144" s="3" t="s">
        <v>197</v>
      </c>
      <c r="B144" s="1" t="s">
        <v>168</v>
      </c>
      <c r="C144" s="2">
        <v>5</v>
      </c>
      <c r="D144" s="2" t="s">
        <v>222</v>
      </c>
      <c r="E144" s="1"/>
      <c r="F144" s="2">
        <f t="shared" si="3"/>
        <v>0</v>
      </c>
    </row>
    <row r="145" spans="1:6" s="7" customFormat="1" x14ac:dyDescent="0.25">
      <c r="A145" s="3" t="s">
        <v>198</v>
      </c>
      <c r="B145" s="1" t="s">
        <v>169</v>
      </c>
      <c r="C145" s="2">
        <v>5</v>
      </c>
      <c r="D145" s="2" t="s">
        <v>222</v>
      </c>
      <c r="E145" s="1"/>
      <c r="F145" s="2">
        <f t="shared" si="3"/>
        <v>0</v>
      </c>
    </row>
    <row r="146" spans="1:6" s="7" customFormat="1" x14ac:dyDescent="0.25">
      <c r="A146" s="3" t="s">
        <v>199</v>
      </c>
      <c r="B146" s="1" t="s">
        <v>170</v>
      </c>
      <c r="C146" s="2">
        <v>5</v>
      </c>
      <c r="D146" s="2" t="s">
        <v>222</v>
      </c>
      <c r="E146" s="1"/>
      <c r="F146" s="2">
        <f t="shared" si="3"/>
        <v>0</v>
      </c>
    </row>
    <row r="147" spans="1:6" s="7" customFormat="1" x14ac:dyDescent="0.25">
      <c r="A147" s="3" t="s">
        <v>200</v>
      </c>
      <c r="B147" s="1" t="s">
        <v>171</v>
      </c>
      <c r="C147" s="2">
        <v>5</v>
      </c>
      <c r="D147" s="2" t="s">
        <v>222</v>
      </c>
      <c r="E147" s="1"/>
      <c r="F147" s="2">
        <f t="shared" si="3"/>
        <v>0</v>
      </c>
    </row>
    <row r="148" spans="1:6" s="7" customFormat="1" x14ac:dyDescent="0.25">
      <c r="A148" s="3" t="s">
        <v>201</v>
      </c>
      <c r="B148" s="1" t="s">
        <v>172</v>
      </c>
      <c r="C148" s="2">
        <v>3</v>
      </c>
      <c r="D148" s="2" t="s">
        <v>222</v>
      </c>
      <c r="E148" s="1"/>
      <c r="F148" s="2">
        <f t="shared" si="3"/>
        <v>0</v>
      </c>
    </row>
    <row r="149" spans="1:6" s="7" customFormat="1" x14ac:dyDescent="0.25">
      <c r="A149" s="3" t="s">
        <v>202</v>
      </c>
      <c r="B149" s="1" t="s">
        <v>173</v>
      </c>
      <c r="C149" s="2">
        <v>2</v>
      </c>
      <c r="D149" s="2" t="s">
        <v>222</v>
      </c>
      <c r="E149" s="1"/>
      <c r="F149" s="2">
        <f t="shared" si="3"/>
        <v>0</v>
      </c>
    </row>
    <row r="150" spans="1:6" s="7" customFormat="1" x14ac:dyDescent="0.25">
      <c r="A150" s="3" t="s">
        <v>203</v>
      </c>
      <c r="B150" s="1" t="s">
        <v>174</v>
      </c>
      <c r="C150" s="2">
        <v>1</v>
      </c>
      <c r="D150" s="2" t="s">
        <v>222</v>
      </c>
      <c r="E150" s="1"/>
      <c r="F150" s="2">
        <f t="shared" si="3"/>
        <v>0</v>
      </c>
    </row>
    <row r="151" spans="1:6" s="7" customFormat="1" x14ac:dyDescent="0.25">
      <c r="A151" s="3" t="s">
        <v>204</v>
      </c>
      <c r="B151" s="1" t="s">
        <v>175</v>
      </c>
      <c r="C151" s="2">
        <v>1</v>
      </c>
      <c r="D151" s="2" t="s">
        <v>222</v>
      </c>
      <c r="E151" s="1"/>
      <c r="F151" s="2">
        <f t="shared" si="3"/>
        <v>0</v>
      </c>
    </row>
    <row r="152" spans="1:6" s="7" customFormat="1" x14ac:dyDescent="0.25">
      <c r="A152" s="3" t="s">
        <v>205</v>
      </c>
      <c r="B152" s="1" t="s">
        <v>176</v>
      </c>
      <c r="C152" s="2">
        <v>2</v>
      </c>
      <c r="D152" s="2" t="s">
        <v>222</v>
      </c>
      <c r="E152" s="1"/>
      <c r="F152" s="2">
        <f t="shared" si="3"/>
        <v>0</v>
      </c>
    </row>
    <row r="153" spans="1:6" s="7" customFormat="1" x14ac:dyDescent="0.25">
      <c r="A153" s="3" t="s">
        <v>206</v>
      </c>
      <c r="B153" s="1" t="s">
        <v>177</v>
      </c>
      <c r="C153" s="2">
        <v>3</v>
      </c>
      <c r="D153" s="2" t="s">
        <v>222</v>
      </c>
      <c r="E153" s="1"/>
      <c r="F153" s="2">
        <f t="shared" si="3"/>
        <v>0</v>
      </c>
    </row>
    <row r="154" spans="1:6" s="7" customFormat="1" x14ac:dyDescent="0.25">
      <c r="A154" s="3" t="s">
        <v>207</v>
      </c>
      <c r="B154" s="1" t="s">
        <v>178</v>
      </c>
      <c r="C154" s="2">
        <v>4</v>
      </c>
      <c r="D154" s="2" t="s">
        <v>222</v>
      </c>
      <c r="E154" s="1"/>
      <c r="F154" s="2">
        <f t="shared" si="3"/>
        <v>0</v>
      </c>
    </row>
    <row r="155" spans="1:6" s="7" customFormat="1" x14ac:dyDescent="0.25">
      <c r="A155" s="3" t="s">
        <v>208</v>
      </c>
      <c r="B155" s="1" t="s">
        <v>179</v>
      </c>
      <c r="C155" s="2">
        <v>5</v>
      </c>
      <c r="D155" s="2" t="s">
        <v>222</v>
      </c>
      <c r="E155" s="1"/>
      <c r="F155" s="2">
        <f t="shared" si="3"/>
        <v>0</v>
      </c>
    </row>
    <row r="156" spans="1:6" s="7" customFormat="1" x14ac:dyDescent="0.25">
      <c r="A156" s="3" t="s">
        <v>209</v>
      </c>
      <c r="B156" s="1" t="s">
        <v>180</v>
      </c>
      <c r="C156" s="2">
        <v>5</v>
      </c>
      <c r="D156" s="2" t="s">
        <v>222</v>
      </c>
      <c r="E156" s="1"/>
      <c r="F156" s="2">
        <f t="shared" si="3"/>
        <v>0</v>
      </c>
    </row>
    <row r="157" spans="1:6" s="7" customFormat="1" x14ac:dyDescent="0.25">
      <c r="A157" s="3" t="s">
        <v>210</v>
      </c>
      <c r="B157" s="1" t="s">
        <v>190</v>
      </c>
      <c r="C157" s="2">
        <v>5</v>
      </c>
      <c r="D157" s="2" t="s">
        <v>222</v>
      </c>
      <c r="E157" s="1"/>
      <c r="F157" s="2">
        <f t="shared" si="3"/>
        <v>0</v>
      </c>
    </row>
    <row r="158" spans="1:6" s="7" customFormat="1" x14ac:dyDescent="0.25">
      <c r="A158" s="3" t="s">
        <v>211</v>
      </c>
      <c r="B158" s="1" t="s">
        <v>181</v>
      </c>
      <c r="C158" s="2">
        <v>5</v>
      </c>
      <c r="D158" s="2" t="s">
        <v>222</v>
      </c>
      <c r="E158" s="1"/>
      <c r="F158" s="2">
        <f t="shared" si="3"/>
        <v>0</v>
      </c>
    </row>
    <row r="159" spans="1:6" s="7" customFormat="1" x14ac:dyDescent="0.25">
      <c r="A159" s="3" t="s">
        <v>212</v>
      </c>
      <c r="B159" s="1" t="s">
        <v>182</v>
      </c>
      <c r="C159" s="2">
        <v>3</v>
      </c>
      <c r="D159" s="2" t="s">
        <v>222</v>
      </c>
      <c r="E159" s="1"/>
      <c r="F159" s="2">
        <f t="shared" si="3"/>
        <v>0</v>
      </c>
    </row>
    <row r="160" spans="1:6" s="7" customFormat="1" x14ac:dyDescent="0.25">
      <c r="A160" s="3" t="s">
        <v>213</v>
      </c>
      <c r="B160" s="1" t="s">
        <v>183</v>
      </c>
      <c r="C160" s="2">
        <v>2</v>
      </c>
      <c r="D160" s="2" t="s">
        <v>222</v>
      </c>
      <c r="E160" s="1"/>
      <c r="F160" s="2">
        <f t="shared" si="3"/>
        <v>0</v>
      </c>
    </row>
    <row r="161" spans="1:6" s="7" customFormat="1" x14ac:dyDescent="0.25">
      <c r="A161" s="3" t="s">
        <v>214</v>
      </c>
      <c r="B161" s="1" t="s">
        <v>184</v>
      </c>
      <c r="C161" s="2">
        <v>1</v>
      </c>
      <c r="D161" s="2" t="s">
        <v>222</v>
      </c>
      <c r="E161" s="1"/>
      <c r="F161" s="2">
        <f t="shared" si="3"/>
        <v>0</v>
      </c>
    </row>
    <row r="162" spans="1:6" s="7" customFormat="1" x14ac:dyDescent="0.25">
      <c r="A162" s="3" t="s">
        <v>215</v>
      </c>
      <c r="B162" s="1" t="s">
        <v>239</v>
      </c>
      <c r="C162" s="2">
        <v>1</v>
      </c>
      <c r="D162" s="2" t="s">
        <v>276</v>
      </c>
      <c r="E162" s="1"/>
      <c r="F162" s="2">
        <f t="shared" si="3"/>
        <v>0</v>
      </c>
    </row>
    <row r="163" spans="1:6" s="7" customFormat="1" x14ac:dyDescent="0.25">
      <c r="A163" s="3" t="s">
        <v>216</v>
      </c>
      <c r="B163" s="1" t="s">
        <v>240</v>
      </c>
      <c r="C163" s="2">
        <v>1</v>
      </c>
      <c r="D163" s="2" t="s">
        <v>276</v>
      </c>
      <c r="E163" s="1"/>
      <c r="F163" s="2">
        <f t="shared" si="3"/>
        <v>0</v>
      </c>
    </row>
    <row r="164" spans="1:6" s="7" customFormat="1" x14ac:dyDescent="0.25">
      <c r="A164" s="3" t="s">
        <v>217</v>
      </c>
      <c r="B164" s="1" t="s">
        <v>241</v>
      </c>
      <c r="C164" s="2">
        <v>1</v>
      </c>
      <c r="D164" s="2" t="s">
        <v>276</v>
      </c>
      <c r="E164" s="1"/>
      <c r="F164" s="2">
        <f t="shared" si="3"/>
        <v>0</v>
      </c>
    </row>
    <row r="165" spans="1:6" s="7" customFormat="1" x14ac:dyDescent="0.25">
      <c r="A165" s="3" t="s">
        <v>218</v>
      </c>
      <c r="B165" s="1" t="s">
        <v>275</v>
      </c>
      <c r="C165" s="2">
        <v>1</v>
      </c>
      <c r="D165" s="2" t="s">
        <v>276</v>
      </c>
      <c r="E165" s="1"/>
      <c r="F165" s="2">
        <f t="shared" si="3"/>
        <v>0</v>
      </c>
    </row>
    <row r="166" spans="1:6" s="7" customFormat="1" x14ac:dyDescent="0.25">
      <c r="A166" s="3" t="s">
        <v>219</v>
      </c>
      <c r="B166" s="1" t="s">
        <v>185</v>
      </c>
      <c r="C166" s="2">
        <v>6</v>
      </c>
      <c r="D166" s="2" t="s">
        <v>222</v>
      </c>
      <c r="E166" s="1"/>
      <c r="F166" s="2">
        <f t="shared" si="3"/>
        <v>0</v>
      </c>
    </row>
    <row r="167" spans="1:6" s="7" customFormat="1" x14ac:dyDescent="0.25">
      <c r="A167" s="3" t="s">
        <v>220</v>
      </c>
      <c r="B167" s="1" t="s">
        <v>186</v>
      </c>
      <c r="C167" s="2">
        <v>6</v>
      </c>
      <c r="D167" s="2" t="s">
        <v>222</v>
      </c>
      <c r="E167" s="1"/>
      <c r="F167" s="2">
        <f t="shared" si="3"/>
        <v>0</v>
      </c>
    </row>
    <row r="168" spans="1:6" s="7" customFormat="1" x14ac:dyDescent="0.25">
      <c r="A168" s="3" t="s">
        <v>271</v>
      </c>
      <c r="B168" s="1" t="s">
        <v>187</v>
      </c>
      <c r="C168" s="2">
        <v>6</v>
      </c>
      <c r="D168" s="2" t="s">
        <v>222</v>
      </c>
      <c r="E168" s="1"/>
      <c r="F168" s="2">
        <f t="shared" si="3"/>
        <v>0</v>
      </c>
    </row>
    <row r="169" spans="1:6" s="7" customFormat="1" x14ac:dyDescent="0.25">
      <c r="A169" s="3" t="s">
        <v>272</v>
      </c>
      <c r="B169" s="1" t="s">
        <v>188</v>
      </c>
      <c r="C169" s="2">
        <v>6</v>
      </c>
      <c r="D169" s="2" t="s">
        <v>222</v>
      </c>
      <c r="E169" s="1"/>
      <c r="F169" s="2">
        <f t="shared" si="3"/>
        <v>0</v>
      </c>
    </row>
    <row r="170" spans="1:6" s="7" customFormat="1" x14ac:dyDescent="0.25">
      <c r="A170" s="3" t="s">
        <v>273</v>
      </c>
      <c r="B170" s="1" t="s">
        <v>189</v>
      </c>
      <c r="C170" s="2">
        <v>6</v>
      </c>
      <c r="D170" s="2" t="s">
        <v>222</v>
      </c>
      <c r="E170" s="1"/>
      <c r="F170" s="2">
        <f t="shared" si="3"/>
        <v>0</v>
      </c>
    </row>
    <row r="171" spans="1:6" s="7" customFormat="1" x14ac:dyDescent="0.25">
      <c r="A171" s="3" t="s">
        <v>274</v>
      </c>
      <c r="B171" s="1" t="s">
        <v>191</v>
      </c>
      <c r="C171" s="2">
        <v>6</v>
      </c>
      <c r="D171" s="2" t="s">
        <v>222</v>
      </c>
      <c r="E171" s="1"/>
      <c r="F171" s="2">
        <f t="shared" si="3"/>
        <v>0</v>
      </c>
    </row>
    <row r="172" spans="1:6" s="7" customFormat="1" x14ac:dyDescent="0.25">
      <c r="A172" s="20" t="s">
        <v>300</v>
      </c>
      <c r="B172" s="20"/>
      <c r="C172" s="20"/>
      <c r="D172" s="20"/>
      <c r="E172" s="20"/>
      <c r="F172" s="2">
        <f>SUM(F140:F171)</f>
        <v>0</v>
      </c>
    </row>
    <row r="173" spans="1:6" s="10" customFormat="1" x14ac:dyDescent="0.25">
      <c r="A173" s="20" t="s">
        <v>301</v>
      </c>
      <c r="B173" s="20"/>
      <c r="C173" s="20"/>
      <c r="D173" s="20"/>
      <c r="E173" s="21">
        <f>F27+F137+F172</f>
        <v>0</v>
      </c>
      <c r="F173" s="21"/>
    </row>
    <row r="174" spans="1:6" s="7" customFormat="1" x14ac:dyDescent="0.25">
      <c r="A174" s="13"/>
      <c r="C174" s="14"/>
      <c r="D174" s="14"/>
    </row>
    <row r="175" spans="1:6" s="7" customFormat="1" x14ac:dyDescent="0.25">
      <c r="A175" s="13"/>
      <c r="C175" s="14"/>
      <c r="D175" s="14"/>
    </row>
    <row r="176" spans="1:6" s="7" customFormat="1" x14ac:dyDescent="0.25">
      <c r="A176" s="13"/>
      <c r="C176" s="14"/>
      <c r="D176" s="14"/>
    </row>
    <row r="177" spans="1:4" s="7" customFormat="1" x14ac:dyDescent="0.25">
      <c r="A177" s="13"/>
      <c r="C177" s="14"/>
      <c r="D177" s="14"/>
    </row>
    <row r="178" spans="1:4" s="7" customFormat="1" x14ac:dyDescent="0.25">
      <c r="A178" s="13"/>
      <c r="C178" s="14"/>
      <c r="D178" s="14"/>
    </row>
    <row r="179" spans="1:4" s="7" customFormat="1" x14ac:dyDescent="0.25">
      <c r="A179" s="13"/>
      <c r="C179" s="14"/>
      <c r="D179" s="14"/>
    </row>
    <row r="180" spans="1:4" s="7" customFormat="1" x14ac:dyDescent="0.25">
      <c r="A180" s="13"/>
      <c r="C180" s="14"/>
      <c r="D180" s="14"/>
    </row>
    <row r="181" spans="1:4" s="7" customFormat="1" x14ac:dyDescent="0.25">
      <c r="A181" s="13"/>
      <c r="C181" s="14"/>
      <c r="D181" s="14"/>
    </row>
    <row r="182" spans="1:4" s="7" customFormat="1" x14ac:dyDescent="0.25">
      <c r="A182" s="13"/>
      <c r="C182" s="14"/>
      <c r="D182" s="14"/>
    </row>
    <row r="183" spans="1:4" s="7" customFormat="1" x14ac:dyDescent="0.25">
      <c r="A183" s="13"/>
      <c r="C183" s="14"/>
      <c r="D183" s="14"/>
    </row>
    <row r="184" spans="1:4" s="7" customFormat="1" x14ac:dyDescent="0.25">
      <c r="A184" s="13"/>
      <c r="C184" s="14"/>
      <c r="D184" s="14"/>
    </row>
    <row r="185" spans="1:4" s="7" customFormat="1" x14ac:dyDescent="0.25">
      <c r="A185" s="13"/>
      <c r="C185" s="14"/>
      <c r="D185" s="14"/>
    </row>
    <row r="186" spans="1:4" s="7" customFormat="1" x14ac:dyDescent="0.25">
      <c r="A186" s="13"/>
      <c r="C186" s="14"/>
      <c r="D186" s="14"/>
    </row>
    <row r="187" spans="1:4" s="7" customFormat="1" x14ac:dyDescent="0.25">
      <c r="A187" s="13"/>
      <c r="C187" s="14"/>
      <c r="D187" s="14"/>
    </row>
    <row r="188" spans="1:4" s="7" customFormat="1" x14ac:dyDescent="0.25">
      <c r="A188" s="13"/>
      <c r="C188" s="14"/>
      <c r="D188" s="14"/>
    </row>
    <row r="189" spans="1:4" s="7" customFormat="1" x14ac:dyDescent="0.25">
      <c r="A189" s="13"/>
      <c r="C189" s="14"/>
      <c r="D189" s="14"/>
    </row>
    <row r="190" spans="1:4" s="7" customFormat="1" x14ac:dyDescent="0.25">
      <c r="A190" s="13"/>
      <c r="C190" s="14"/>
      <c r="D190" s="14"/>
    </row>
    <row r="191" spans="1:4" s="7" customFormat="1" x14ac:dyDescent="0.25">
      <c r="A191" s="13"/>
      <c r="C191" s="14"/>
      <c r="D191" s="14"/>
    </row>
    <row r="192" spans="1:4" s="7" customFormat="1" x14ac:dyDescent="0.25">
      <c r="A192" s="13"/>
      <c r="C192" s="14"/>
      <c r="D192" s="14"/>
    </row>
    <row r="193" spans="1:4" s="7" customFormat="1" x14ac:dyDescent="0.25">
      <c r="A193" s="13"/>
      <c r="C193" s="14"/>
      <c r="D193" s="14"/>
    </row>
    <row r="194" spans="1:4" s="7" customFormat="1" x14ac:dyDescent="0.25">
      <c r="A194" s="13"/>
      <c r="C194" s="14"/>
      <c r="D194" s="14"/>
    </row>
    <row r="195" spans="1:4" s="7" customFormat="1" x14ac:dyDescent="0.25">
      <c r="A195" s="13"/>
      <c r="C195" s="14"/>
      <c r="D195" s="14"/>
    </row>
    <row r="196" spans="1:4" s="7" customFormat="1" x14ac:dyDescent="0.25">
      <c r="A196" s="13"/>
      <c r="C196" s="14"/>
      <c r="D196" s="14"/>
    </row>
    <row r="197" spans="1:4" s="7" customFormat="1" x14ac:dyDescent="0.25">
      <c r="A197" s="13"/>
      <c r="C197" s="14"/>
      <c r="D197" s="14"/>
    </row>
    <row r="198" spans="1:4" s="7" customFormat="1" x14ac:dyDescent="0.25">
      <c r="A198" s="13"/>
      <c r="C198" s="14"/>
      <c r="D198" s="14"/>
    </row>
    <row r="199" spans="1:4" s="7" customFormat="1" x14ac:dyDescent="0.25">
      <c r="A199" s="13"/>
      <c r="C199" s="14"/>
      <c r="D199" s="14"/>
    </row>
    <row r="200" spans="1:4" s="7" customFormat="1" x14ac:dyDescent="0.25">
      <c r="A200" s="13"/>
      <c r="C200" s="14"/>
      <c r="D200" s="14"/>
    </row>
    <row r="201" spans="1:4" s="7" customFormat="1" x14ac:dyDescent="0.25">
      <c r="A201" s="13"/>
      <c r="C201" s="14"/>
      <c r="D201" s="14"/>
    </row>
    <row r="202" spans="1:4" s="7" customFormat="1" x14ac:dyDescent="0.25">
      <c r="A202" s="13"/>
      <c r="C202" s="14"/>
      <c r="D202" s="14"/>
    </row>
    <row r="203" spans="1:4" s="7" customFormat="1" x14ac:dyDescent="0.25">
      <c r="A203" s="13"/>
      <c r="C203" s="14"/>
      <c r="D203" s="14"/>
    </row>
    <row r="204" spans="1:4" s="7" customFormat="1" x14ac:dyDescent="0.25">
      <c r="A204" s="13"/>
      <c r="C204" s="14"/>
      <c r="D204" s="14"/>
    </row>
    <row r="205" spans="1:4" s="7" customFormat="1" x14ac:dyDescent="0.25">
      <c r="A205" s="13"/>
      <c r="C205" s="14"/>
      <c r="D205" s="14"/>
    </row>
    <row r="206" spans="1:4" s="7" customFormat="1" x14ac:dyDescent="0.25">
      <c r="A206" s="13"/>
      <c r="C206" s="14"/>
      <c r="D206" s="14"/>
    </row>
    <row r="207" spans="1:4" s="7" customFormat="1" x14ac:dyDescent="0.25">
      <c r="A207" s="13"/>
      <c r="C207" s="14"/>
      <c r="D207" s="14"/>
    </row>
    <row r="208" spans="1:4" s="7" customFormat="1" x14ac:dyDescent="0.25">
      <c r="A208" s="13"/>
      <c r="C208" s="14"/>
      <c r="D208" s="14"/>
    </row>
    <row r="209" spans="1:4" s="7" customFormat="1" x14ac:dyDescent="0.25">
      <c r="A209" s="13"/>
      <c r="C209" s="14"/>
      <c r="D209" s="14"/>
    </row>
    <row r="210" spans="1:4" s="7" customFormat="1" x14ac:dyDescent="0.25">
      <c r="A210" s="13"/>
      <c r="C210" s="14"/>
      <c r="D210" s="14"/>
    </row>
    <row r="211" spans="1:4" s="7" customFormat="1" x14ac:dyDescent="0.25">
      <c r="A211" s="13"/>
      <c r="C211" s="14"/>
      <c r="D211" s="14"/>
    </row>
    <row r="212" spans="1:4" s="7" customFormat="1" x14ac:dyDescent="0.25">
      <c r="A212" s="13"/>
      <c r="C212" s="14"/>
      <c r="D212" s="14"/>
    </row>
    <row r="213" spans="1:4" s="7" customFormat="1" x14ac:dyDescent="0.25">
      <c r="A213" s="13"/>
      <c r="C213" s="14"/>
      <c r="D213" s="14"/>
    </row>
    <row r="214" spans="1:4" s="7" customFormat="1" x14ac:dyDescent="0.25">
      <c r="A214" s="13"/>
      <c r="C214" s="14"/>
      <c r="D214" s="14"/>
    </row>
    <row r="215" spans="1:4" s="7" customFormat="1" x14ac:dyDescent="0.25">
      <c r="A215" s="13"/>
      <c r="C215" s="14"/>
      <c r="D215" s="14"/>
    </row>
    <row r="216" spans="1:4" s="7" customFormat="1" x14ac:dyDescent="0.25">
      <c r="A216" s="13"/>
      <c r="C216" s="14"/>
      <c r="D216" s="14"/>
    </row>
    <row r="217" spans="1:4" s="7" customFormat="1" x14ac:dyDescent="0.25">
      <c r="A217" s="13"/>
      <c r="C217" s="14"/>
      <c r="D217" s="14"/>
    </row>
    <row r="218" spans="1:4" s="7" customFormat="1" x14ac:dyDescent="0.25">
      <c r="A218" s="13"/>
      <c r="C218" s="14"/>
      <c r="D218" s="14"/>
    </row>
    <row r="219" spans="1:4" s="7" customFormat="1" x14ac:dyDescent="0.25">
      <c r="A219" s="13"/>
      <c r="C219" s="14"/>
      <c r="D219" s="14"/>
    </row>
    <row r="220" spans="1:4" s="7" customFormat="1" x14ac:dyDescent="0.25">
      <c r="A220" s="13"/>
      <c r="C220" s="14"/>
      <c r="D220" s="14"/>
    </row>
    <row r="221" spans="1:4" s="7" customFormat="1" x14ac:dyDescent="0.25">
      <c r="A221" s="13"/>
      <c r="C221" s="14"/>
      <c r="D221" s="14"/>
    </row>
    <row r="222" spans="1:4" s="7" customFormat="1" x14ac:dyDescent="0.25">
      <c r="A222" s="13"/>
      <c r="C222" s="14"/>
      <c r="D222" s="14"/>
    </row>
    <row r="223" spans="1:4" s="7" customFormat="1" x14ac:dyDescent="0.25">
      <c r="A223" s="13"/>
      <c r="C223" s="14"/>
      <c r="D223" s="14"/>
    </row>
    <row r="224" spans="1:4" s="7" customFormat="1" x14ac:dyDescent="0.25">
      <c r="A224" s="13"/>
      <c r="C224" s="14"/>
      <c r="D224" s="14"/>
    </row>
    <row r="225" spans="1:4" s="7" customFormat="1" x14ac:dyDescent="0.25">
      <c r="A225" s="13"/>
      <c r="C225" s="14"/>
      <c r="D225" s="14"/>
    </row>
    <row r="226" spans="1:4" s="7" customFormat="1" x14ac:dyDescent="0.25">
      <c r="A226" s="13"/>
      <c r="C226" s="14"/>
      <c r="D226" s="14"/>
    </row>
    <row r="227" spans="1:4" s="7" customFormat="1" x14ac:dyDescent="0.25">
      <c r="A227" s="13"/>
      <c r="C227" s="14"/>
      <c r="D227" s="14"/>
    </row>
    <row r="228" spans="1:4" s="7" customFormat="1" x14ac:dyDescent="0.25">
      <c r="A228" s="13"/>
      <c r="C228" s="14"/>
      <c r="D228" s="14"/>
    </row>
    <row r="229" spans="1:4" s="7" customFormat="1" x14ac:dyDescent="0.25">
      <c r="A229" s="13"/>
      <c r="C229" s="14"/>
      <c r="D229" s="14"/>
    </row>
    <row r="230" spans="1:4" s="7" customFormat="1" x14ac:dyDescent="0.25">
      <c r="A230" s="13"/>
      <c r="C230" s="14"/>
      <c r="D230" s="14"/>
    </row>
    <row r="231" spans="1:4" s="7" customFormat="1" x14ac:dyDescent="0.25">
      <c r="A231" s="13"/>
      <c r="C231" s="14"/>
      <c r="D231" s="14"/>
    </row>
    <row r="232" spans="1:4" s="7" customFormat="1" x14ac:dyDescent="0.25">
      <c r="A232" s="13"/>
      <c r="C232" s="14"/>
      <c r="D232" s="14"/>
    </row>
    <row r="233" spans="1:4" s="7" customFormat="1" x14ac:dyDescent="0.25">
      <c r="A233" s="13"/>
      <c r="C233" s="14"/>
      <c r="D233" s="14"/>
    </row>
    <row r="234" spans="1:4" s="7" customFormat="1" x14ac:dyDescent="0.25">
      <c r="A234" s="13"/>
      <c r="C234" s="14"/>
      <c r="D234" s="14"/>
    </row>
    <row r="235" spans="1:4" s="7" customFormat="1" x14ac:dyDescent="0.25">
      <c r="A235" s="13"/>
      <c r="C235" s="14"/>
      <c r="D235" s="14"/>
    </row>
    <row r="236" spans="1:4" s="7" customFormat="1" x14ac:dyDescent="0.25">
      <c r="A236" s="13"/>
      <c r="C236" s="14"/>
      <c r="D236" s="14"/>
    </row>
    <row r="237" spans="1:4" s="7" customFormat="1" x14ac:dyDescent="0.25">
      <c r="A237" s="13"/>
      <c r="C237" s="14"/>
      <c r="D237" s="14"/>
    </row>
    <row r="238" spans="1:4" s="7" customFormat="1" x14ac:dyDescent="0.25">
      <c r="A238" s="13"/>
      <c r="C238" s="14"/>
      <c r="D238" s="14"/>
    </row>
    <row r="239" spans="1:4" s="7" customFormat="1" x14ac:dyDescent="0.25">
      <c r="A239" s="13"/>
      <c r="C239" s="14"/>
      <c r="D239" s="14"/>
    </row>
    <row r="240" spans="1:4" s="7" customFormat="1" x14ac:dyDescent="0.25">
      <c r="A240" s="13"/>
      <c r="C240" s="14"/>
      <c r="D240" s="14"/>
    </row>
    <row r="241" spans="1:4" s="7" customFormat="1" x14ac:dyDescent="0.25">
      <c r="A241" s="13"/>
      <c r="C241" s="14"/>
      <c r="D241" s="14"/>
    </row>
    <row r="242" spans="1:4" s="7" customFormat="1" x14ac:dyDescent="0.25">
      <c r="A242" s="13"/>
      <c r="C242" s="14"/>
      <c r="D242" s="14"/>
    </row>
    <row r="243" spans="1:4" s="7" customFormat="1" x14ac:dyDescent="0.25">
      <c r="A243" s="13"/>
      <c r="C243" s="14"/>
      <c r="D243" s="14"/>
    </row>
    <row r="244" spans="1:4" s="7" customFormat="1" x14ac:dyDescent="0.25">
      <c r="A244" s="13"/>
      <c r="C244" s="14"/>
      <c r="D244" s="14"/>
    </row>
    <row r="245" spans="1:4" s="7" customFormat="1" x14ac:dyDescent="0.25">
      <c r="A245" s="13"/>
      <c r="C245" s="14"/>
      <c r="D245" s="14"/>
    </row>
    <row r="246" spans="1:4" s="7" customFormat="1" x14ac:dyDescent="0.25">
      <c r="A246" s="13"/>
      <c r="C246" s="14"/>
      <c r="D246" s="14"/>
    </row>
    <row r="247" spans="1:4" s="7" customFormat="1" x14ac:dyDescent="0.25">
      <c r="A247" s="13"/>
      <c r="C247" s="14"/>
      <c r="D247" s="14"/>
    </row>
    <row r="248" spans="1:4" s="7" customFormat="1" x14ac:dyDescent="0.25">
      <c r="A248" s="13"/>
      <c r="C248" s="14"/>
      <c r="D248" s="14"/>
    </row>
    <row r="249" spans="1:4" s="7" customFormat="1" x14ac:dyDescent="0.25">
      <c r="A249" s="13"/>
      <c r="C249" s="14"/>
      <c r="D249" s="14"/>
    </row>
    <row r="250" spans="1:4" s="7" customFormat="1" x14ac:dyDescent="0.25">
      <c r="A250" s="13"/>
      <c r="C250" s="14"/>
      <c r="D250" s="14"/>
    </row>
    <row r="251" spans="1:4" s="7" customFormat="1" x14ac:dyDescent="0.25">
      <c r="A251" s="13"/>
      <c r="C251" s="14"/>
      <c r="D251" s="14"/>
    </row>
    <row r="252" spans="1:4" s="7" customFormat="1" x14ac:dyDescent="0.25">
      <c r="A252" s="13"/>
      <c r="C252" s="14"/>
      <c r="D252" s="14"/>
    </row>
    <row r="253" spans="1:4" s="7" customFormat="1" x14ac:dyDescent="0.25">
      <c r="A253" s="13"/>
      <c r="C253" s="14"/>
      <c r="D253" s="14"/>
    </row>
    <row r="254" spans="1:4" s="7" customFormat="1" x14ac:dyDescent="0.25">
      <c r="A254" s="13"/>
      <c r="C254" s="14"/>
      <c r="D254" s="14"/>
    </row>
    <row r="255" spans="1:4" s="7" customFormat="1" x14ac:dyDescent="0.25">
      <c r="A255" s="13"/>
      <c r="C255" s="14"/>
      <c r="D255" s="14"/>
    </row>
    <row r="256" spans="1:4" s="7" customFormat="1" x14ac:dyDescent="0.25">
      <c r="A256" s="13"/>
      <c r="C256" s="14"/>
      <c r="D256" s="14"/>
    </row>
    <row r="257" spans="1:4" s="7" customFormat="1" x14ac:dyDescent="0.25">
      <c r="A257" s="13"/>
      <c r="C257" s="14"/>
      <c r="D257" s="14"/>
    </row>
    <row r="258" spans="1:4" s="7" customFormat="1" x14ac:dyDescent="0.25">
      <c r="A258" s="13"/>
      <c r="C258" s="14"/>
      <c r="D258" s="14"/>
    </row>
    <row r="259" spans="1:4" s="7" customFormat="1" x14ac:dyDescent="0.25">
      <c r="A259" s="13"/>
      <c r="C259" s="14"/>
      <c r="D259" s="14"/>
    </row>
    <row r="260" spans="1:4" s="7" customFormat="1" x14ac:dyDescent="0.25">
      <c r="A260" s="13"/>
      <c r="C260" s="14"/>
      <c r="D260" s="14"/>
    </row>
    <row r="261" spans="1:4" s="7" customFormat="1" x14ac:dyDescent="0.25">
      <c r="A261" s="13"/>
      <c r="C261" s="14"/>
      <c r="D261" s="14"/>
    </row>
    <row r="262" spans="1:4" s="7" customFormat="1" x14ac:dyDescent="0.25">
      <c r="A262" s="13"/>
      <c r="C262" s="14"/>
      <c r="D262" s="14"/>
    </row>
    <row r="263" spans="1:4" s="7" customFormat="1" x14ac:dyDescent="0.25">
      <c r="A263" s="13"/>
      <c r="C263" s="14"/>
      <c r="D263" s="14"/>
    </row>
    <row r="264" spans="1:4" s="7" customFormat="1" x14ac:dyDescent="0.25">
      <c r="A264" s="13"/>
      <c r="C264" s="14"/>
      <c r="D264" s="14"/>
    </row>
    <row r="265" spans="1:4" s="7" customFormat="1" x14ac:dyDescent="0.25">
      <c r="A265" s="13"/>
      <c r="C265" s="14"/>
      <c r="D265" s="14"/>
    </row>
    <row r="266" spans="1:4" s="7" customFormat="1" x14ac:dyDescent="0.25">
      <c r="A266" s="13"/>
      <c r="C266" s="14"/>
      <c r="D266" s="14"/>
    </row>
    <row r="267" spans="1:4" s="7" customFormat="1" x14ac:dyDescent="0.25">
      <c r="A267" s="13"/>
      <c r="C267" s="14"/>
      <c r="D267" s="14"/>
    </row>
    <row r="268" spans="1:4" s="7" customFormat="1" x14ac:dyDescent="0.25">
      <c r="A268" s="13"/>
      <c r="C268" s="14"/>
      <c r="D268" s="14"/>
    </row>
    <row r="269" spans="1:4" s="7" customFormat="1" x14ac:dyDescent="0.25">
      <c r="A269" s="13"/>
      <c r="C269" s="14"/>
      <c r="D269" s="14"/>
    </row>
    <row r="270" spans="1:4" s="7" customFormat="1" x14ac:dyDescent="0.25">
      <c r="A270" s="13"/>
      <c r="C270" s="14"/>
      <c r="D270" s="14"/>
    </row>
    <row r="271" spans="1:4" s="7" customFormat="1" x14ac:dyDescent="0.25">
      <c r="A271" s="13"/>
      <c r="C271" s="14"/>
      <c r="D271" s="14"/>
    </row>
    <row r="272" spans="1:4" s="7" customFormat="1" x14ac:dyDescent="0.25">
      <c r="A272" s="13"/>
      <c r="C272" s="14"/>
      <c r="D272" s="14"/>
    </row>
    <row r="273" spans="1:4" s="7" customFormat="1" x14ac:dyDescent="0.25">
      <c r="A273" s="13"/>
      <c r="C273" s="14"/>
      <c r="D273" s="14"/>
    </row>
    <row r="274" spans="1:4" s="7" customFormat="1" x14ac:dyDescent="0.25">
      <c r="A274" s="13"/>
      <c r="C274" s="14"/>
      <c r="D274" s="14"/>
    </row>
    <row r="275" spans="1:4" s="7" customFormat="1" x14ac:dyDescent="0.25">
      <c r="A275" s="13"/>
      <c r="C275" s="14"/>
      <c r="D275" s="14"/>
    </row>
    <row r="276" spans="1:4" s="7" customFormat="1" x14ac:dyDescent="0.25">
      <c r="A276" s="13"/>
      <c r="C276" s="14"/>
      <c r="D276" s="14"/>
    </row>
    <row r="277" spans="1:4" s="7" customFormat="1" x14ac:dyDescent="0.25">
      <c r="A277" s="13"/>
      <c r="C277" s="14"/>
      <c r="D277" s="14"/>
    </row>
    <row r="278" spans="1:4" s="7" customFormat="1" x14ac:dyDescent="0.25">
      <c r="A278" s="13"/>
      <c r="C278" s="14"/>
      <c r="D278" s="14"/>
    </row>
    <row r="279" spans="1:4" s="7" customFormat="1" x14ac:dyDescent="0.25">
      <c r="A279" s="13"/>
      <c r="C279" s="14"/>
      <c r="D279" s="14"/>
    </row>
    <row r="280" spans="1:4" s="7" customFormat="1" x14ac:dyDescent="0.25">
      <c r="A280" s="13"/>
      <c r="C280" s="14"/>
      <c r="D280" s="14"/>
    </row>
    <row r="281" spans="1:4" s="7" customFormat="1" x14ac:dyDescent="0.25">
      <c r="A281" s="13"/>
      <c r="C281" s="14"/>
      <c r="D281" s="14"/>
    </row>
    <row r="282" spans="1:4" s="7" customFormat="1" x14ac:dyDescent="0.25">
      <c r="A282" s="13"/>
      <c r="C282" s="14"/>
      <c r="D282" s="14"/>
    </row>
    <row r="283" spans="1:4" s="7" customFormat="1" x14ac:dyDescent="0.25">
      <c r="A283" s="13"/>
      <c r="C283" s="14"/>
      <c r="D283" s="14"/>
    </row>
    <row r="284" spans="1:4" s="7" customFormat="1" x14ac:dyDescent="0.25">
      <c r="A284" s="13"/>
      <c r="C284" s="14"/>
      <c r="D284" s="14"/>
    </row>
    <row r="285" spans="1:4" s="7" customFormat="1" x14ac:dyDescent="0.25">
      <c r="A285" s="13"/>
      <c r="C285" s="14"/>
      <c r="D285" s="14"/>
    </row>
    <row r="286" spans="1:4" s="7" customFormat="1" x14ac:dyDescent="0.25">
      <c r="A286" s="13"/>
      <c r="C286" s="14"/>
      <c r="D286" s="14"/>
    </row>
    <row r="287" spans="1:4" s="7" customFormat="1" x14ac:dyDescent="0.25">
      <c r="A287" s="13"/>
      <c r="C287" s="14"/>
      <c r="D287" s="14"/>
    </row>
    <row r="288" spans="1:4" s="7" customFormat="1" x14ac:dyDescent="0.25">
      <c r="A288" s="13"/>
      <c r="C288" s="14"/>
      <c r="D288" s="14"/>
    </row>
    <row r="289" spans="1:4" s="7" customFormat="1" x14ac:dyDescent="0.25">
      <c r="A289" s="13"/>
      <c r="C289" s="14"/>
      <c r="D289" s="14"/>
    </row>
    <row r="290" spans="1:4" s="7" customFormat="1" x14ac:dyDescent="0.25">
      <c r="A290" s="13"/>
      <c r="C290" s="14"/>
      <c r="D290" s="14"/>
    </row>
    <row r="291" spans="1:4" s="7" customFormat="1" x14ac:dyDescent="0.25">
      <c r="A291" s="13"/>
      <c r="C291" s="14"/>
      <c r="D291" s="14"/>
    </row>
    <row r="292" spans="1:4" s="7" customFormat="1" x14ac:dyDescent="0.25">
      <c r="A292" s="13"/>
      <c r="C292" s="14"/>
      <c r="D292" s="14"/>
    </row>
    <row r="293" spans="1:4" s="7" customFormat="1" x14ac:dyDescent="0.25">
      <c r="A293" s="13"/>
      <c r="C293" s="14"/>
      <c r="D293" s="14"/>
    </row>
    <row r="294" spans="1:4" s="7" customFormat="1" x14ac:dyDescent="0.25">
      <c r="A294" s="13"/>
      <c r="C294" s="14"/>
      <c r="D294" s="14"/>
    </row>
    <row r="295" spans="1:4" s="7" customFormat="1" x14ac:dyDescent="0.25">
      <c r="A295" s="13"/>
      <c r="C295" s="14"/>
      <c r="D295" s="14"/>
    </row>
    <row r="296" spans="1:4" s="7" customFormat="1" x14ac:dyDescent="0.25">
      <c r="A296" s="13"/>
      <c r="C296" s="14"/>
      <c r="D296" s="14"/>
    </row>
    <row r="297" spans="1:4" s="7" customFormat="1" x14ac:dyDescent="0.25">
      <c r="A297" s="13"/>
      <c r="C297" s="14"/>
      <c r="D297" s="14"/>
    </row>
    <row r="298" spans="1:4" s="7" customFormat="1" x14ac:dyDescent="0.25">
      <c r="A298" s="13"/>
      <c r="C298" s="14"/>
      <c r="D298" s="14"/>
    </row>
    <row r="299" spans="1:4" s="7" customFormat="1" x14ac:dyDescent="0.25">
      <c r="A299" s="13"/>
      <c r="C299" s="14"/>
      <c r="D299" s="14"/>
    </row>
    <row r="300" spans="1:4" s="7" customFormat="1" x14ac:dyDescent="0.25">
      <c r="A300" s="13"/>
      <c r="C300" s="14"/>
      <c r="D300" s="14"/>
    </row>
    <row r="301" spans="1:4" s="7" customFormat="1" x14ac:dyDescent="0.25">
      <c r="A301" s="13"/>
      <c r="C301" s="14"/>
      <c r="D301" s="14"/>
    </row>
    <row r="302" spans="1:4" s="7" customFormat="1" x14ac:dyDescent="0.25">
      <c r="A302" s="13"/>
      <c r="C302" s="14"/>
      <c r="D302" s="14"/>
    </row>
    <row r="303" spans="1:4" s="7" customFormat="1" x14ac:dyDescent="0.25">
      <c r="A303" s="13"/>
      <c r="C303" s="14"/>
      <c r="D303" s="14"/>
    </row>
    <row r="304" spans="1:4" s="7" customFormat="1" x14ac:dyDescent="0.25">
      <c r="A304" s="13"/>
      <c r="C304" s="14"/>
      <c r="D304" s="14"/>
    </row>
    <row r="305" spans="1:4" s="7" customFormat="1" x14ac:dyDescent="0.25">
      <c r="A305" s="13"/>
      <c r="C305" s="14"/>
      <c r="D305" s="14"/>
    </row>
    <row r="306" spans="1:4" s="7" customFormat="1" x14ac:dyDescent="0.25">
      <c r="A306" s="13"/>
      <c r="C306" s="14"/>
      <c r="D306" s="14"/>
    </row>
    <row r="307" spans="1:4" s="7" customFormat="1" x14ac:dyDescent="0.25">
      <c r="A307" s="13"/>
      <c r="C307" s="14"/>
      <c r="D307" s="14"/>
    </row>
    <row r="308" spans="1:4" s="7" customFormat="1" x14ac:dyDescent="0.25">
      <c r="A308" s="13"/>
      <c r="C308" s="14"/>
      <c r="D308" s="14"/>
    </row>
    <row r="309" spans="1:4" s="7" customFormat="1" x14ac:dyDescent="0.25">
      <c r="A309" s="13"/>
      <c r="C309" s="14"/>
      <c r="D309" s="14"/>
    </row>
    <row r="310" spans="1:4" s="7" customFormat="1" x14ac:dyDescent="0.25">
      <c r="A310" s="13"/>
      <c r="C310" s="14"/>
      <c r="D310" s="14"/>
    </row>
    <row r="311" spans="1:4" s="7" customFormat="1" x14ac:dyDescent="0.25">
      <c r="A311" s="13"/>
      <c r="C311" s="14"/>
      <c r="D311" s="14"/>
    </row>
    <row r="312" spans="1:4" s="7" customFormat="1" x14ac:dyDescent="0.25">
      <c r="A312" s="13"/>
      <c r="C312" s="14"/>
      <c r="D312" s="14"/>
    </row>
    <row r="313" spans="1:4" s="7" customFormat="1" x14ac:dyDescent="0.25">
      <c r="A313" s="13"/>
      <c r="C313" s="14"/>
      <c r="D313" s="14"/>
    </row>
    <row r="314" spans="1:4" s="7" customFormat="1" x14ac:dyDescent="0.25">
      <c r="A314" s="13"/>
      <c r="C314" s="14"/>
      <c r="D314" s="14"/>
    </row>
    <row r="315" spans="1:4" s="7" customFormat="1" x14ac:dyDescent="0.25">
      <c r="A315" s="13"/>
      <c r="C315" s="14"/>
      <c r="D315" s="14"/>
    </row>
    <row r="316" spans="1:4" s="7" customFormat="1" x14ac:dyDescent="0.25">
      <c r="A316" s="13"/>
      <c r="C316" s="14"/>
      <c r="D316" s="14"/>
    </row>
    <row r="317" spans="1:4" s="7" customFormat="1" x14ac:dyDescent="0.25">
      <c r="A317" s="13"/>
      <c r="C317" s="14"/>
      <c r="D317" s="14"/>
    </row>
    <row r="318" spans="1:4" s="7" customFormat="1" x14ac:dyDescent="0.25">
      <c r="A318" s="13"/>
      <c r="C318" s="14"/>
      <c r="D318" s="14"/>
    </row>
    <row r="319" spans="1:4" s="7" customFormat="1" x14ac:dyDescent="0.25">
      <c r="A319" s="13"/>
      <c r="C319" s="14"/>
      <c r="D319" s="14"/>
    </row>
    <row r="320" spans="1:4" s="7" customFormat="1" x14ac:dyDescent="0.25">
      <c r="A320" s="13"/>
      <c r="C320" s="14"/>
      <c r="D320" s="14"/>
    </row>
    <row r="321" spans="1:4" s="7" customFormat="1" x14ac:dyDescent="0.25">
      <c r="A321" s="13"/>
      <c r="C321" s="14"/>
      <c r="D321" s="14"/>
    </row>
    <row r="322" spans="1:4" s="7" customFormat="1" x14ac:dyDescent="0.25">
      <c r="A322" s="13"/>
      <c r="C322" s="14"/>
      <c r="D322" s="14"/>
    </row>
    <row r="323" spans="1:4" s="7" customFormat="1" x14ac:dyDescent="0.25">
      <c r="A323" s="13"/>
      <c r="C323" s="14"/>
      <c r="D323" s="14"/>
    </row>
    <row r="324" spans="1:4" s="7" customFormat="1" x14ac:dyDescent="0.25">
      <c r="A324" s="13"/>
      <c r="C324" s="14"/>
      <c r="D324" s="14"/>
    </row>
    <row r="325" spans="1:4" s="7" customFormat="1" x14ac:dyDescent="0.25">
      <c r="A325" s="13"/>
      <c r="C325" s="14"/>
      <c r="D325" s="14"/>
    </row>
    <row r="326" spans="1:4" s="7" customFormat="1" x14ac:dyDescent="0.25">
      <c r="A326" s="13"/>
      <c r="C326" s="14"/>
      <c r="D326" s="14"/>
    </row>
    <row r="327" spans="1:4" s="7" customFormat="1" x14ac:dyDescent="0.25">
      <c r="A327" s="13"/>
      <c r="C327" s="14"/>
      <c r="D327" s="14"/>
    </row>
    <row r="328" spans="1:4" s="7" customFormat="1" x14ac:dyDescent="0.25">
      <c r="A328" s="13"/>
      <c r="C328" s="14"/>
      <c r="D328" s="14"/>
    </row>
    <row r="329" spans="1:4" s="7" customFormat="1" x14ac:dyDescent="0.25">
      <c r="A329" s="13"/>
      <c r="C329" s="14"/>
      <c r="D329" s="14"/>
    </row>
    <row r="330" spans="1:4" s="7" customFormat="1" x14ac:dyDescent="0.25">
      <c r="A330" s="13"/>
      <c r="C330" s="14"/>
      <c r="D330" s="14"/>
    </row>
    <row r="331" spans="1:4" s="7" customFormat="1" x14ac:dyDescent="0.25">
      <c r="A331" s="13"/>
      <c r="C331" s="14"/>
      <c r="D331" s="14"/>
    </row>
    <row r="332" spans="1:4" s="7" customFormat="1" x14ac:dyDescent="0.25">
      <c r="A332" s="13"/>
      <c r="C332" s="14"/>
      <c r="D332" s="14"/>
    </row>
    <row r="333" spans="1:4" s="7" customFormat="1" x14ac:dyDescent="0.25">
      <c r="A333" s="13"/>
      <c r="C333" s="14"/>
      <c r="D333" s="14"/>
    </row>
    <row r="334" spans="1:4" s="7" customFormat="1" x14ac:dyDescent="0.25">
      <c r="A334" s="13"/>
      <c r="C334" s="14"/>
      <c r="D334" s="14"/>
    </row>
    <row r="335" spans="1:4" s="7" customFormat="1" x14ac:dyDescent="0.25">
      <c r="A335" s="13"/>
      <c r="C335" s="14"/>
      <c r="D335" s="14"/>
    </row>
    <row r="336" spans="1:4" s="7" customFormat="1" x14ac:dyDescent="0.25">
      <c r="A336" s="13"/>
      <c r="C336" s="14"/>
      <c r="D336" s="14"/>
    </row>
    <row r="337" spans="1:4" s="7" customFormat="1" x14ac:dyDescent="0.25">
      <c r="A337" s="13"/>
      <c r="C337" s="14"/>
      <c r="D337" s="14"/>
    </row>
    <row r="338" spans="1:4" s="7" customFormat="1" x14ac:dyDescent="0.25">
      <c r="A338" s="13"/>
      <c r="C338" s="14"/>
      <c r="D338" s="14"/>
    </row>
    <row r="339" spans="1:4" s="7" customFormat="1" x14ac:dyDescent="0.25">
      <c r="A339" s="13"/>
      <c r="C339" s="14"/>
      <c r="D339" s="14"/>
    </row>
    <row r="340" spans="1:4" s="7" customFormat="1" x14ac:dyDescent="0.25">
      <c r="A340" s="13"/>
      <c r="C340" s="14"/>
      <c r="D340" s="14"/>
    </row>
    <row r="341" spans="1:4" s="7" customFormat="1" x14ac:dyDescent="0.25">
      <c r="A341" s="13"/>
      <c r="C341" s="14"/>
      <c r="D341" s="14"/>
    </row>
    <row r="342" spans="1:4" s="7" customFormat="1" x14ac:dyDescent="0.25">
      <c r="A342" s="13"/>
      <c r="C342" s="14"/>
      <c r="D342" s="14"/>
    </row>
    <row r="343" spans="1:4" s="7" customFormat="1" x14ac:dyDescent="0.25">
      <c r="A343" s="13"/>
      <c r="C343" s="14"/>
      <c r="D343" s="14"/>
    </row>
    <row r="344" spans="1:4" s="7" customFormat="1" x14ac:dyDescent="0.25">
      <c r="A344" s="13"/>
      <c r="C344" s="14"/>
      <c r="D344" s="14"/>
    </row>
    <row r="345" spans="1:4" s="7" customFormat="1" x14ac:dyDescent="0.25">
      <c r="A345" s="13"/>
      <c r="C345" s="14"/>
      <c r="D345" s="14"/>
    </row>
    <row r="346" spans="1:4" s="7" customFormat="1" x14ac:dyDescent="0.25">
      <c r="A346" s="13"/>
      <c r="C346" s="14"/>
      <c r="D346" s="14"/>
    </row>
    <row r="347" spans="1:4" s="7" customFormat="1" x14ac:dyDescent="0.25">
      <c r="A347" s="13"/>
      <c r="C347" s="14"/>
      <c r="D347" s="14"/>
    </row>
    <row r="348" spans="1:4" s="7" customFormat="1" x14ac:dyDescent="0.25">
      <c r="A348" s="13"/>
      <c r="C348" s="14"/>
      <c r="D348" s="14"/>
    </row>
    <row r="349" spans="1:4" s="7" customFormat="1" x14ac:dyDescent="0.25">
      <c r="A349" s="13"/>
      <c r="C349" s="14"/>
      <c r="D349" s="14"/>
    </row>
    <row r="350" spans="1:4" s="7" customFormat="1" x14ac:dyDescent="0.25">
      <c r="A350" s="13"/>
      <c r="C350" s="14"/>
      <c r="D350" s="14"/>
    </row>
  </sheetData>
  <mergeCells count="10">
    <mergeCell ref="A173:D173"/>
    <mergeCell ref="E173:F173"/>
    <mergeCell ref="B3:F3"/>
    <mergeCell ref="A28:F28"/>
    <mergeCell ref="B29:F29"/>
    <mergeCell ref="A1:F1"/>
    <mergeCell ref="B138:F138"/>
    <mergeCell ref="A27:E27"/>
    <mergeCell ref="A137:E137"/>
    <mergeCell ref="A172:E172"/>
  </mergeCells>
  <pageMargins left="0.7" right="0.7" top="0.75" bottom="0.75" header="0.3" footer="0.3"/>
  <pageSetup scale="86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სასტუმროსთვის</vt:lpstr>
      <vt:lpstr>სასტუმროსთვის!Print_Area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2019-07-01T13:32:07Z</dcterms:modified>
</cp:coreProperties>
</file>