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7" i="1"/>
  <c r="F27" i="1" s="1"/>
  <c r="F26" i="1"/>
  <c r="F23" i="1"/>
  <c r="F22" i="1"/>
  <c r="F19" i="1"/>
  <c r="F18" i="1"/>
  <c r="F16" i="1"/>
  <c r="F15" i="1"/>
  <c r="F14" i="1"/>
  <c r="F11" i="1"/>
  <c r="F10" i="1"/>
</calcChain>
</file>

<file path=xl/sharedStrings.xml><?xml version="1.0" encoding="utf-8"?>
<sst xmlns="http://schemas.openxmlformats.org/spreadsheetml/2006/main" count="94" uniqueCount="56">
  <si>
    <t>saxanZro signalizacia</t>
  </si>
  <si>
    <t>lari</t>
  </si>
  <si>
    <t>s a m u S a o s</t>
  </si>
  <si>
    <t xml:space="preserve">   normatiuli რესურსი</t>
  </si>
  <si>
    <t xml:space="preserve">   xelfasi</t>
  </si>
  <si>
    <t xml:space="preserve">     masala</t>
  </si>
  <si>
    <t xml:space="preserve">   samSeneblo მექანიზმები 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</si>
  <si>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</si>
  <si>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</si>
  <si>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</si>
  <si>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</si>
  <si>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</si>
  <si>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</si>
  <si>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</si>
  <si>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</si>
  <si>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</si>
  <si>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</si>
  <si>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</si>
  <si>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</si>
  <si>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</si>
  <si>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</si>
  <si>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</si>
  <si>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</si>
  <si>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</si>
  <si>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</si>
  <si>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</si>
  <si>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</si>
  <si>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</si>
  <si>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</si>
  <si>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8-123-12</t>
  </si>
  <si>
    <r>
      <t>akumulatori 12V/7</t>
    </r>
    <r>
      <rPr>
        <sz val="11"/>
        <rFont val="Calibri"/>
        <family val="2"/>
        <charset val="204"/>
      </rPr>
      <t>A</t>
    </r>
  </si>
  <si>
    <t>cali</t>
  </si>
  <si>
    <t>SromiTi resursebi</t>
  </si>
  <si>
    <t>kac/sT</t>
  </si>
  <si>
    <t>materialuri resursebi</t>
  </si>
  <si>
    <t>8-126-5</t>
  </si>
  <si>
    <t>akumulatoris karada</t>
  </si>
  <si>
    <t>10-743-3</t>
  </si>
  <si>
    <t>ავტონომიური კვამლის აღმომჩენი დეტექტორი (ელემენტით)</t>
  </si>
  <si>
    <t>10_744-6</t>
  </si>
  <si>
    <t>გარეთ - შემოსასვლელში დასამონტაჟებელი sirena strobiT</t>
  </si>
  <si>
    <t xml:space="preserve"> sirena strobiT</t>
  </si>
  <si>
    <t>10-54-4</t>
  </si>
  <si>
    <t>kabelis montaJi</t>
  </si>
  <si>
    <t>grZ.m</t>
  </si>
  <si>
    <t>კაბელის არხები</t>
  </si>
  <si>
    <r>
      <t xml:space="preserve">cecxlmedegi  kabeli tev. </t>
    </r>
    <r>
      <rPr>
        <sz val="11"/>
        <rFont val="Cambria"/>
        <family val="1"/>
        <charset val="204"/>
      </rPr>
      <t>JE-H(st)H   2</t>
    </r>
    <r>
      <rPr>
        <sz val="11"/>
        <rFont val="AcadNusx"/>
      </rPr>
      <t>X0,8</t>
    </r>
  </si>
  <si>
    <t>grZ.m.</t>
  </si>
  <si>
    <t>satransporto xarjebi masalaze</t>
  </si>
  <si>
    <t>zednadebi xarjebi montaJze</t>
  </si>
  <si>
    <t>saxarjTaRricxvo mogeba</t>
  </si>
  <si>
    <t>5 კგ. ფხვნილოვანი ცეცხლმაქრი</t>
  </si>
  <si>
    <t>ცალი</t>
  </si>
  <si>
    <t>სულ ჯამი</t>
  </si>
  <si>
    <t>%</t>
  </si>
  <si>
    <t>cxrili #2
1 ექიმზე გათვლილი სოფლის ამბულატორიის სახანზრო სიგნალიზაციის და ცეცხლმაქრების ხარჯთაღრისხვა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</si>
</sst>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cadNusx"/>
    </font>
    <font>
      <sz val="12"/>
      <name val="AcadNusx"/>
    </font>
    <font>
      <sz val="10"/>
      <name val="AcadNusx"/>
    </font>
    <font>
      <b/>
      <sz val="11"/>
      <name val="AcadNusx"/>
    </font>
    <font>
      <b/>
      <sz val="10"/>
      <name val="AcadNusx"/>
    </font>
    <font>
      <sz val="11"/>
      <name val="AcadNusx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AcadNusx"/>
    </font>
    <font>
      <sz val="11"/>
      <name val="Cambria"/>
      <family val="1"/>
      <charset val="204"/>
    </font>
    <font>
      <b/>
      <sz val="16"/>
      <name val="AcadNusx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/>
    </xf>
    <xf numFmtId="0" fontId="5" fillId="0" borderId="8" xfId="2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9" xfId="2" applyFont="1" applyBorder="1"/>
    <xf numFmtId="0" fontId="5" fillId="0" borderId="9" xfId="2" applyFont="1" applyBorder="1" applyAlignment="1">
      <alignment horizontal="center" wrapText="1"/>
    </xf>
    <xf numFmtId="0" fontId="5" fillId="0" borderId="12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3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2" fontId="7" fillId="0" borderId="8" xfId="3" applyNumberFormat="1" applyFont="1" applyFill="1" applyBorder="1" applyAlignment="1">
      <alignment horizontal="center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164" fontId="7" fillId="0" borderId="8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8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 wrapText="1"/>
    </xf>
    <xf numFmtId="2" fontId="7" fillId="0" borderId="8" xfId="3" applyNumberFormat="1" applyFont="1" applyFill="1" applyBorder="1" applyAlignment="1">
      <alignment horizontal="center" wrapText="1"/>
    </xf>
    <xf numFmtId="2" fontId="7" fillId="0" borderId="0" xfId="3" applyNumberFormat="1" applyFont="1" applyFill="1" applyAlignment="1">
      <alignment horizontal="center"/>
    </xf>
    <xf numFmtId="2" fontId="7" fillId="0" borderId="8" xfId="4" applyNumberFormat="1" applyFont="1" applyFill="1" applyBorder="1" applyAlignment="1">
      <alignment horizontal="center" vertical="center" wrapText="1"/>
    </xf>
    <xf numFmtId="2" fontId="7" fillId="0" borderId="8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0" borderId="8" xfId="4" applyFont="1" applyFill="1" applyBorder="1" applyAlignment="1">
      <alignment horizontal="center" vertical="center"/>
    </xf>
    <xf numFmtId="0" fontId="7" fillId="0" borderId="8" xfId="4" quotePrefix="1" applyFont="1" applyFill="1" applyBorder="1" applyAlignment="1">
      <alignment horizontal="center" vertical="top" wrapText="1"/>
    </xf>
    <xf numFmtId="0" fontId="7" fillId="0" borderId="8" xfId="4" applyFont="1" applyFill="1" applyBorder="1" applyAlignment="1">
      <alignment horizontal="center" vertical="top" wrapText="1"/>
    </xf>
    <xf numFmtId="0" fontId="7" fillId="0" borderId="0" xfId="4" applyFont="1" applyFill="1" applyBorder="1" applyAlignment="1">
      <alignment horizontal="center" vertical="center" wrapText="1"/>
    </xf>
    <xf numFmtId="165" fontId="7" fillId="0" borderId="8" xfId="4" applyNumberFormat="1" applyFont="1" applyFill="1" applyBorder="1" applyAlignment="1">
      <alignment horizontal="center" vertical="center" wrapText="1"/>
    </xf>
    <xf numFmtId="0" fontId="11" fillId="0" borderId="8" xfId="4" applyFont="1" applyFill="1" applyBorder="1"/>
    <xf numFmtId="2" fontId="11" fillId="0" borderId="0" xfId="4" applyNumberFormat="1" applyFont="1" applyFill="1" applyBorder="1"/>
    <xf numFmtId="2" fontId="7" fillId="0" borderId="14" xfId="4" applyNumberFormat="1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top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2" fontId="7" fillId="0" borderId="9" xfId="4" applyNumberFormat="1" applyFont="1" applyFill="1" applyBorder="1" applyAlignment="1">
      <alignment horizontal="center" vertical="center" wrapText="1"/>
    </xf>
    <xf numFmtId="0" fontId="11" fillId="0" borderId="9" xfId="4" applyFont="1" applyFill="1" applyBorder="1"/>
    <xf numFmtId="2" fontId="11" fillId="0" borderId="12" xfId="4" applyNumberFormat="1" applyFont="1" applyFill="1" applyBorder="1"/>
    <xf numFmtId="2" fontId="7" fillId="0" borderId="11" xfId="4" applyNumberFormat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2" fontId="7" fillId="0" borderId="8" xfId="3" applyNumberFormat="1" applyFont="1" applyBorder="1" applyAlignment="1">
      <alignment horizontal="center" vertical="center" wrapText="1"/>
    </xf>
    <xf numFmtId="2" fontId="7" fillId="0" borderId="0" xfId="3" applyNumberFormat="1" applyFont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164" fontId="7" fillId="0" borderId="8" xfId="3" applyNumberFormat="1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/>
    </xf>
    <xf numFmtId="2" fontId="7" fillId="0" borderId="8" xfId="3" applyNumberFormat="1" applyFont="1" applyBorder="1" applyAlignment="1">
      <alignment horizontal="center" wrapText="1"/>
    </xf>
    <xf numFmtId="2" fontId="7" fillId="0" borderId="0" xfId="3" applyNumberFormat="1" applyFont="1" applyAlignment="1">
      <alignment horizontal="center"/>
    </xf>
    <xf numFmtId="2" fontId="7" fillId="0" borderId="8" xfId="3" applyNumberFormat="1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4" applyFont="1" applyBorder="1" applyAlignment="1">
      <alignment horizontal="center" vertical="center" wrapText="1"/>
    </xf>
    <xf numFmtId="165" fontId="7" fillId="0" borderId="8" xfId="4" applyNumberFormat="1" applyFont="1" applyBorder="1" applyAlignment="1">
      <alignment horizontal="center" vertical="center" wrapText="1"/>
    </xf>
    <xf numFmtId="0" fontId="11" fillId="0" borderId="8" xfId="4" applyFont="1" applyBorder="1"/>
    <xf numFmtId="2" fontId="11" fillId="0" borderId="0" xfId="4" applyNumberFormat="1" applyFont="1" applyBorder="1"/>
    <xf numFmtId="0" fontId="7" fillId="0" borderId="10" xfId="4" applyFont="1" applyBorder="1" applyAlignment="1">
      <alignment horizontal="center" vertical="center" wrapText="1"/>
    </xf>
    <xf numFmtId="0" fontId="11" fillId="0" borderId="9" xfId="4" applyFont="1" applyBorder="1"/>
    <xf numFmtId="2" fontId="11" fillId="0" borderId="12" xfId="4" applyNumberFormat="1" applyFont="1" applyBorder="1"/>
    <xf numFmtId="49" fontId="4" fillId="0" borderId="14" xfId="4" applyNumberFormat="1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 wrapText="1"/>
    </xf>
    <xf numFmtId="1" fontId="7" fillId="0" borderId="14" xfId="4" applyNumberFormat="1" applyFont="1" applyFill="1" applyBorder="1" applyAlignment="1">
      <alignment horizontal="center" vertical="center" wrapText="1"/>
    </xf>
    <xf numFmtId="1" fontId="7" fillId="0" borderId="8" xfId="4" applyNumberFormat="1" applyFont="1" applyFill="1" applyBorder="1" applyAlignment="1">
      <alignment horizontal="center" vertical="center" wrapText="1"/>
    </xf>
    <xf numFmtId="49" fontId="7" fillId="0" borderId="14" xfId="4" applyNumberFormat="1" applyFont="1" applyFill="1" applyBorder="1" applyAlignment="1">
      <alignment horizontal="center" vertical="top" wrapText="1"/>
    </xf>
    <xf numFmtId="2" fontId="7" fillId="0" borderId="0" xfId="4" applyNumberFormat="1" applyFont="1" applyAlignment="1">
      <alignment horizontal="center" vertical="center"/>
    </xf>
    <xf numFmtId="2" fontId="11" fillId="0" borderId="8" xfId="4" applyNumberFormat="1" applyFont="1" applyBorder="1"/>
    <xf numFmtId="2" fontId="11" fillId="0" borderId="0" xfId="4" applyNumberFormat="1" applyFont="1"/>
    <xf numFmtId="2" fontId="7" fillId="0" borderId="8" xfId="4" applyNumberFormat="1" applyFont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2" fontId="7" fillId="0" borderId="14" xfId="4" applyNumberFormat="1" applyFont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49" fontId="7" fillId="0" borderId="7" xfId="4" applyNumberFormat="1" applyFont="1" applyFill="1" applyBorder="1" applyAlignment="1">
      <alignment horizontal="center" vertical="top" wrapText="1"/>
    </xf>
    <xf numFmtId="0" fontId="7" fillId="0" borderId="5" xfId="4" applyFont="1" applyFill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center" wrapText="1"/>
    </xf>
    <xf numFmtId="2" fontId="7" fillId="0" borderId="5" xfId="4" applyNumberFormat="1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1" fontId="7" fillId="0" borderId="15" xfId="4" applyNumberFormat="1" applyFont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 wrapText="1"/>
    </xf>
    <xf numFmtId="1" fontId="7" fillId="0" borderId="7" xfId="4" applyNumberFormat="1" applyFont="1" applyFill="1" applyBorder="1" applyAlignment="1">
      <alignment horizontal="center" vertical="center" wrapText="1"/>
    </xf>
    <xf numFmtId="1" fontId="7" fillId="0" borderId="5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top" wrapText="1"/>
    </xf>
    <xf numFmtId="2" fontId="7" fillId="0" borderId="0" xfId="4" applyNumberFormat="1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top" wrapText="1"/>
    </xf>
    <xf numFmtId="2" fontId="11" fillId="0" borderId="9" xfId="4" applyNumberFormat="1" applyFont="1" applyBorder="1"/>
    <xf numFmtId="2" fontId="7" fillId="0" borderId="11" xfId="4" applyNumberFormat="1" applyFont="1" applyBorder="1" applyAlignment="1">
      <alignment horizontal="center" vertical="center"/>
    </xf>
    <xf numFmtId="49" fontId="7" fillId="0" borderId="14" xfId="4" applyNumberFormat="1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164" fontId="7" fillId="0" borderId="8" xfId="3" applyNumberFormat="1" applyFont="1" applyBorder="1" applyAlignment="1">
      <alignment horizontal="center"/>
    </xf>
    <xf numFmtId="166" fontId="7" fillId="0" borderId="8" xfId="4" applyNumberFormat="1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/>
    </xf>
    <xf numFmtId="0" fontId="5" fillId="0" borderId="1" xfId="5" applyFont="1" applyBorder="1" applyAlignment="1">
      <alignment horizontal="center" wrapText="1"/>
    </xf>
    <xf numFmtId="165" fontId="5" fillId="0" borderId="1" xfId="5" applyNumberFormat="1" applyFont="1" applyBorder="1" applyAlignment="1">
      <alignment horizontal="center" wrapText="1"/>
    </xf>
    <xf numFmtId="165" fontId="5" fillId="0" borderId="1" xfId="5" applyNumberFormat="1" applyFont="1" applyBorder="1" applyAlignment="1">
      <alignment horizontal="center"/>
    </xf>
    <xf numFmtId="164" fontId="6" fillId="0" borderId="1" xfId="5" applyNumberFormat="1" applyFont="1" applyBorder="1" applyAlignment="1">
      <alignment horizontal="center"/>
    </xf>
    <xf numFmtId="164" fontId="6" fillId="0" borderId="1" xfId="6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9" fontId="5" fillId="0" borderId="1" xfId="7" applyFont="1" applyBorder="1" applyAlignment="1">
      <alignment horizontal="center"/>
    </xf>
    <xf numFmtId="165" fontId="5" fillId="0" borderId="1" xfId="1" applyNumberFormat="1" applyFont="1" applyBorder="1" applyAlignment="1">
      <alignment horizontal="center" wrapText="1"/>
    </xf>
    <xf numFmtId="165" fontId="5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9" fontId="5" fillId="0" borderId="1" xfId="5" applyNumberFormat="1" applyFont="1" applyBorder="1" applyAlignment="1">
      <alignment horizontal="center"/>
    </xf>
    <xf numFmtId="0" fontId="5" fillId="0" borderId="1" xfId="5" applyFont="1" applyBorder="1" applyAlignment="1">
      <alignment horizontal="center" vertical="center" wrapText="1"/>
    </xf>
    <xf numFmtId="9" fontId="5" fillId="0" borderId="1" xfId="5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4" fontId="6" fillId="0" borderId="1" xfId="5" applyNumberFormat="1" applyFont="1" applyBorder="1" applyAlignment="1">
      <alignment horizontal="center" vertical="center" wrapText="1"/>
    </xf>
    <xf numFmtId="164" fontId="6" fillId="0" borderId="1" xfId="6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5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3" fillId="0" borderId="1" xfId="5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5" xfId="2" applyFont="1" applyBorder="1" applyAlignment="1">
      <alignment horizontal="center" wrapText="1"/>
    </xf>
    <xf numFmtId="0" fontId="5" fillId="0" borderId="8" xfId="2" applyFont="1" applyBorder="1" applyAlignment="1">
      <alignment horizontal="center" wrapText="1"/>
    </xf>
    <xf numFmtId="0" fontId="5" fillId="0" borderId="9" xfId="2" applyFont="1" applyBorder="1" applyAlignment="1">
      <alignment horizontal="center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</cellXfs>
  <cellStyles count="8">
    <cellStyle name="Normal" xfId="0" builtinId="0"/>
    <cellStyle name="Normal 10" xfId="1"/>
    <cellStyle name="Normal 13 2 3" xfId="4"/>
    <cellStyle name="Normal 2 10" xfId="5"/>
    <cellStyle name="Normal_axalqalaqis skola  2" xfId="3"/>
    <cellStyle name="Normal_gare wyalsadfenigagarini 2_SMSH2008-IIkv ." xfId="2"/>
    <cellStyle name="Normal_gare wyalsadfenigagarini_ELEQ-08-IIkv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T15" sqref="T15"/>
    </sheetView>
  </sheetViews>
  <sheetFormatPr defaultRowHeight="15" x14ac:dyDescent="0.25"/>
  <cols>
    <col min="1" max="1" width="7" customWidth="1"/>
    <col min="2" max="2" width="9.140625" style="1"/>
    <col min="3" max="3" width="42.28515625" bestFit="1" customWidth="1"/>
    <col min="5" max="5" width="9.28515625" style="1" bestFit="1" customWidth="1"/>
    <col min="6" max="10" width="9.28515625" bestFit="1" customWidth="1"/>
    <col min="11" max="11" width="6.28515625" customWidth="1"/>
    <col min="12" max="12" width="12" customWidth="1"/>
    <col min="13" max="13" width="11.28515625" customWidth="1"/>
    <col min="15" max="15" width="36.5703125" style="1" customWidth="1"/>
    <col min="257" max="257" width="7" customWidth="1"/>
    <col min="259" max="259" width="42.28515625" bestFit="1" customWidth="1"/>
    <col min="261" max="266" width="9.28515625" bestFit="1" customWidth="1"/>
    <col min="267" max="267" width="6.28515625" customWidth="1"/>
    <col min="268" max="268" width="8" customWidth="1"/>
    <col min="269" max="269" width="11.28515625" customWidth="1"/>
    <col min="271" max="271" width="36.5703125" customWidth="1"/>
    <col min="513" max="513" width="7" customWidth="1"/>
    <col min="515" max="515" width="42.28515625" bestFit="1" customWidth="1"/>
    <col min="517" max="522" width="9.28515625" bestFit="1" customWidth="1"/>
    <col min="523" max="523" width="6.28515625" customWidth="1"/>
    <col min="524" max="524" width="8" customWidth="1"/>
    <col min="525" max="525" width="11.28515625" customWidth="1"/>
    <col min="527" max="527" width="36.5703125" customWidth="1"/>
    <col min="769" max="769" width="7" customWidth="1"/>
    <col min="771" max="771" width="42.28515625" bestFit="1" customWidth="1"/>
    <col min="773" max="778" width="9.28515625" bestFit="1" customWidth="1"/>
    <col min="779" max="779" width="6.28515625" customWidth="1"/>
    <col min="780" max="780" width="8" customWidth="1"/>
    <col min="781" max="781" width="11.28515625" customWidth="1"/>
    <col min="783" max="783" width="36.5703125" customWidth="1"/>
    <col min="1025" max="1025" width="7" customWidth="1"/>
    <col min="1027" max="1027" width="42.28515625" bestFit="1" customWidth="1"/>
    <col min="1029" max="1034" width="9.28515625" bestFit="1" customWidth="1"/>
    <col min="1035" max="1035" width="6.28515625" customWidth="1"/>
    <col min="1036" max="1036" width="8" customWidth="1"/>
    <col min="1037" max="1037" width="11.28515625" customWidth="1"/>
    <col min="1039" max="1039" width="36.5703125" customWidth="1"/>
    <col min="1281" max="1281" width="7" customWidth="1"/>
    <col min="1283" max="1283" width="42.28515625" bestFit="1" customWidth="1"/>
    <col min="1285" max="1290" width="9.28515625" bestFit="1" customWidth="1"/>
    <col min="1291" max="1291" width="6.28515625" customWidth="1"/>
    <col min="1292" max="1292" width="8" customWidth="1"/>
    <col min="1293" max="1293" width="11.28515625" customWidth="1"/>
    <col min="1295" max="1295" width="36.5703125" customWidth="1"/>
    <col min="1537" max="1537" width="7" customWidth="1"/>
    <col min="1539" max="1539" width="42.28515625" bestFit="1" customWidth="1"/>
    <col min="1541" max="1546" width="9.28515625" bestFit="1" customWidth="1"/>
    <col min="1547" max="1547" width="6.28515625" customWidth="1"/>
    <col min="1548" max="1548" width="8" customWidth="1"/>
    <col min="1549" max="1549" width="11.28515625" customWidth="1"/>
    <col min="1551" max="1551" width="36.5703125" customWidth="1"/>
    <col min="1793" max="1793" width="7" customWidth="1"/>
    <col min="1795" max="1795" width="42.28515625" bestFit="1" customWidth="1"/>
    <col min="1797" max="1802" width="9.28515625" bestFit="1" customWidth="1"/>
    <col min="1803" max="1803" width="6.28515625" customWidth="1"/>
    <col min="1804" max="1804" width="8" customWidth="1"/>
    <col min="1805" max="1805" width="11.28515625" customWidth="1"/>
    <col min="1807" max="1807" width="36.5703125" customWidth="1"/>
    <col min="2049" max="2049" width="7" customWidth="1"/>
    <col min="2051" max="2051" width="42.28515625" bestFit="1" customWidth="1"/>
    <col min="2053" max="2058" width="9.28515625" bestFit="1" customWidth="1"/>
    <col min="2059" max="2059" width="6.28515625" customWidth="1"/>
    <col min="2060" max="2060" width="8" customWidth="1"/>
    <col min="2061" max="2061" width="11.28515625" customWidth="1"/>
    <col min="2063" max="2063" width="36.5703125" customWidth="1"/>
    <col min="2305" max="2305" width="7" customWidth="1"/>
    <col min="2307" max="2307" width="42.28515625" bestFit="1" customWidth="1"/>
    <col min="2309" max="2314" width="9.28515625" bestFit="1" customWidth="1"/>
    <col min="2315" max="2315" width="6.28515625" customWidth="1"/>
    <col min="2316" max="2316" width="8" customWidth="1"/>
    <col min="2317" max="2317" width="11.28515625" customWidth="1"/>
    <col min="2319" max="2319" width="36.5703125" customWidth="1"/>
    <col min="2561" max="2561" width="7" customWidth="1"/>
    <col min="2563" max="2563" width="42.28515625" bestFit="1" customWidth="1"/>
    <col min="2565" max="2570" width="9.28515625" bestFit="1" customWidth="1"/>
    <col min="2571" max="2571" width="6.28515625" customWidth="1"/>
    <col min="2572" max="2572" width="8" customWidth="1"/>
    <col min="2573" max="2573" width="11.28515625" customWidth="1"/>
    <col min="2575" max="2575" width="36.5703125" customWidth="1"/>
    <col min="2817" max="2817" width="7" customWidth="1"/>
    <col min="2819" max="2819" width="42.28515625" bestFit="1" customWidth="1"/>
    <col min="2821" max="2826" width="9.28515625" bestFit="1" customWidth="1"/>
    <col min="2827" max="2827" width="6.28515625" customWidth="1"/>
    <col min="2828" max="2828" width="8" customWidth="1"/>
    <col min="2829" max="2829" width="11.28515625" customWidth="1"/>
    <col min="2831" max="2831" width="36.5703125" customWidth="1"/>
    <col min="3073" max="3073" width="7" customWidth="1"/>
    <col min="3075" max="3075" width="42.28515625" bestFit="1" customWidth="1"/>
    <col min="3077" max="3082" width="9.28515625" bestFit="1" customWidth="1"/>
    <col min="3083" max="3083" width="6.28515625" customWidth="1"/>
    <col min="3084" max="3084" width="8" customWidth="1"/>
    <col min="3085" max="3085" width="11.28515625" customWidth="1"/>
    <col min="3087" max="3087" width="36.5703125" customWidth="1"/>
    <col min="3329" max="3329" width="7" customWidth="1"/>
    <col min="3331" max="3331" width="42.28515625" bestFit="1" customWidth="1"/>
    <col min="3333" max="3338" width="9.28515625" bestFit="1" customWidth="1"/>
    <col min="3339" max="3339" width="6.28515625" customWidth="1"/>
    <col min="3340" max="3340" width="8" customWidth="1"/>
    <col min="3341" max="3341" width="11.28515625" customWidth="1"/>
    <col min="3343" max="3343" width="36.5703125" customWidth="1"/>
    <col min="3585" max="3585" width="7" customWidth="1"/>
    <col min="3587" max="3587" width="42.28515625" bestFit="1" customWidth="1"/>
    <col min="3589" max="3594" width="9.28515625" bestFit="1" customWidth="1"/>
    <col min="3595" max="3595" width="6.28515625" customWidth="1"/>
    <col min="3596" max="3596" width="8" customWidth="1"/>
    <col min="3597" max="3597" width="11.28515625" customWidth="1"/>
    <col min="3599" max="3599" width="36.5703125" customWidth="1"/>
    <col min="3841" max="3841" width="7" customWidth="1"/>
    <col min="3843" max="3843" width="42.28515625" bestFit="1" customWidth="1"/>
    <col min="3845" max="3850" width="9.28515625" bestFit="1" customWidth="1"/>
    <col min="3851" max="3851" width="6.28515625" customWidth="1"/>
    <col min="3852" max="3852" width="8" customWidth="1"/>
    <col min="3853" max="3853" width="11.28515625" customWidth="1"/>
    <col min="3855" max="3855" width="36.5703125" customWidth="1"/>
    <col min="4097" max="4097" width="7" customWidth="1"/>
    <col min="4099" max="4099" width="42.28515625" bestFit="1" customWidth="1"/>
    <col min="4101" max="4106" width="9.28515625" bestFit="1" customWidth="1"/>
    <col min="4107" max="4107" width="6.28515625" customWidth="1"/>
    <col min="4108" max="4108" width="8" customWidth="1"/>
    <col min="4109" max="4109" width="11.28515625" customWidth="1"/>
    <col min="4111" max="4111" width="36.5703125" customWidth="1"/>
    <col min="4353" max="4353" width="7" customWidth="1"/>
    <col min="4355" max="4355" width="42.28515625" bestFit="1" customWidth="1"/>
    <col min="4357" max="4362" width="9.28515625" bestFit="1" customWidth="1"/>
    <col min="4363" max="4363" width="6.28515625" customWidth="1"/>
    <col min="4364" max="4364" width="8" customWidth="1"/>
    <col min="4365" max="4365" width="11.28515625" customWidth="1"/>
    <col min="4367" max="4367" width="36.5703125" customWidth="1"/>
    <col min="4609" max="4609" width="7" customWidth="1"/>
    <col min="4611" max="4611" width="42.28515625" bestFit="1" customWidth="1"/>
    <col min="4613" max="4618" width="9.28515625" bestFit="1" customWidth="1"/>
    <col min="4619" max="4619" width="6.28515625" customWidth="1"/>
    <col min="4620" max="4620" width="8" customWidth="1"/>
    <col min="4621" max="4621" width="11.28515625" customWidth="1"/>
    <col min="4623" max="4623" width="36.5703125" customWidth="1"/>
    <col min="4865" max="4865" width="7" customWidth="1"/>
    <col min="4867" max="4867" width="42.28515625" bestFit="1" customWidth="1"/>
    <col min="4869" max="4874" width="9.28515625" bestFit="1" customWidth="1"/>
    <col min="4875" max="4875" width="6.28515625" customWidth="1"/>
    <col min="4876" max="4876" width="8" customWidth="1"/>
    <col min="4877" max="4877" width="11.28515625" customWidth="1"/>
    <col min="4879" max="4879" width="36.5703125" customWidth="1"/>
    <col min="5121" max="5121" width="7" customWidth="1"/>
    <col min="5123" max="5123" width="42.28515625" bestFit="1" customWidth="1"/>
    <col min="5125" max="5130" width="9.28515625" bestFit="1" customWidth="1"/>
    <col min="5131" max="5131" width="6.28515625" customWidth="1"/>
    <col min="5132" max="5132" width="8" customWidth="1"/>
    <col min="5133" max="5133" width="11.28515625" customWidth="1"/>
    <col min="5135" max="5135" width="36.5703125" customWidth="1"/>
    <col min="5377" max="5377" width="7" customWidth="1"/>
    <col min="5379" max="5379" width="42.28515625" bestFit="1" customWidth="1"/>
    <col min="5381" max="5386" width="9.28515625" bestFit="1" customWidth="1"/>
    <col min="5387" max="5387" width="6.28515625" customWidth="1"/>
    <col min="5388" max="5388" width="8" customWidth="1"/>
    <col min="5389" max="5389" width="11.28515625" customWidth="1"/>
    <col min="5391" max="5391" width="36.5703125" customWidth="1"/>
    <col min="5633" max="5633" width="7" customWidth="1"/>
    <col min="5635" max="5635" width="42.28515625" bestFit="1" customWidth="1"/>
    <col min="5637" max="5642" width="9.28515625" bestFit="1" customWidth="1"/>
    <col min="5643" max="5643" width="6.28515625" customWidth="1"/>
    <col min="5644" max="5644" width="8" customWidth="1"/>
    <col min="5645" max="5645" width="11.28515625" customWidth="1"/>
    <col min="5647" max="5647" width="36.5703125" customWidth="1"/>
    <col min="5889" max="5889" width="7" customWidth="1"/>
    <col min="5891" max="5891" width="42.28515625" bestFit="1" customWidth="1"/>
    <col min="5893" max="5898" width="9.28515625" bestFit="1" customWidth="1"/>
    <col min="5899" max="5899" width="6.28515625" customWidth="1"/>
    <col min="5900" max="5900" width="8" customWidth="1"/>
    <col min="5901" max="5901" width="11.28515625" customWidth="1"/>
    <col min="5903" max="5903" width="36.5703125" customWidth="1"/>
    <col min="6145" max="6145" width="7" customWidth="1"/>
    <col min="6147" max="6147" width="42.28515625" bestFit="1" customWidth="1"/>
    <col min="6149" max="6154" width="9.28515625" bestFit="1" customWidth="1"/>
    <col min="6155" max="6155" width="6.28515625" customWidth="1"/>
    <col min="6156" max="6156" width="8" customWidth="1"/>
    <col min="6157" max="6157" width="11.28515625" customWidth="1"/>
    <col min="6159" max="6159" width="36.5703125" customWidth="1"/>
    <col min="6401" max="6401" width="7" customWidth="1"/>
    <col min="6403" max="6403" width="42.28515625" bestFit="1" customWidth="1"/>
    <col min="6405" max="6410" width="9.28515625" bestFit="1" customWidth="1"/>
    <col min="6411" max="6411" width="6.28515625" customWidth="1"/>
    <col min="6412" max="6412" width="8" customWidth="1"/>
    <col min="6413" max="6413" width="11.28515625" customWidth="1"/>
    <col min="6415" max="6415" width="36.5703125" customWidth="1"/>
    <col min="6657" max="6657" width="7" customWidth="1"/>
    <col min="6659" max="6659" width="42.28515625" bestFit="1" customWidth="1"/>
    <col min="6661" max="6666" width="9.28515625" bestFit="1" customWidth="1"/>
    <col min="6667" max="6667" width="6.28515625" customWidth="1"/>
    <col min="6668" max="6668" width="8" customWidth="1"/>
    <col min="6669" max="6669" width="11.28515625" customWidth="1"/>
    <col min="6671" max="6671" width="36.5703125" customWidth="1"/>
    <col min="6913" max="6913" width="7" customWidth="1"/>
    <col min="6915" max="6915" width="42.28515625" bestFit="1" customWidth="1"/>
    <col min="6917" max="6922" width="9.28515625" bestFit="1" customWidth="1"/>
    <col min="6923" max="6923" width="6.28515625" customWidth="1"/>
    <col min="6924" max="6924" width="8" customWidth="1"/>
    <col min="6925" max="6925" width="11.28515625" customWidth="1"/>
    <col min="6927" max="6927" width="36.5703125" customWidth="1"/>
    <col min="7169" max="7169" width="7" customWidth="1"/>
    <col min="7171" max="7171" width="42.28515625" bestFit="1" customWidth="1"/>
    <col min="7173" max="7178" width="9.28515625" bestFit="1" customWidth="1"/>
    <col min="7179" max="7179" width="6.28515625" customWidth="1"/>
    <col min="7180" max="7180" width="8" customWidth="1"/>
    <col min="7181" max="7181" width="11.28515625" customWidth="1"/>
    <col min="7183" max="7183" width="36.5703125" customWidth="1"/>
    <col min="7425" max="7425" width="7" customWidth="1"/>
    <col min="7427" max="7427" width="42.28515625" bestFit="1" customWidth="1"/>
    <col min="7429" max="7434" width="9.28515625" bestFit="1" customWidth="1"/>
    <col min="7435" max="7435" width="6.28515625" customWidth="1"/>
    <col min="7436" max="7436" width="8" customWidth="1"/>
    <col min="7437" max="7437" width="11.28515625" customWidth="1"/>
    <col min="7439" max="7439" width="36.5703125" customWidth="1"/>
    <col min="7681" max="7681" width="7" customWidth="1"/>
    <col min="7683" max="7683" width="42.28515625" bestFit="1" customWidth="1"/>
    <col min="7685" max="7690" width="9.28515625" bestFit="1" customWidth="1"/>
    <col min="7691" max="7691" width="6.28515625" customWidth="1"/>
    <col min="7692" max="7692" width="8" customWidth="1"/>
    <col min="7693" max="7693" width="11.28515625" customWidth="1"/>
    <col min="7695" max="7695" width="36.5703125" customWidth="1"/>
    <col min="7937" max="7937" width="7" customWidth="1"/>
    <col min="7939" max="7939" width="42.28515625" bestFit="1" customWidth="1"/>
    <col min="7941" max="7946" width="9.28515625" bestFit="1" customWidth="1"/>
    <col min="7947" max="7947" width="6.28515625" customWidth="1"/>
    <col min="7948" max="7948" width="8" customWidth="1"/>
    <col min="7949" max="7949" width="11.28515625" customWidth="1"/>
    <col min="7951" max="7951" width="36.5703125" customWidth="1"/>
    <col min="8193" max="8193" width="7" customWidth="1"/>
    <col min="8195" max="8195" width="42.28515625" bestFit="1" customWidth="1"/>
    <col min="8197" max="8202" width="9.28515625" bestFit="1" customWidth="1"/>
    <col min="8203" max="8203" width="6.28515625" customWidth="1"/>
    <col min="8204" max="8204" width="8" customWidth="1"/>
    <col min="8205" max="8205" width="11.28515625" customWidth="1"/>
    <col min="8207" max="8207" width="36.5703125" customWidth="1"/>
    <col min="8449" max="8449" width="7" customWidth="1"/>
    <col min="8451" max="8451" width="42.28515625" bestFit="1" customWidth="1"/>
    <col min="8453" max="8458" width="9.28515625" bestFit="1" customWidth="1"/>
    <col min="8459" max="8459" width="6.28515625" customWidth="1"/>
    <col min="8460" max="8460" width="8" customWidth="1"/>
    <col min="8461" max="8461" width="11.28515625" customWidth="1"/>
    <col min="8463" max="8463" width="36.5703125" customWidth="1"/>
    <col min="8705" max="8705" width="7" customWidth="1"/>
    <col min="8707" max="8707" width="42.28515625" bestFit="1" customWidth="1"/>
    <col min="8709" max="8714" width="9.28515625" bestFit="1" customWidth="1"/>
    <col min="8715" max="8715" width="6.28515625" customWidth="1"/>
    <col min="8716" max="8716" width="8" customWidth="1"/>
    <col min="8717" max="8717" width="11.28515625" customWidth="1"/>
    <col min="8719" max="8719" width="36.5703125" customWidth="1"/>
    <col min="8961" max="8961" width="7" customWidth="1"/>
    <col min="8963" max="8963" width="42.28515625" bestFit="1" customWidth="1"/>
    <col min="8965" max="8970" width="9.28515625" bestFit="1" customWidth="1"/>
    <col min="8971" max="8971" width="6.28515625" customWidth="1"/>
    <col min="8972" max="8972" width="8" customWidth="1"/>
    <col min="8973" max="8973" width="11.28515625" customWidth="1"/>
    <col min="8975" max="8975" width="36.5703125" customWidth="1"/>
    <col min="9217" max="9217" width="7" customWidth="1"/>
    <col min="9219" max="9219" width="42.28515625" bestFit="1" customWidth="1"/>
    <col min="9221" max="9226" width="9.28515625" bestFit="1" customWidth="1"/>
    <col min="9227" max="9227" width="6.28515625" customWidth="1"/>
    <col min="9228" max="9228" width="8" customWidth="1"/>
    <col min="9229" max="9229" width="11.28515625" customWidth="1"/>
    <col min="9231" max="9231" width="36.5703125" customWidth="1"/>
    <col min="9473" max="9473" width="7" customWidth="1"/>
    <col min="9475" max="9475" width="42.28515625" bestFit="1" customWidth="1"/>
    <col min="9477" max="9482" width="9.28515625" bestFit="1" customWidth="1"/>
    <col min="9483" max="9483" width="6.28515625" customWidth="1"/>
    <col min="9484" max="9484" width="8" customWidth="1"/>
    <col min="9485" max="9485" width="11.28515625" customWidth="1"/>
    <col min="9487" max="9487" width="36.5703125" customWidth="1"/>
    <col min="9729" max="9729" width="7" customWidth="1"/>
    <col min="9731" max="9731" width="42.28515625" bestFit="1" customWidth="1"/>
    <col min="9733" max="9738" width="9.28515625" bestFit="1" customWidth="1"/>
    <col min="9739" max="9739" width="6.28515625" customWidth="1"/>
    <col min="9740" max="9740" width="8" customWidth="1"/>
    <col min="9741" max="9741" width="11.28515625" customWidth="1"/>
    <col min="9743" max="9743" width="36.5703125" customWidth="1"/>
    <col min="9985" max="9985" width="7" customWidth="1"/>
    <col min="9987" max="9987" width="42.28515625" bestFit="1" customWidth="1"/>
    <col min="9989" max="9994" width="9.28515625" bestFit="1" customWidth="1"/>
    <col min="9995" max="9995" width="6.28515625" customWidth="1"/>
    <col min="9996" max="9996" width="8" customWidth="1"/>
    <col min="9997" max="9997" width="11.28515625" customWidth="1"/>
    <col min="9999" max="9999" width="36.5703125" customWidth="1"/>
    <col min="10241" max="10241" width="7" customWidth="1"/>
    <col min="10243" max="10243" width="42.28515625" bestFit="1" customWidth="1"/>
    <col min="10245" max="10250" width="9.28515625" bestFit="1" customWidth="1"/>
    <col min="10251" max="10251" width="6.28515625" customWidth="1"/>
    <col min="10252" max="10252" width="8" customWidth="1"/>
    <col min="10253" max="10253" width="11.28515625" customWidth="1"/>
    <col min="10255" max="10255" width="36.5703125" customWidth="1"/>
    <col min="10497" max="10497" width="7" customWidth="1"/>
    <col min="10499" max="10499" width="42.28515625" bestFit="1" customWidth="1"/>
    <col min="10501" max="10506" width="9.28515625" bestFit="1" customWidth="1"/>
    <col min="10507" max="10507" width="6.28515625" customWidth="1"/>
    <col min="10508" max="10508" width="8" customWidth="1"/>
    <col min="10509" max="10509" width="11.28515625" customWidth="1"/>
    <col min="10511" max="10511" width="36.5703125" customWidth="1"/>
    <col min="10753" max="10753" width="7" customWidth="1"/>
    <col min="10755" max="10755" width="42.28515625" bestFit="1" customWidth="1"/>
    <col min="10757" max="10762" width="9.28515625" bestFit="1" customWidth="1"/>
    <col min="10763" max="10763" width="6.28515625" customWidth="1"/>
    <col min="10764" max="10764" width="8" customWidth="1"/>
    <col min="10765" max="10765" width="11.28515625" customWidth="1"/>
    <col min="10767" max="10767" width="36.5703125" customWidth="1"/>
    <col min="11009" max="11009" width="7" customWidth="1"/>
    <col min="11011" max="11011" width="42.28515625" bestFit="1" customWidth="1"/>
    <col min="11013" max="11018" width="9.28515625" bestFit="1" customWidth="1"/>
    <col min="11019" max="11019" width="6.28515625" customWidth="1"/>
    <col min="11020" max="11020" width="8" customWidth="1"/>
    <col min="11021" max="11021" width="11.28515625" customWidth="1"/>
    <col min="11023" max="11023" width="36.5703125" customWidth="1"/>
    <col min="11265" max="11265" width="7" customWidth="1"/>
    <col min="11267" max="11267" width="42.28515625" bestFit="1" customWidth="1"/>
    <col min="11269" max="11274" width="9.28515625" bestFit="1" customWidth="1"/>
    <col min="11275" max="11275" width="6.28515625" customWidth="1"/>
    <col min="11276" max="11276" width="8" customWidth="1"/>
    <col min="11277" max="11277" width="11.28515625" customWidth="1"/>
    <col min="11279" max="11279" width="36.5703125" customWidth="1"/>
    <col min="11521" max="11521" width="7" customWidth="1"/>
    <col min="11523" max="11523" width="42.28515625" bestFit="1" customWidth="1"/>
    <col min="11525" max="11530" width="9.28515625" bestFit="1" customWidth="1"/>
    <col min="11531" max="11531" width="6.28515625" customWidth="1"/>
    <col min="11532" max="11532" width="8" customWidth="1"/>
    <col min="11533" max="11533" width="11.28515625" customWidth="1"/>
    <col min="11535" max="11535" width="36.5703125" customWidth="1"/>
    <col min="11777" max="11777" width="7" customWidth="1"/>
    <col min="11779" max="11779" width="42.28515625" bestFit="1" customWidth="1"/>
    <col min="11781" max="11786" width="9.28515625" bestFit="1" customWidth="1"/>
    <col min="11787" max="11787" width="6.28515625" customWidth="1"/>
    <col min="11788" max="11788" width="8" customWidth="1"/>
    <col min="11789" max="11789" width="11.28515625" customWidth="1"/>
    <col min="11791" max="11791" width="36.5703125" customWidth="1"/>
    <col min="12033" max="12033" width="7" customWidth="1"/>
    <col min="12035" max="12035" width="42.28515625" bestFit="1" customWidth="1"/>
    <col min="12037" max="12042" width="9.28515625" bestFit="1" customWidth="1"/>
    <col min="12043" max="12043" width="6.28515625" customWidth="1"/>
    <col min="12044" max="12044" width="8" customWidth="1"/>
    <col min="12045" max="12045" width="11.28515625" customWidth="1"/>
    <col min="12047" max="12047" width="36.5703125" customWidth="1"/>
    <col min="12289" max="12289" width="7" customWidth="1"/>
    <col min="12291" max="12291" width="42.28515625" bestFit="1" customWidth="1"/>
    <col min="12293" max="12298" width="9.28515625" bestFit="1" customWidth="1"/>
    <col min="12299" max="12299" width="6.28515625" customWidth="1"/>
    <col min="12300" max="12300" width="8" customWidth="1"/>
    <col min="12301" max="12301" width="11.28515625" customWidth="1"/>
    <col min="12303" max="12303" width="36.5703125" customWidth="1"/>
    <col min="12545" max="12545" width="7" customWidth="1"/>
    <col min="12547" max="12547" width="42.28515625" bestFit="1" customWidth="1"/>
    <col min="12549" max="12554" width="9.28515625" bestFit="1" customWidth="1"/>
    <col min="12555" max="12555" width="6.28515625" customWidth="1"/>
    <col min="12556" max="12556" width="8" customWidth="1"/>
    <col min="12557" max="12557" width="11.28515625" customWidth="1"/>
    <col min="12559" max="12559" width="36.5703125" customWidth="1"/>
    <col min="12801" max="12801" width="7" customWidth="1"/>
    <col min="12803" max="12803" width="42.28515625" bestFit="1" customWidth="1"/>
    <col min="12805" max="12810" width="9.28515625" bestFit="1" customWidth="1"/>
    <col min="12811" max="12811" width="6.28515625" customWidth="1"/>
    <col min="12812" max="12812" width="8" customWidth="1"/>
    <col min="12813" max="12813" width="11.28515625" customWidth="1"/>
    <col min="12815" max="12815" width="36.5703125" customWidth="1"/>
    <col min="13057" max="13057" width="7" customWidth="1"/>
    <col min="13059" max="13059" width="42.28515625" bestFit="1" customWidth="1"/>
    <col min="13061" max="13066" width="9.28515625" bestFit="1" customWidth="1"/>
    <col min="13067" max="13067" width="6.28515625" customWidth="1"/>
    <col min="13068" max="13068" width="8" customWidth="1"/>
    <col min="13069" max="13069" width="11.28515625" customWidth="1"/>
    <col min="13071" max="13071" width="36.5703125" customWidth="1"/>
    <col min="13313" max="13313" width="7" customWidth="1"/>
    <col min="13315" max="13315" width="42.28515625" bestFit="1" customWidth="1"/>
    <col min="13317" max="13322" width="9.28515625" bestFit="1" customWidth="1"/>
    <col min="13323" max="13323" width="6.28515625" customWidth="1"/>
    <col min="13324" max="13324" width="8" customWidth="1"/>
    <col min="13325" max="13325" width="11.28515625" customWidth="1"/>
    <col min="13327" max="13327" width="36.5703125" customWidth="1"/>
    <col min="13569" max="13569" width="7" customWidth="1"/>
    <col min="13571" max="13571" width="42.28515625" bestFit="1" customWidth="1"/>
    <col min="13573" max="13578" width="9.28515625" bestFit="1" customWidth="1"/>
    <col min="13579" max="13579" width="6.28515625" customWidth="1"/>
    <col min="13580" max="13580" width="8" customWidth="1"/>
    <col min="13581" max="13581" width="11.28515625" customWidth="1"/>
    <col min="13583" max="13583" width="36.5703125" customWidth="1"/>
    <col min="13825" max="13825" width="7" customWidth="1"/>
    <col min="13827" max="13827" width="42.28515625" bestFit="1" customWidth="1"/>
    <col min="13829" max="13834" width="9.28515625" bestFit="1" customWidth="1"/>
    <col min="13835" max="13835" width="6.28515625" customWidth="1"/>
    <col min="13836" max="13836" width="8" customWidth="1"/>
    <col min="13837" max="13837" width="11.28515625" customWidth="1"/>
    <col min="13839" max="13839" width="36.5703125" customWidth="1"/>
    <col min="14081" max="14081" width="7" customWidth="1"/>
    <col min="14083" max="14083" width="42.28515625" bestFit="1" customWidth="1"/>
    <col min="14085" max="14090" width="9.28515625" bestFit="1" customWidth="1"/>
    <col min="14091" max="14091" width="6.28515625" customWidth="1"/>
    <col min="14092" max="14092" width="8" customWidth="1"/>
    <col min="14093" max="14093" width="11.28515625" customWidth="1"/>
    <col min="14095" max="14095" width="36.5703125" customWidth="1"/>
    <col min="14337" max="14337" width="7" customWidth="1"/>
    <col min="14339" max="14339" width="42.28515625" bestFit="1" customWidth="1"/>
    <col min="14341" max="14346" width="9.28515625" bestFit="1" customWidth="1"/>
    <col min="14347" max="14347" width="6.28515625" customWidth="1"/>
    <col min="14348" max="14348" width="8" customWidth="1"/>
    <col min="14349" max="14349" width="11.28515625" customWidth="1"/>
    <col min="14351" max="14351" width="36.5703125" customWidth="1"/>
    <col min="14593" max="14593" width="7" customWidth="1"/>
    <col min="14595" max="14595" width="42.28515625" bestFit="1" customWidth="1"/>
    <col min="14597" max="14602" width="9.28515625" bestFit="1" customWidth="1"/>
    <col min="14603" max="14603" width="6.28515625" customWidth="1"/>
    <col min="14604" max="14604" width="8" customWidth="1"/>
    <col min="14605" max="14605" width="11.28515625" customWidth="1"/>
    <col min="14607" max="14607" width="36.5703125" customWidth="1"/>
    <col min="14849" max="14849" width="7" customWidth="1"/>
    <col min="14851" max="14851" width="42.28515625" bestFit="1" customWidth="1"/>
    <col min="14853" max="14858" width="9.28515625" bestFit="1" customWidth="1"/>
    <col min="14859" max="14859" width="6.28515625" customWidth="1"/>
    <col min="14860" max="14860" width="8" customWidth="1"/>
    <col min="14861" max="14861" width="11.28515625" customWidth="1"/>
    <col min="14863" max="14863" width="36.5703125" customWidth="1"/>
    <col min="15105" max="15105" width="7" customWidth="1"/>
    <col min="15107" max="15107" width="42.28515625" bestFit="1" customWidth="1"/>
    <col min="15109" max="15114" width="9.28515625" bestFit="1" customWidth="1"/>
    <col min="15115" max="15115" width="6.28515625" customWidth="1"/>
    <col min="15116" max="15116" width="8" customWidth="1"/>
    <col min="15117" max="15117" width="11.28515625" customWidth="1"/>
    <col min="15119" max="15119" width="36.5703125" customWidth="1"/>
    <col min="15361" max="15361" width="7" customWidth="1"/>
    <col min="15363" max="15363" width="42.28515625" bestFit="1" customWidth="1"/>
    <col min="15365" max="15370" width="9.28515625" bestFit="1" customWidth="1"/>
    <col min="15371" max="15371" width="6.28515625" customWidth="1"/>
    <col min="15372" max="15372" width="8" customWidth="1"/>
    <col min="15373" max="15373" width="11.28515625" customWidth="1"/>
    <col min="15375" max="15375" width="36.5703125" customWidth="1"/>
    <col min="15617" max="15617" width="7" customWidth="1"/>
    <col min="15619" max="15619" width="42.28515625" bestFit="1" customWidth="1"/>
    <col min="15621" max="15626" width="9.28515625" bestFit="1" customWidth="1"/>
    <col min="15627" max="15627" width="6.28515625" customWidth="1"/>
    <col min="15628" max="15628" width="8" customWidth="1"/>
    <col min="15629" max="15629" width="11.28515625" customWidth="1"/>
    <col min="15631" max="15631" width="36.5703125" customWidth="1"/>
    <col min="15873" max="15873" width="7" customWidth="1"/>
    <col min="15875" max="15875" width="42.28515625" bestFit="1" customWidth="1"/>
    <col min="15877" max="15882" width="9.28515625" bestFit="1" customWidth="1"/>
    <col min="15883" max="15883" width="6.28515625" customWidth="1"/>
    <col min="15884" max="15884" width="8" customWidth="1"/>
    <col min="15885" max="15885" width="11.28515625" customWidth="1"/>
    <col min="15887" max="15887" width="36.5703125" customWidth="1"/>
    <col min="16129" max="16129" width="7" customWidth="1"/>
    <col min="16131" max="16131" width="42.28515625" bestFit="1" customWidth="1"/>
    <col min="16133" max="16138" width="9.28515625" bestFit="1" customWidth="1"/>
    <col min="16139" max="16139" width="6.28515625" customWidth="1"/>
    <col min="16140" max="16140" width="8" customWidth="1"/>
    <col min="16141" max="16141" width="11.28515625" customWidth="1"/>
    <col min="16143" max="16143" width="36.5703125" customWidth="1"/>
  </cols>
  <sheetData>
    <row r="1" spans="1:15" ht="66" customHeight="1" x14ac:dyDescent="0.25">
      <c r="A1" s="141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5" ht="23.25" customHeight="1" x14ac:dyDescent="0.3">
      <c r="A2" s="2"/>
      <c r="B2" s="3"/>
      <c r="C2" s="4" t="s">
        <v>0</v>
      </c>
      <c r="D2" s="2"/>
      <c r="E2" s="3"/>
      <c r="F2" s="2"/>
      <c r="G2" s="2"/>
      <c r="H2" s="2"/>
      <c r="I2" s="2"/>
      <c r="J2" s="2"/>
      <c r="K2" s="2"/>
      <c r="L2" s="2"/>
      <c r="M2" s="2"/>
    </row>
    <row r="3" spans="1:15" ht="16.5" x14ac:dyDescent="0.3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5" ht="47.25" customHeight="1" x14ac:dyDescent="0.25">
      <c r="A4" s="139"/>
      <c r="B4" s="145"/>
      <c r="C4" s="139" t="s">
        <v>2</v>
      </c>
      <c r="D4" s="139"/>
      <c r="E4" s="148" t="s">
        <v>3</v>
      </c>
      <c r="F4" s="149"/>
      <c r="G4" s="131" t="s">
        <v>4</v>
      </c>
      <c r="H4" s="132"/>
      <c r="I4" s="131" t="s">
        <v>5</v>
      </c>
      <c r="J4" s="132"/>
      <c r="K4" s="135" t="s">
        <v>6</v>
      </c>
      <c r="L4" s="136"/>
      <c r="M4" s="139" t="s">
        <v>7</v>
      </c>
    </row>
    <row r="5" spans="1:15" ht="3.75" customHeight="1" x14ac:dyDescent="0.25">
      <c r="A5" s="140"/>
      <c r="B5" s="146"/>
      <c r="C5" s="140"/>
      <c r="D5" s="147"/>
      <c r="E5" s="150"/>
      <c r="F5" s="151"/>
      <c r="G5" s="133"/>
      <c r="H5" s="134"/>
      <c r="I5" s="133"/>
      <c r="J5" s="134"/>
      <c r="K5" s="137"/>
      <c r="L5" s="138"/>
      <c r="M5" s="140"/>
    </row>
    <row r="6" spans="1:15" ht="31.5" x14ac:dyDescent="0.3">
      <c r="A6" s="5" t="s">
        <v>8</v>
      </c>
      <c r="B6" s="6" t="s">
        <v>9</v>
      </c>
      <c r="C6" s="7" t="s">
        <v>10</v>
      </c>
      <c r="D6" s="5" t="s">
        <v>11</v>
      </c>
      <c r="E6" s="6" t="s">
        <v>12</v>
      </c>
      <c r="F6" s="8" t="s">
        <v>13</v>
      </c>
      <c r="G6" s="5" t="s">
        <v>14</v>
      </c>
      <c r="H6" s="8" t="s">
        <v>13</v>
      </c>
      <c r="I6" s="5" t="s">
        <v>14</v>
      </c>
      <c r="J6" s="8" t="s">
        <v>13</v>
      </c>
      <c r="K6" s="5" t="s">
        <v>14</v>
      </c>
      <c r="L6" s="8" t="s">
        <v>13</v>
      </c>
      <c r="M6" s="5"/>
    </row>
    <row r="7" spans="1:15" ht="15.75" x14ac:dyDescent="0.3">
      <c r="A7" s="9"/>
      <c r="B7" s="10"/>
      <c r="C7" s="11"/>
      <c r="D7" s="9"/>
      <c r="E7" s="10"/>
      <c r="F7" s="11"/>
      <c r="G7" s="12" t="s">
        <v>15</v>
      </c>
      <c r="H7" s="11"/>
      <c r="I7" s="12" t="s">
        <v>15</v>
      </c>
      <c r="J7" s="11"/>
      <c r="K7" s="12" t="s">
        <v>15</v>
      </c>
      <c r="L7" s="11"/>
      <c r="M7" s="12"/>
    </row>
    <row r="8" spans="1:15" ht="15.75" x14ac:dyDescent="0.3">
      <c r="A8" s="13" t="s">
        <v>16</v>
      </c>
      <c r="B8" s="14" t="s">
        <v>17</v>
      </c>
      <c r="C8" s="15" t="s">
        <v>18</v>
      </c>
      <c r="D8" s="16" t="s">
        <v>19</v>
      </c>
      <c r="E8" s="14" t="s">
        <v>20</v>
      </c>
      <c r="F8" s="17" t="s">
        <v>21</v>
      </c>
      <c r="G8" s="15" t="s">
        <v>22</v>
      </c>
      <c r="H8" s="16" t="s">
        <v>23</v>
      </c>
      <c r="I8" s="13" t="s">
        <v>24</v>
      </c>
      <c r="J8" s="15" t="s">
        <v>25</v>
      </c>
      <c r="K8" s="13" t="s">
        <v>26</v>
      </c>
      <c r="L8" s="16" t="s">
        <v>27</v>
      </c>
      <c r="M8" s="13" t="s">
        <v>28</v>
      </c>
    </row>
    <row r="9" spans="1:15" s="24" customFormat="1" ht="15.75" x14ac:dyDescent="0.25">
      <c r="A9" s="18">
        <v>1</v>
      </c>
      <c r="B9" s="19" t="s">
        <v>29</v>
      </c>
      <c r="C9" s="18" t="s">
        <v>30</v>
      </c>
      <c r="D9" s="19" t="s">
        <v>31</v>
      </c>
      <c r="E9" s="20"/>
      <c r="F9" s="21">
        <v>2</v>
      </c>
      <c r="G9" s="22"/>
      <c r="H9" s="20"/>
      <c r="I9" s="20"/>
      <c r="J9" s="18"/>
      <c r="K9" s="20"/>
      <c r="L9" s="23"/>
      <c r="M9" s="20"/>
      <c r="O9" s="25"/>
    </row>
    <row r="10" spans="1:15" s="24" customFormat="1" ht="15.75" x14ac:dyDescent="0.3">
      <c r="A10" s="26"/>
      <c r="B10" s="27"/>
      <c r="C10" s="26" t="s">
        <v>32</v>
      </c>
      <c r="D10" s="26" t="s">
        <v>33</v>
      </c>
      <c r="E10" s="28">
        <v>2</v>
      </c>
      <c r="F10" s="29">
        <f>F9*E10</f>
        <v>4</v>
      </c>
      <c r="G10" s="30"/>
      <c r="H10" s="31"/>
      <c r="I10" s="26"/>
      <c r="J10" s="32"/>
      <c r="K10" s="26"/>
      <c r="L10" s="32"/>
      <c r="M10" s="31"/>
      <c r="O10" s="25"/>
    </row>
    <row r="11" spans="1:15" s="24" customFormat="1" ht="15.75" x14ac:dyDescent="0.3">
      <c r="A11" s="33"/>
      <c r="B11" s="34"/>
      <c r="C11" s="35" t="s">
        <v>34</v>
      </c>
      <c r="D11" s="36" t="s">
        <v>1</v>
      </c>
      <c r="E11" s="37">
        <v>0.91100000000000003</v>
      </c>
      <c r="F11" s="30">
        <f>F9*E11</f>
        <v>1.8220000000000001</v>
      </c>
      <c r="G11" s="38"/>
      <c r="H11" s="39"/>
      <c r="I11" s="30"/>
      <c r="J11" s="40"/>
      <c r="K11" s="30"/>
      <c r="L11" s="30"/>
      <c r="M11" s="30"/>
      <c r="O11" s="25"/>
    </row>
    <row r="12" spans="1:15" s="24" customFormat="1" ht="15.75" x14ac:dyDescent="0.3">
      <c r="A12" s="41"/>
      <c r="B12" s="42"/>
      <c r="C12" s="43" t="s">
        <v>30</v>
      </c>
      <c r="D12" s="44" t="s">
        <v>31</v>
      </c>
      <c r="E12" s="45">
        <v>1</v>
      </c>
      <c r="F12" s="45">
        <v>1</v>
      </c>
      <c r="G12" s="46"/>
      <c r="H12" s="47"/>
      <c r="I12" s="45"/>
      <c r="J12" s="48"/>
      <c r="K12" s="45"/>
      <c r="L12" s="45"/>
      <c r="M12" s="45"/>
      <c r="O12" s="25"/>
    </row>
    <row r="13" spans="1:15" ht="15.75" x14ac:dyDescent="0.25">
      <c r="A13" s="18">
        <v>2</v>
      </c>
      <c r="B13" s="19" t="s">
        <v>35</v>
      </c>
      <c r="C13" s="18" t="s">
        <v>36</v>
      </c>
      <c r="D13" s="49" t="s">
        <v>31</v>
      </c>
      <c r="E13" s="50"/>
      <c r="F13" s="51">
        <v>1</v>
      </c>
      <c r="G13" s="52"/>
      <c r="H13" s="50"/>
      <c r="I13" s="50"/>
      <c r="J13" s="53"/>
      <c r="K13" s="50"/>
      <c r="L13" s="54"/>
      <c r="M13" s="50"/>
    </row>
    <row r="14" spans="1:15" ht="15.75" x14ac:dyDescent="0.3">
      <c r="A14" s="26"/>
      <c r="B14" s="27"/>
      <c r="C14" s="26" t="s">
        <v>32</v>
      </c>
      <c r="D14" s="55" t="s">
        <v>33</v>
      </c>
      <c r="E14" s="56">
        <v>10</v>
      </c>
      <c r="F14" s="57">
        <f>F13*E14</f>
        <v>10</v>
      </c>
      <c r="G14" s="30"/>
      <c r="H14" s="58"/>
      <c r="I14" s="55"/>
      <c r="J14" s="59"/>
      <c r="K14" s="55"/>
      <c r="L14" s="59"/>
      <c r="M14" s="58"/>
    </row>
    <row r="15" spans="1:15" ht="15.75" x14ac:dyDescent="0.3">
      <c r="A15" s="33"/>
      <c r="B15" s="34"/>
      <c r="C15" s="35" t="s">
        <v>34</v>
      </c>
      <c r="D15" s="60" t="s">
        <v>1</v>
      </c>
      <c r="E15" s="61">
        <v>0.88</v>
      </c>
      <c r="F15" s="30">
        <f>F13*E15</f>
        <v>0.88</v>
      </c>
      <c r="G15" s="62"/>
      <c r="H15" s="63"/>
      <c r="I15" s="30"/>
      <c r="J15" s="40"/>
      <c r="K15" s="30"/>
      <c r="L15" s="30"/>
      <c r="M15" s="30"/>
    </row>
    <row r="16" spans="1:15" ht="15.75" x14ac:dyDescent="0.3">
      <c r="A16" s="41"/>
      <c r="B16" s="42"/>
      <c r="C16" s="43" t="s">
        <v>36</v>
      </c>
      <c r="D16" s="64" t="s">
        <v>31</v>
      </c>
      <c r="E16" s="45">
        <v>1</v>
      </c>
      <c r="F16" s="45">
        <f>F13*E16</f>
        <v>1</v>
      </c>
      <c r="G16" s="65"/>
      <c r="H16" s="66"/>
      <c r="I16" s="45"/>
      <c r="J16" s="48"/>
      <c r="K16" s="45"/>
      <c r="L16" s="45"/>
      <c r="M16" s="45"/>
    </row>
    <row r="17" spans="1:13" ht="30" x14ac:dyDescent="0.25">
      <c r="A17" s="33">
        <v>3</v>
      </c>
      <c r="B17" s="67" t="s">
        <v>37</v>
      </c>
      <c r="C17" s="25" t="s">
        <v>38</v>
      </c>
      <c r="D17" s="68" t="s">
        <v>31</v>
      </c>
      <c r="E17" s="30"/>
      <c r="F17" s="30">
        <v>4</v>
      </c>
      <c r="G17" s="69"/>
      <c r="H17" s="70"/>
      <c r="I17" s="71"/>
      <c r="J17" s="72"/>
      <c r="K17" s="71"/>
      <c r="L17" s="30"/>
      <c r="M17" s="73"/>
    </row>
    <row r="18" spans="1:13" ht="15.75" x14ac:dyDescent="0.3">
      <c r="A18" s="33"/>
      <c r="B18" s="74"/>
      <c r="C18" s="26" t="s">
        <v>32</v>
      </c>
      <c r="D18" s="68" t="s">
        <v>33</v>
      </c>
      <c r="E18" s="30">
        <v>2</v>
      </c>
      <c r="F18" s="30">
        <f>E18*F17</f>
        <v>8</v>
      </c>
      <c r="G18" s="30"/>
      <c r="H18" s="75"/>
      <c r="I18" s="76"/>
      <c r="J18" s="77"/>
      <c r="K18" s="30"/>
      <c r="L18" s="30"/>
      <c r="M18" s="30"/>
    </row>
    <row r="19" spans="1:13" ht="15.75" x14ac:dyDescent="0.3">
      <c r="A19" s="33"/>
      <c r="B19" s="34"/>
      <c r="C19" s="35" t="s">
        <v>34</v>
      </c>
      <c r="D19" s="60" t="s">
        <v>1</v>
      </c>
      <c r="E19" s="78">
        <v>0.28000000000000003</v>
      </c>
      <c r="F19" s="30">
        <f>F17*E19</f>
        <v>1.1200000000000001</v>
      </c>
      <c r="G19" s="62"/>
      <c r="H19" s="63"/>
      <c r="I19" s="30"/>
      <c r="J19" s="40"/>
      <c r="K19" s="30"/>
      <c r="L19" s="30"/>
      <c r="M19" s="30"/>
    </row>
    <row r="20" spans="1:13" ht="30.75" x14ac:dyDescent="0.3">
      <c r="A20" s="33"/>
      <c r="B20" s="79"/>
      <c r="C20" s="25" t="s">
        <v>38</v>
      </c>
      <c r="D20" s="68" t="s">
        <v>31</v>
      </c>
      <c r="E20" s="30">
        <v>1</v>
      </c>
      <c r="F20" s="30">
        <v>3</v>
      </c>
      <c r="G20" s="76"/>
      <c r="H20" s="63"/>
      <c r="I20" s="30"/>
      <c r="J20" s="80"/>
      <c r="K20" s="30"/>
      <c r="L20" s="30"/>
      <c r="M20" s="30"/>
    </row>
    <row r="21" spans="1:13" ht="31.5" x14ac:dyDescent="0.25">
      <c r="A21" s="81">
        <v>4</v>
      </c>
      <c r="B21" s="82" t="s">
        <v>39</v>
      </c>
      <c r="C21" s="83" t="s">
        <v>40</v>
      </c>
      <c r="D21" s="84" t="s">
        <v>31</v>
      </c>
      <c r="E21" s="85"/>
      <c r="F21" s="85">
        <v>1</v>
      </c>
      <c r="G21" s="86"/>
      <c r="H21" s="87"/>
      <c r="I21" s="88"/>
      <c r="J21" s="89"/>
      <c r="K21" s="88"/>
      <c r="L21" s="85"/>
      <c r="M21" s="90"/>
    </row>
    <row r="22" spans="1:13" ht="15.75" x14ac:dyDescent="0.3">
      <c r="A22" s="33"/>
      <c r="B22" s="91"/>
      <c r="C22" s="26" t="s">
        <v>32</v>
      </c>
      <c r="D22" s="60" t="s">
        <v>33</v>
      </c>
      <c r="E22" s="30">
        <v>3</v>
      </c>
      <c r="F22" s="30">
        <f>E22*F21</f>
        <v>3</v>
      </c>
      <c r="G22" s="30"/>
      <c r="H22" s="92"/>
      <c r="I22" s="76"/>
      <c r="J22" s="77"/>
      <c r="K22" s="30"/>
      <c r="L22" s="30"/>
      <c r="M22" s="30"/>
    </row>
    <row r="23" spans="1:13" ht="15.75" x14ac:dyDescent="0.3">
      <c r="A23" s="33"/>
      <c r="B23" s="34"/>
      <c r="C23" s="35" t="s">
        <v>34</v>
      </c>
      <c r="D23" s="60" t="s">
        <v>1</v>
      </c>
      <c r="E23" s="78">
        <v>0.14000000000000001</v>
      </c>
      <c r="F23" s="30">
        <f>F21*E23</f>
        <v>0.14000000000000001</v>
      </c>
      <c r="G23" s="62"/>
      <c r="H23" s="63"/>
      <c r="I23" s="30"/>
      <c r="J23" s="40"/>
      <c r="K23" s="30"/>
      <c r="L23" s="30"/>
      <c r="M23" s="30"/>
    </row>
    <row r="24" spans="1:13" ht="15.75" x14ac:dyDescent="0.3">
      <c r="A24" s="41"/>
      <c r="B24" s="93"/>
      <c r="C24" s="94" t="s">
        <v>41</v>
      </c>
      <c r="D24" s="64" t="s">
        <v>31</v>
      </c>
      <c r="E24" s="45">
        <v>1</v>
      </c>
      <c r="F24" s="45">
        <v>1</v>
      </c>
      <c r="G24" s="95"/>
      <c r="H24" s="66"/>
      <c r="I24" s="45"/>
      <c r="J24" s="96"/>
      <c r="K24" s="45"/>
      <c r="L24" s="45"/>
      <c r="M24" s="45"/>
    </row>
    <row r="25" spans="1:13" ht="15.75" x14ac:dyDescent="0.25">
      <c r="A25" s="18">
        <v>5</v>
      </c>
      <c r="B25" s="97" t="s">
        <v>42</v>
      </c>
      <c r="C25" s="98" t="s">
        <v>43</v>
      </c>
      <c r="D25" s="49" t="s">
        <v>44</v>
      </c>
      <c r="E25" s="99"/>
      <c r="F25" s="51">
        <v>60</v>
      </c>
      <c r="G25" s="50"/>
      <c r="H25" s="54"/>
      <c r="I25" s="53"/>
      <c r="J25" s="100"/>
      <c r="K25" s="53"/>
      <c r="L25" s="100"/>
      <c r="M25" s="50"/>
    </row>
    <row r="26" spans="1:13" ht="15.75" x14ac:dyDescent="0.3">
      <c r="A26" s="26"/>
      <c r="B26" s="27"/>
      <c r="C26" s="26" t="s">
        <v>32</v>
      </c>
      <c r="D26" s="49" t="s">
        <v>33</v>
      </c>
      <c r="E26" s="69">
        <v>0.28000000000000003</v>
      </c>
      <c r="F26" s="57">
        <f>F25*E26</f>
        <v>16.8</v>
      </c>
      <c r="G26" s="58"/>
      <c r="H26" s="101"/>
      <c r="I26" s="55"/>
      <c r="J26" s="59"/>
      <c r="K26" s="55"/>
      <c r="L26" s="59"/>
      <c r="M26" s="58"/>
    </row>
    <row r="27" spans="1:13" ht="15.75" x14ac:dyDescent="0.3">
      <c r="A27" s="33"/>
      <c r="B27" s="34"/>
      <c r="C27" s="35" t="s">
        <v>45</v>
      </c>
      <c r="D27" s="60" t="s">
        <v>1</v>
      </c>
      <c r="E27" s="102">
        <f>10.7/100</f>
        <v>0.107</v>
      </c>
      <c r="F27" s="30">
        <f>F25*E27</f>
        <v>6.42</v>
      </c>
      <c r="G27" s="62"/>
      <c r="H27" s="63"/>
      <c r="I27" s="30"/>
      <c r="J27" s="40"/>
      <c r="K27" s="30"/>
      <c r="L27" s="30"/>
      <c r="M27" s="30"/>
    </row>
    <row r="28" spans="1:13" ht="31.5" x14ac:dyDescent="0.3">
      <c r="A28" s="41"/>
      <c r="B28" s="93"/>
      <c r="C28" s="103" t="s">
        <v>46</v>
      </c>
      <c r="D28" s="64" t="s">
        <v>47</v>
      </c>
      <c r="E28" s="45">
        <v>1</v>
      </c>
      <c r="F28" s="45">
        <f>E28*F25</f>
        <v>60</v>
      </c>
      <c r="G28" s="95"/>
      <c r="H28" s="66"/>
      <c r="I28" s="45"/>
      <c r="J28" s="96"/>
      <c r="K28" s="45"/>
      <c r="L28" s="45"/>
      <c r="M28" s="45"/>
    </row>
    <row r="29" spans="1:13" ht="15.75" x14ac:dyDescent="0.3">
      <c r="A29" s="104"/>
      <c r="B29" s="105"/>
      <c r="C29" s="104" t="s">
        <v>7</v>
      </c>
      <c r="D29" s="104"/>
      <c r="E29" s="106"/>
      <c r="F29" s="107"/>
      <c r="G29" s="104"/>
      <c r="H29" s="108"/>
      <c r="I29" s="108"/>
      <c r="J29" s="108"/>
      <c r="K29" s="109"/>
      <c r="L29" s="108"/>
      <c r="M29" s="108"/>
    </row>
    <row r="30" spans="1:13" ht="15.75" x14ac:dyDescent="0.3">
      <c r="A30" s="110"/>
      <c r="B30" s="111"/>
      <c r="C30" s="110" t="s">
        <v>48</v>
      </c>
      <c r="D30" s="112" t="s">
        <v>54</v>
      </c>
      <c r="E30" s="113"/>
      <c r="F30" s="114"/>
      <c r="G30" s="115"/>
      <c r="H30" s="116"/>
      <c r="I30" s="116"/>
      <c r="J30" s="116"/>
      <c r="K30" s="116"/>
      <c r="L30" s="116"/>
      <c r="M30" s="116"/>
    </row>
    <row r="31" spans="1:13" ht="15.75" x14ac:dyDescent="0.3">
      <c r="A31" s="110"/>
      <c r="B31" s="111"/>
      <c r="C31" s="110" t="s">
        <v>7</v>
      </c>
      <c r="D31" s="110"/>
      <c r="E31" s="111"/>
      <c r="F31" s="110"/>
      <c r="G31" s="110"/>
      <c r="H31" s="116"/>
      <c r="I31" s="116"/>
      <c r="J31" s="116"/>
      <c r="K31" s="116"/>
      <c r="L31" s="116"/>
      <c r="M31" s="116"/>
    </row>
    <row r="32" spans="1:13" ht="15.75" x14ac:dyDescent="0.3">
      <c r="A32" s="104"/>
      <c r="B32" s="105"/>
      <c r="C32" s="104" t="s">
        <v>49</v>
      </c>
      <c r="D32" s="117" t="s">
        <v>54</v>
      </c>
      <c r="E32" s="106"/>
      <c r="F32" s="107"/>
      <c r="G32" s="104"/>
      <c r="H32" s="108"/>
      <c r="I32" s="108"/>
      <c r="J32" s="108"/>
      <c r="K32" s="109"/>
      <c r="L32" s="109"/>
      <c r="M32" s="108"/>
    </row>
    <row r="33" spans="1:13" ht="15.75" x14ac:dyDescent="0.3">
      <c r="A33" s="104"/>
      <c r="B33" s="105"/>
      <c r="C33" s="104" t="s">
        <v>7</v>
      </c>
      <c r="D33" s="104"/>
      <c r="E33" s="106"/>
      <c r="F33" s="107"/>
      <c r="G33" s="104"/>
      <c r="H33" s="108"/>
      <c r="I33" s="108"/>
      <c r="J33" s="108"/>
      <c r="K33" s="109"/>
      <c r="L33" s="108"/>
      <c r="M33" s="108"/>
    </row>
    <row r="34" spans="1:13" ht="15.75" x14ac:dyDescent="0.25">
      <c r="A34" s="118"/>
      <c r="B34" s="118"/>
      <c r="C34" s="118" t="s">
        <v>50</v>
      </c>
      <c r="D34" s="119" t="s">
        <v>54</v>
      </c>
      <c r="E34" s="120"/>
      <c r="F34" s="120"/>
      <c r="G34" s="118"/>
      <c r="H34" s="121"/>
      <c r="I34" s="121"/>
      <c r="J34" s="121"/>
      <c r="K34" s="122"/>
      <c r="L34" s="121"/>
      <c r="M34" s="121"/>
    </row>
    <row r="35" spans="1:13" ht="15.75" x14ac:dyDescent="0.3">
      <c r="A35" s="104"/>
      <c r="B35" s="105"/>
      <c r="C35" s="104" t="s">
        <v>7</v>
      </c>
      <c r="D35" s="104"/>
      <c r="E35" s="106"/>
      <c r="F35" s="107"/>
      <c r="G35" s="104"/>
      <c r="H35" s="108"/>
      <c r="I35" s="108"/>
      <c r="J35" s="108"/>
      <c r="K35" s="109"/>
      <c r="L35" s="108"/>
      <c r="M35" s="108"/>
    </row>
    <row r="36" spans="1:13" ht="15.75" x14ac:dyDescent="0.3">
      <c r="A36" s="123">
        <v>6</v>
      </c>
      <c r="B36" s="124"/>
      <c r="C36" s="125" t="s">
        <v>51</v>
      </c>
      <c r="D36" s="126" t="s">
        <v>52</v>
      </c>
      <c r="E36" s="127">
        <v>2</v>
      </c>
      <c r="F36" s="128">
        <v>55</v>
      </c>
      <c r="G36" s="126"/>
      <c r="H36" s="126"/>
      <c r="I36" s="126"/>
      <c r="J36" s="126"/>
      <c r="K36" s="126"/>
      <c r="L36" s="126"/>
      <c r="M36" s="123"/>
    </row>
    <row r="37" spans="1:13" ht="22.5" x14ac:dyDescent="0.4">
      <c r="A37" s="126"/>
      <c r="B37" s="124"/>
      <c r="C37" s="129" t="s">
        <v>53</v>
      </c>
      <c r="D37" s="126"/>
      <c r="E37" s="124"/>
      <c r="F37" s="126"/>
      <c r="G37" s="126"/>
      <c r="H37" s="126"/>
      <c r="I37" s="126"/>
      <c r="J37" s="126"/>
      <c r="K37" s="126"/>
      <c r="L37" s="126"/>
      <c r="M37" s="130"/>
    </row>
  </sheetData>
  <mergeCells count="11">
    <mergeCell ref="I4:J5"/>
    <mergeCell ref="K4:L5"/>
    <mergeCell ref="M4:M5"/>
    <mergeCell ref="A1:M1"/>
    <mergeCell ref="A3:M3"/>
    <mergeCell ref="A4:A5"/>
    <mergeCell ref="B4:B5"/>
    <mergeCell ref="C4:C5"/>
    <mergeCell ref="D4:D5"/>
    <mergeCell ref="E4:F5"/>
    <mergeCell ref="G4:H5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2019-06-27T08:37:29Z</dcterms:modified>
</cp:coreProperties>
</file>