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gare ganaT" sheetId="36" r:id="rId1"/>
  </sheets>
  <calcPr calcId="144525"/>
</workbook>
</file>

<file path=xl/calcChain.xml><?xml version="1.0" encoding="utf-8"?>
<calcChain xmlns="http://schemas.openxmlformats.org/spreadsheetml/2006/main">
  <c r="E163" i="36" l="1"/>
  <c r="E162" i="36"/>
  <c r="E161" i="36"/>
  <c r="E160" i="36"/>
  <c r="E158" i="36"/>
  <c r="E157" i="36"/>
  <c r="E154" i="36"/>
  <c r="E153" i="36"/>
  <c r="E151" i="36"/>
  <c r="E150" i="36"/>
  <c r="E146" i="36"/>
  <c r="E145" i="36"/>
  <c r="E137" i="36"/>
  <c r="E136" i="36"/>
  <c r="E135" i="36"/>
  <c r="E134" i="36"/>
  <c r="E133" i="36"/>
  <c r="E131" i="36"/>
  <c r="E130" i="36"/>
  <c r="E129" i="36"/>
  <c r="E128" i="36"/>
  <c r="E127" i="36"/>
  <c r="E125" i="36"/>
  <c r="E124" i="36"/>
  <c r="E123" i="36"/>
  <c r="E122" i="36"/>
  <c r="E121" i="36"/>
  <c r="E119" i="36"/>
  <c r="E118" i="36"/>
  <c r="E113" i="36"/>
  <c r="E112" i="36"/>
  <c r="E110" i="36"/>
  <c r="E109" i="36"/>
  <c r="E108" i="36"/>
  <c r="E107" i="36"/>
  <c r="E106" i="36"/>
  <c r="E105" i="36"/>
  <c r="E103" i="36"/>
  <c r="E102" i="36"/>
  <c r="E101" i="36"/>
  <c r="E100" i="36"/>
  <c r="E98" i="36"/>
  <c r="E97" i="36"/>
  <c r="E93" i="36"/>
  <c r="E92" i="36"/>
  <c r="E90" i="36"/>
  <c r="E88" i="36"/>
  <c r="E87" i="36"/>
  <c r="E86" i="36"/>
  <c r="E85" i="36"/>
  <c r="E82" i="36"/>
  <c r="E81" i="36"/>
  <c r="E79" i="36"/>
  <c r="E77" i="36"/>
  <c r="E76" i="36"/>
  <c r="E83" i="36" s="1"/>
  <c r="E75" i="36"/>
  <c r="E74" i="36"/>
  <c r="E73" i="36"/>
  <c r="E71" i="36"/>
  <c r="E63" i="36" l="1"/>
  <c r="E62" i="36"/>
  <c r="E53" i="36" l="1"/>
  <c r="E54" i="36"/>
  <c r="E55" i="36"/>
  <c r="E57" i="36"/>
  <c r="E59" i="36"/>
  <c r="E58" i="36" l="1"/>
  <c r="E51" i="36"/>
  <c r="E49" i="36"/>
  <c r="E48" i="36"/>
  <c r="E37" i="36"/>
  <c r="E36" i="36"/>
  <c r="E35" i="36"/>
  <c r="E33" i="36"/>
  <c r="E32" i="36"/>
  <c r="E31" i="36"/>
  <c r="E30" i="36"/>
  <c r="E29" i="36"/>
  <c r="E27" i="36"/>
  <c r="E26" i="36"/>
  <c r="E25" i="36"/>
  <c r="E24" i="36"/>
  <c r="E22" i="36"/>
  <c r="E16" i="36" l="1"/>
  <c r="E15" i="36"/>
  <c r="E21" i="36"/>
  <c r="E20" i="36"/>
  <c r="E19" i="36"/>
  <c r="E46" i="36"/>
  <c r="E45" i="36"/>
  <c r="E44" i="36"/>
  <c r="E43" i="36"/>
  <c r="E41" i="36"/>
  <c r="E40" i="36"/>
  <c r="E39" i="36"/>
  <c r="E17" i="36"/>
  <c r="E11" i="36"/>
  <c r="E10" i="36"/>
  <c r="E8" i="36"/>
</calcChain>
</file>

<file path=xl/sharedStrings.xml><?xml version="1.0" encoding="utf-8"?>
<sst xmlns="http://schemas.openxmlformats.org/spreadsheetml/2006/main" count="312" uniqueCount="94">
  <si>
    <t>#</t>
  </si>
  <si>
    <t>raodenoba</t>
  </si>
  <si>
    <t>lari</t>
  </si>
  <si>
    <t>m3</t>
  </si>
  <si>
    <t>kg</t>
  </si>
  <si>
    <t>sxva manqana</t>
  </si>
  <si>
    <t>kac/sT</t>
  </si>
  <si>
    <t xml:space="preserve">Sromis danaxarjebi </t>
  </si>
  <si>
    <t>sxva masala</t>
  </si>
  <si>
    <t>m2</t>
  </si>
  <si>
    <t xml:space="preserve">SromiTi danaxarjebi </t>
  </si>
  <si>
    <t>olifa</t>
  </si>
  <si>
    <t>betoni m250</t>
  </si>
  <si>
    <t>grZ.m</t>
  </si>
  <si>
    <t>cali</t>
  </si>
  <si>
    <t>ganaTebis sayrdenebis mowyoba</t>
  </si>
  <si>
    <t>ganaTebis sayrdenebis dabetoneba</t>
  </si>
  <si>
    <t>fotorele</t>
  </si>
  <si>
    <t>damiwebis konturis mowyoba</t>
  </si>
  <si>
    <t>liTonis mili d=127mm sisqiT 4.0mm</t>
  </si>
  <si>
    <t>liTonis furceli sisqiT 4mm</t>
  </si>
  <si>
    <t>armatura d=18mm</t>
  </si>
  <si>
    <t>liTonis mili d=42mm sisqiT 2.5mm</t>
  </si>
  <si>
    <t>liTonis mili d=102mm sisqiT 4.0mm</t>
  </si>
  <si>
    <t>sofel qveda maxunceTSi  mini sportuli moednis ganaTeba, daxazva</t>
  </si>
  <si>
    <t>ganaTeba</t>
  </si>
  <si>
    <t>gruntis damuSaveba xeliT ganaTebis sayrdenebis mosawyobad (0,4*0,4*1,2)m -6c</t>
  </si>
  <si>
    <t>1,152</t>
  </si>
  <si>
    <t>boZis  ledsanaTi 50 vt ekonaTuriT damcaviT</t>
  </si>
  <si>
    <t>damiw</t>
  </si>
  <si>
    <t>armatura d=8mm</t>
  </si>
  <si>
    <t>ganaTebis boZebis SeRebva</t>
  </si>
  <si>
    <t>saRebavi antikoroziuli</t>
  </si>
  <si>
    <t>fotoreles montaJi</t>
  </si>
  <si>
    <t>boZebze ledsanaTis dayeneba</t>
  </si>
  <si>
    <t>eleqtrokabelisaTvis  poliqlorvinilis milis  montaJi</t>
  </si>
  <si>
    <r>
      <t xml:space="preserve">aluminis kabelis  gatareba milSi kveTiT </t>
    </r>
    <r>
      <rPr>
        <sz val="11"/>
        <rFont val="Arial"/>
        <family val="2"/>
      </rPr>
      <t>SIP-2X10</t>
    </r>
    <r>
      <rPr>
        <sz val="11"/>
        <rFont val="AcadNusx"/>
      </rPr>
      <t>mm2</t>
    </r>
  </si>
  <si>
    <t>eleqtro sadenebis ayvana ganaTebis boZebSi kveTiT 2X4,0mm2</t>
  </si>
  <si>
    <t>eleqtro sadeni kveTiT 2X4,0mm2</t>
  </si>
  <si>
    <t>sipdamWeri</t>
  </si>
  <si>
    <t xml:space="preserve"> poliqlorvinilis mili d32mm</t>
  </si>
  <si>
    <t>avtomaturi amomrTvelis  montaJi</t>
  </si>
  <si>
    <t>avtomaturi amomrTveli samfaza 25amp</t>
  </si>
  <si>
    <t>moednis daxazva</t>
  </si>
  <si>
    <t>materialuri resursebi</t>
  </si>
  <si>
    <r>
      <t xml:space="preserve">aluminis kabeli kveTiT </t>
    </r>
    <r>
      <rPr>
        <sz val="11"/>
        <rFont val="Arial"/>
        <family val="2"/>
      </rPr>
      <t xml:space="preserve"> SIP-2X10</t>
    </r>
    <r>
      <rPr>
        <sz val="11"/>
        <rFont val="AcadNusx"/>
      </rPr>
      <t>mm</t>
    </r>
    <r>
      <rPr>
        <sz val="11"/>
        <rFont val="Arial"/>
        <family val="2"/>
      </rPr>
      <t>2</t>
    </r>
  </si>
  <si>
    <t>sofel qveda maxunceTSi fanCaturis 15 dasajdomiT mowyoba</t>
  </si>
  <si>
    <t>samuSaos dasaxeleba</t>
  </si>
  <si>
    <t>normativiT erTeulze</t>
  </si>
  <si>
    <t>III kategoriis gruntis damuSaveba xeliT gverdze dayriT</t>
  </si>
  <si>
    <t xml:space="preserve">monoliTuri betonis wertilovani saZirkvlis mowyoba (0.3X0.4)m  </t>
  </si>
  <si>
    <t xml:space="preserve">betoni m250 </t>
  </si>
  <si>
    <t>yalibis fari</t>
  </si>
  <si>
    <t>daxerxili masala</t>
  </si>
  <si>
    <t>Casatanebeli detalebi</t>
  </si>
  <si>
    <t>safuZvlis mowyoba qviSa-xreSovani nareviT filis qveS</t>
  </si>
  <si>
    <t>Sromis danaxarjebi</t>
  </si>
  <si>
    <t>qviSa-xreSovani narevi</t>
  </si>
  <si>
    <t xml:space="preserve">monoliTuri rkinabetonis iatakis filis  mowyoba  </t>
  </si>
  <si>
    <t xml:space="preserve">armatura </t>
  </si>
  <si>
    <t>t</t>
  </si>
  <si>
    <t>fanCaturis liTonis karkasis mowyoba</t>
  </si>
  <si>
    <t>liTonis kvadratuli mili 60*60*4.0mm</t>
  </si>
  <si>
    <t>liTonis kvadratuli mili 40*60*3.0mm</t>
  </si>
  <si>
    <t>liTonis kvadratuli mili 20*40*2.0mm</t>
  </si>
  <si>
    <t>eleqtrodi</t>
  </si>
  <si>
    <t>saxuravqveSa fenilis mowyoba gaSalaSinebuli ficrebiT</t>
  </si>
  <si>
    <t>gaSalaSinebuli ficari sisqiT 29mm</t>
  </si>
  <si>
    <t>sWvali</t>
  </si>
  <si>
    <t>moTuTiebuli Tunuqis saxuravis mowyoba liTonis konstruqciebze</t>
  </si>
  <si>
    <t>feradi proffenilis Tunuqi sisqiT 0.5mm</t>
  </si>
  <si>
    <t>feradi Tunuqi brtyeli sisqiT 0.5mm</t>
  </si>
  <si>
    <t>xis grZeli skamis mowyoba xuT kuTxeze milkvadratis sayrdenze da magidis mowyoba</t>
  </si>
  <si>
    <t>liTonis kvadratuli mili 60*60*3.0mm</t>
  </si>
  <si>
    <t>kuTxovana 30*30*3.0mm</t>
  </si>
  <si>
    <t>ficari gaSalaSinebuli sisqiT 47mm</t>
  </si>
  <si>
    <t>xis skamis  SeRebva zeTovani saRebaviT</t>
  </si>
  <si>
    <t>saRebavi zeTovani</t>
  </si>
  <si>
    <t>betonis dekoratiuli filebis dageba fanCaturSi</t>
  </si>
  <si>
    <t>betonis dekoratiuli filebi</t>
  </si>
  <si>
    <t>webo-cementi</t>
  </si>
  <si>
    <t>liTonis konstruqciebis SeRebva antikoroziuli saRebaviT</t>
  </si>
  <si>
    <t>sofel uCxiTSi saniaRvre arxze cxauris mowyoba</t>
  </si>
  <si>
    <t xml:space="preserve">lokaluri xarjTaRricxva </t>
  </si>
  <si>
    <t xml:space="preserve">gadasasvlelebisaTvis liTonis cxauris damzadeba sigrZiT (7,5+7,5)=15,0 grZ.m </t>
  </si>
  <si>
    <t>Sromis danaxarji</t>
  </si>
  <si>
    <t>kuTxovana 80*80*8,0mm</t>
  </si>
  <si>
    <t>Sveleri @#6,5</t>
  </si>
  <si>
    <t>armatura d=22mm</t>
  </si>
  <si>
    <t xml:space="preserve"> liTonis cxauris damzadeba sigrZiT 28,0 grZ.m </t>
  </si>
  <si>
    <t>kuTxovana 60*60*5,0mm</t>
  </si>
  <si>
    <t xml:space="preserve">liTonis cxauris montaJi Ria arxze </t>
  </si>
  <si>
    <t xml:space="preserve">l o k a l u r i     x a r j T a R r i c x v a </t>
  </si>
  <si>
    <t>ganz. 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</si>
</sst>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#,##0.0"/>
    <numFmt numFmtId="167" formatCode="#,##0.000"/>
    <numFmt numFmtId="168" formatCode="0.000"/>
    <numFmt numFmtId="169" formatCode="0.0000"/>
    <numFmt numFmtId="170" formatCode="0.000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cadNusx"/>
    </font>
    <font>
      <sz val="10"/>
      <name val="AcadNusx"/>
    </font>
    <font>
      <sz val="11"/>
      <name val="AcadNusx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sz val="11"/>
      <color theme="1"/>
      <name val="AcadNusx"/>
    </font>
    <font>
      <b/>
      <sz val="11"/>
      <name val="AcadNusx"/>
    </font>
    <font>
      <sz val="11"/>
      <color rgb="FF000000"/>
      <name val="AcadNusx"/>
    </font>
    <font>
      <sz val="11"/>
      <name val="Arial"/>
      <family val="2"/>
    </font>
    <font>
      <b/>
      <sz val="12"/>
      <name val="AcadNusx"/>
    </font>
    <font>
      <sz val="11"/>
      <name val="Arial Cyr"/>
      <charset val="204"/>
    </font>
    <font>
      <b/>
      <sz val="10"/>
      <name val="AcadMtavr"/>
    </font>
    <font>
      <b/>
      <sz val="10"/>
      <name val="AcadNusx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/>
    </xf>
    <xf numFmtId="168" fontId="4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4" applyNumberFormat="1" applyFont="1" applyFill="1" applyBorder="1" applyAlignment="1">
      <alignment horizontal="justify" vertical="top"/>
    </xf>
    <xf numFmtId="0" fontId="4" fillId="0" borderId="1" xfId="4" applyFont="1" applyFill="1" applyBorder="1" applyAlignment="1">
      <alignment horizontal="center" vertical="top" wrapText="1"/>
    </xf>
    <xf numFmtId="168" fontId="4" fillId="0" borderId="1" xfId="4" applyNumberFormat="1" applyFont="1" applyFill="1" applyBorder="1" applyAlignment="1">
      <alignment horizontal="center" vertical="top" wrapText="1"/>
    </xf>
    <xf numFmtId="4" fontId="4" fillId="0" borderId="1" xfId="4" applyNumberFormat="1" applyFont="1" applyFill="1" applyBorder="1" applyAlignment="1">
      <alignment horizontal="center" vertical="top" wrapText="1"/>
    </xf>
    <xf numFmtId="165" fontId="4" fillId="0" borderId="1" xfId="4" applyNumberFormat="1" applyFont="1" applyFill="1" applyBorder="1" applyAlignment="1">
      <alignment horizontal="center" vertical="top" wrapText="1"/>
    </xf>
    <xf numFmtId="2" fontId="4" fillId="0" borderId="1" xfId="4" applyNumberFormat="1" applyFont="1" applyFill="1" applyBorder="1" applyAlignment="1">
      <alignment horizontal="center" vertical="top" wrapText="1"/>
    </xf>
    <xf numFmtId="169" fontId="4" fillId="0" borderId="1" xfId="4" applyNumberFormat="1" applyFont="1" applyFill="1" applyBorder="1" applyAlignment="1">
      <alignment horizontal="center" vertical="top" wrapText="1"/>
    </xf>
    <xf numFmtId="0" fontId="4" fillId="0" borderId="2" xfId="5" applyNumberFormat="1" applyFont="1" applyFill="1" applyBorder="1" applyAlignment="1">
      <alignment horizontal="justify" vertical="top"/>
    </xf>
    <xf numFmtId="0" fontId="4" fillId="0" borderId="2" xfId="5" applyFont="1" applyFill="1" applyBorder="1" applyAlignment="1">
      <alignment horizontal="center" vertical="top" wrapText="1"/>
    </xf>
    <xf numFmtId="166" fontId="4" fillId="0" borderId="2" xfId="5" applyNumberFormat="1" applyFont="1" applyFill="1" applyBorder="1" applyAlignment="1">
      <alignment horizontal="center" vertical="top" wrapText="1"/>
    </xf>
    <xf numFmtId="165" fontId="4" fillId="0" borderId="1" xfId="5" applyNumberFormat="1" applyFont="1" applyFill="1" applyBorder="1" applyAlignment="1">
      <alignment horizontal="center" vertical="top" wrapText="1"/>
    </xf>
    <xf numFmtId="166" fontId="4" fillId="0" borderId="1" xfId="5" applyNumberFormat="1" applyFont="1" applyFill="1" applyBorder="1" applyAlignment="1">
      <alignment horizontal="center" vertical="top" wrapText="1"/>
    </xf>
    <xf numFmtId="2" fontId="4" fillId="0" borderId="1" xfId="5" applyNumberFormat="1" applyFont="1" applyFill="1" applyBorder="1" applyAlignment="1">
      <alignment horizontal="center" vertical="top" wrapText="1"/>
    </xf>
    <xf numFmtId="0" fontId="4" fillId="0" borderId="1" xfId="5" applyFont="1" applyFill="1" applyBorder="1" applyAlignment="1">
      <alignment horizontal="center" vertical="top" wrapText="1"/>
    </xf>
    <xf numFmtId="4" fontId="4" fillId="0" borderId="1" xfId="5" applyNumberFormat="1" applyFont="1" applyFill="1" applyBorder="1" applyAlignment="1">
      <alignment horizontal="center" vertical="top" wrapText="1"/>
    </xf>
    <xf numFmtId="0" fontId="4" fillId="0" borderId="1" xfId="5" applyNumberFormat="1" applyFont="1" applyFill="1" applyBorder="1" applyAlignment="1">
      <alignment horizontal="justify" vertical="top"/>
    </xf>
    <xf numFmtId="0" fontId="4" fillId="0" borderId="1" xfId="5" applyNumberFormat="1" applyFont="1" applyFill="1" applyBorder="1" applyAlignment="1">
      <alignment horizontal="left" vertical="top" wrapText="1"/>
    </xf>
    <xf numFmtId="169" fontId="4" fillId="0" borderId="1" xfId="5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center" vertical="top"/>
    </xf>
    <xf numFmtId="169" fontId="4" fillId="0" borderId="1" xfId="0" applyNumberFormat="1" applyFont="1" applyFill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8" fillId="0" borderId="1" xfId="4" applyNumberFormat="1" applyFont="1" applyFill="1" applyBorder="1" applyAlignment="1">
      <alignment horizontal="center" vertical="top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2" fontId="4" fillId="0" borderId="1" xfId="1" applyNumberFormat="1" applyFont="1" applyBorder="1" applyAlignment="1">
      <alignment horizontal="left" vertical="top" wrapText="1"/>
    </xf>
    <xf numFmtId="170" fontId="4" fillId="0" borderId="1" xfId="1" applyNumberFormat="1" applyFont="1" applyBorder="1" applyAlignment="1">
      <alignment horizontal="center" vertical="top" wrapText="1"/>
    </xf>
    <xf numFmtId="168" fontId="4" fillId="0" borderId="1" xfId="1" applyNumberFormat="1" applyFont="1" applyBorder="1" applyAlignment="1">
      <alignment horizontal="center" vertical="top"/>
    </xf>
    <xf numFmtId="0" fontId="4" fillId="0" borderId="1" xfId="0" quotePrefix="1" applyFont="1" applyBorder="1" applyAlignment="1">
      <alignment horizontal="left" vertical="top" wrapText="1"/>
    </xf>
    <xf numFmtId="2" fontId="4" fillId="0" borderId="1" xfId="1" applyNumberFormat="1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</cellXfs>
  <cellStyles count="8">
    <cellStyle name="Normal" xfId="0" builtinId="0"/>
    <cellStyle name="Normal 2" xfId="3"/>
    <cellStyle name="Normal 3" xfId="5"/>
    <cellStyle name="Обычный 2" xfId="2"/>
    <cellStyle name="Обычный_Лист1" xfId="1"/>
    <cellStyle name="Финансовый 2" xfId="7"/>
    <cellStyle name="მძიმე 2" xfId="6"/>
    <cellStyle name="ჩვეულებრივი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abSelected="1" topLeftCell="A145" workbookViewId="0">
      <selection activeCell="M163" sqref="M163"/>
    </sheetView>
  </sheetViews>
  <sheetFormatPr defaultRowHeight="15"/>
  <cols>
    <col min="1" max="1" width="5.5703125" customWidth="1"/>
    <col min="2" max="2" width="47.28515625" customWidth="1"/>
  </cols>
  <sheetData>
    <row r="1" spans="1:5" ht="16.5">
      <c r="A1" s="1"/>
      <c r="B1" s="52" t="s">
        <v>92</v>
      </c>
      <c r="C1" s="52"/>
      <c r="D1" s="52"/>
      <c r="E1" s="52"/>
    </row>
    <row r="2" spans="1:5" ht="37.5" customHeight="1">
      <c r="A2" s="1"/>
      <c r="B2" s="53" t="s">
        <v>24</v>
      </c>
      <c r="C2" s="53"/>
      <c r="D2" s="53"/>
      <c r="E2" s="53"/>
    </row>
    <row r="3" spans="1:5" ht="34.5" customHeight="1">
      <c r="A3" s="70" t="s">
        <v>0</v>
      </c>
      <c r="B3" s="70" t="s">
        <v>47</v>
      </c>
      <c r="C3" s="71" t="s">
        <v>93</v>
      </c>
      <c r="D3" s="70" t="s">
        <v>48</v>
      </c>
      <c r="E3" s="70" t="s">
        <v>1</v>
      </c>
    </row>
    <row r="4" spans="1:5" ht="34.5" customHeight="1">
      <c r="A4" s="70"/>
      <c r="B4" s="70"/>
      <c r="C4" s="71"/>
      <c r="D4" s="70"/>
      <c r="E4" s="70"/>
    </row>
    <row r="5" spans="1:5">
      <c r="A5" s="72">
        <v>1</v>
      </c>
      <c r="B5" s="72">
        <v>2</v>
      </c>
      <c r="C5" s="73">
        <v>3</v>
      </c>
      <c r="D5" s="72">
        <v>4</v>
      </c>
      <c r="E5" s="72">
        <v>5</v>
      </c>
    </row>
    <row r="6" spans="1:5" ht="15.75">
      <c r="A6" s="2"/>
      <c r="B6" s="74" t="s">
        <v>25</v>
      </c>
      <c r="C6" s="2"/>
      <c r="D6" s="2"/>
      <c r="E6" s="2"/>
    </row>
    <row r="7" spans="1:5" ht="30" customHeight="1">
      <c r="A7" s="4">
        <v>1</v>
      </c>
      <c r="B7" s="8" t="s">
        <v>26</v>
      </c>
      <c r="C7" s="6" t="s">
        <v>3</v>
      </c>
      <c r="D7" s="14"/>
      <c r="E7" s="18">
        <v>1.1499999999999999</v>
      </c>
    </row>
    <row r="8" spans="1:5" ht="15.75">
      <c r="A8" s="4"/>
      <c r="B8" s="15" t="s">
        <v>10</v>
      </c>
      <c r="C8" s="20" t="s">
        <v>6</v>
      </c>
      <c r="D8" s="14">
        <v>3.88</v>
      </c>
      <c r="E8" s="14">
        <f>D8*E7</f>
        <v>4.4619999999999997</v>
      </c>
    </row>
    <row r="9" spans="1:5" ht="15.75">
      <c r="A9" s="4">
        <v>2</v>
      </c>
      <c r="B9" s="21" t="s">
        <v>15</v>
      </c>
      <c r="C9" s="22" t="s">
        <v>14</v>
      </c>
      <c r="D9" s="22"/>
      <c r="E9" s="23">
        <v>6</v>
      </c>
    </row>
    <row r="10" spans="1:5" ht="15.75">
      <c r="A10" s="4"/>
      <c r="B10" s="16" t="s">
        <v>7</v>
      </c>
      <c r="C10" s="7" t="s">
        <v>6</v>
      </c>
      <c r="D10" s="7">
        <v>6.35</v>
      </c>
      <c r="E10" s="10">
        <f>E9*D10</f>
        <v>38.099999999999994</v>
      </c>
    </row>
    <row r="11" spans="1:5" ht="15.75">
      <c r="A11" s="4"/>
      <c r="B11" s="16" t="s">
        <v>5</v>
      </c>
      <c r="C11" s="7" t="s">
        <v>2</v>
      </c>
      <c r="D11" s="7">
        <v>0.5</v>
      </c>
      <c r="E11" s="10">
        <f>E9*D11</f>
        <v>3</v>
      </c>
    </row>
    <row r="12" spans="1:5" ht="21" customHeight="1">
      <c r="A12" s="4"/>
      <c r="B12" s="12" t="s">
        <v>19</v>
      </c>
      <c r="C12" s="7" t="s">
        <v>13</v>
      </c>
      <c r="D12" s="13"/>
      <c r="E12" s="9">
        <v>36</v>
      </c>
    </row>
    <row r="13" spans="1:5" ht="15.75" customHeight="1">
      <c r="A13" s="4"/>
      <c r="B13" s="12" t="s">
        <v>23</v>
      </c>
      <c r="C13" s="7" t="s">
        <v>13</v>
      </c>
      <c r="D13" s="13"/>
      <c r="E13" s="9">
        <v>12</v>
      </c>
    </row>
    <row r="14" spans="1:5" ht="20.25" customHeight="1">
      <c r="A14" s="4"/>
      <c r="B14" s="12" t="s">
        <v>22</v>
      </c>
      <c r="C14" s="7" t="s">
        <v>13</v>
      </c>
      <c r="D14" s="13"/>
      <c r="E14" s="9">
        <v>9</v>
      </c>
    </row>
    <row r="15" spans="1:5" ht="15.75">
      <c r="A15" s="4"/>
      <c r="B15" s="12" t="s">
        <v>20</v>
      </c>
      <c r="C15" s="7" t="s">
        <v>9</v>
      </c>
      <c r="D15" s="49">
        <v>1.6199999999999999E-2</v>
      </c>
      <c r="E15" s="19">
        <f>E9*D15</f>
        <v>9.7199999999999995E-2</v>
      </c>
    </row>
    <row r="16" spans="1:5" ht="15.75">
      <c r="A16" s="4"/>
      <c r="B16" s="12" t="s">
        <v>21</v>
      </c>
      <c r="C16" s="7" t="s">
        <v>13</v>
      </c>
      <c r="D16" s="13">
        <v>1.6</v>
      </c>
      <c r="E16" s="9">
        <f>E9*D16</f>
        <v>9.6000000000000014</v>
      </c>
    </row>
    <row r="17" spans="1:5" ht="15.75">
      <c r="A17" s="4"/>
      <c r="B17" s="16" t="s">
        <v>8</v>
      </c>
      <c r="C17" s="7" t="s">
        <v>2</v>
      </c>
      <c r="D17" s="7">
        <v>0.214</v>
      </c>
      <c r="E17" s="10">
        <f>E9*D17</f>
        <v>1.284</v>
      </c>
    </row>
    <row r="18" spans="1:5" ht="19.5" customHeight="1">
      <c r="A18" s="4">
        <v>3</v>
      </c>
      <c r="B18" s="24" t="s">
        <v>16</v>
      </c>
      <c r="C18" s="3" t="s">
        <v>3</v>
      </c>
      <c r="D18" s="9"/>
      <c r="E18" s="17" t="s">
        <v>27</v>
      </c>
    </row>
    <row r="19" spans="1:5" ht="15.75">
      <c r="A19" s="4"/>
      <c r="B19" s="15" t="s">
        <v>10</v>
      </c>
      <c r="C19" s="3" t="s">
        <v>6</v>
      </c>
      <c r="D19" s="10">
        <v>1.37</v>
      </c>
      <c r="E19" s="19">
        <f>E18*D19</f>
        <v>1578.2400000000002</v>
      </c>
    </row>
    <row r="20" spans="1:5" ht="15.75">
      <c r="A20" s="4"/>
      <c r="B20" s="27" t="s">
        <v>5</v>
      </c>
      <c r="C20" s="28" t="s">
        <v>2</v>
      </c>
      <c r="D20" s="29">
        <v>0.28299999999999997</v>
      </c>
      <c r="E20" s="19">
        <f>E18*D20</f>
        <v>326.01599999999996</v>
      </c>
    </row>
    <row r="21" spans="1:5" ht="15.75">
      <c r="A21" s="4"/>
      <c r="B21" s="27" t="s">
        <v>12</v>
      </c>
      <c r="C21" s="28" t="s">
        <v>3</v>
      </c>
      <c r="D21" s="32">
        <v>1.02</v>
      </c>
      <c r="E21" s="19">
        <f>E18*D21</f>
        <v>1175.04</v>
      </c>
    </row>
    <row r="22" spans="1:5" ht="15.75">
      <c r="A22" s="4"/>
      <c r="B22" s="16" t="s">
        <v>8</v>
      </c>
      <c r="C22" s="7" t="s">
        <v>2</v>
      </c>
      <c r="D22" s="7">
        <v>0.62</v>
      </c>
      <c r="E22" s="10">
        <f>E18*D22</f>
        <v>714.24</v>
      </c>
    </row>
    <row r="23" spans="1:5" ht="15.75">
      <c r="A23" s="4">
        <v>4</v>
      </c>
      <c r="B23" s="45" t="s">
        <v>18</v>
      </c>
      <c r="C23" s="3" t="s">
        <v>29</v>
      </c>
      <c r="D23" s="9"/>
      <c r="E23" s="25">
        <v>6</v>
      </c>
    </row>
    <row r="24" spans="1:5" ht="15.75">
      <c r="A24" s="4"/>
      <c r="B24" s="15" t="s">
        <v>10</v>
      </c>
      <c r="C24" s="3" t="s">
        <v>6</v>
      </c>
      <c r="D24" s="10">
        <v>0.89</v>
      </c>
      <c r="E24" s="26">
        <f>E23*D24</f>
        <v>5.34</v>
      </c>
    </row>
    <row r="25" spans="1:5" ht="15.75">
      <c r="A25" s="4"/>
      <c r="B25" s="27" t="s">
        <v>5</v>
      </c>
      <c r="C25" s="3" t="s">
        <v>2</v>
      </c>
      <c r="D25" s="3">
        <v>0.08</v>
      </c>
      <c r="E25" s="26">
        <f>E23*D25</f>
        <v>0.48</v>
      </c>
    </row>
    <row r="26" spans="1:5" ht="15.75">
      <c r="A26" s="4"/>
      <c r="B26" s="24" t="s">
        <v>21</v>
      </c>
      <c r="C26" s="3" t="s">
        <v>13</v>
      </c>
      <c r="D26" s="9">
        <v>2</v>
      </c>
      <c r="E26" s="25">
        <f>E23*D26</f>
        <v>12</v>
      </c>
    </row>
    <row r="27" spans="1:5" ht="15.75">
      <c r="A27" s="4"/>
      <c r="B27" s="27" t="s">
        <v>30</v>
      </c>
      <c r="C27" s="3" t="s">
        <v>13</v>
      </c>
      <c r="D27" s="9">
        <v>3</v>
      </c>
      <c r="E27" s="25">
        <f>E23*D27</f>
        <v>18</v>
      </c>
    </row>
    <row r="28" spans="1:5" ht="15.75">
      <c r="A28" s="4">
        <v>5</v>
      </c>
      <c r="B28" s="45" t="s">
        <v>31</v>
      </c>
      <c r="C28" s="3" t="s">
        <v>9</v>
      </c>
      <c r="D28" s="9"/>
      <c r="E28" s="25">
        <v>17.2</v>
      </c>
    </row>
    <row r="29" spans="1:5" ht="15.75">
      <c r="A29" s="4"/>
      <c r="B29" s="15" t="s">
        <v>10</v>
      </c>
      <c r="C29" s="3" t="s">
        <v>6</v>
      </c>
      <c r="D29" s="19">
        <v>0.38800000000000001</v>
      </c>
      <c r="E29" s="26">
        <f>E28*D29</f>
        <v>6.6735999999999995</v>
      </c>
    </row>
    <row r="30" spans="1:5" ht="15.75">
      <c r="A30" s="4"/>
      <c r="B30" s="27" t="s">
        <v>5</v>
      </c>
      <c r="C30" s="3" t="s">
        <v>2</v>
      </c>
      <c r="D30" s="3">
        <v>2.9999999999999997E-4</v>
      </c>
      <c r="E30" s="50">
        <f>E28*D30</f>
        <v>5.1599999999999997E-3</v>
      </c>
    </row>
    <row r="31" spans="1:5" ht="15.75">
      <c r="A31" s="4"/>
      <c r="B31" s="24" t="s">
        <v>32</v>
      </c>
      <c r="C31" s="3" t="s">
        <v>4</v>
      </c>
      <c r="D31" s="19">
        <v>0.251</v>
      </c>
      <c r="E31" s="50">
        <f>E28*D31</f>
        <v>4.3171999999999997</v>
      </c>
    </row>
    <row r="32" spans="1:5" ht="15.75">
      <c r="A32" s="4"/>
      <c r="B32" s="27" t="s">
        <v>11</v>
      </c>
      <c r="C32" s="3" t="s">
        <v>4</v>
      </c>
      <c r="D32" s="19">
        <v>2.7E-2</v>
      </c>
      <c r="E32" s="50">
        <f>E28*D32</f>
        <v>0.46439999999999998</v>
      </c>
    </row>
    <row r="33" spans="1:5" ht="15.75" customHeight="1">
      <c r="A33" s="4"/>
      <c r="B33" s="27" t="s">
        <v>8</v>
      </c>
      <c r="C33" s="3" t="s">
        <v>2</v>
      </c>
      <c r="D33" s="48">
        <v>1.9E-3</v>
      </c>
      <c r="E33" s="50">
        <f>E28*D33</f>
        <v>3.2680000000000001E-2</v>
      </c>
    </row>
    <row r="34" spans="1:5" ht="21" customHeight="1">
      <c r="A34" s="4">
        <v>6</v>
      </c>
      <c r="B34" s="34" t="s">
        <v>34</v>
      </c>
      <c r="C34" s="22" t="s">
        <v>14</v>
      </c>
      <c r="D34" s="35"/>
      <c r="E34" s="36">
        <v>6</v>
      </c>
    </row>
    <row r="35" spans="1:5" ht="15.75" customHeight="1">
      <c r="A35" s="4"/>
      <c r="B35" s="15" t="s">
        <v>10</v>
      </c>
      <c r="C35" s="3" t="s">
        <v>6</v>
      </c>
      <c r="D35" s="37">
        <v>2</v>
      </c>
      <c r="E35" s="37">
        <f>E34*D35</f>
        <v>12</v>
      </c>
    </row>
    <row r="36" spans="1:5" ht="30.75" customHeight="1">
      <c r="A36" s="4"/>
      <c r="B36" s="43" t="s">
        <v>28</v>
      </c>
      <c r="C36" s="40" t="s">
        <v>14</v>
      </c>
      <c r="D36" s="37">
        <v>1</v>
      </c>
      <c r="E36" s="37">
        <f>E34*D36</f>
        <v>6</v>
      </c>
    </row>
    <row r="37" spans="1:5" ht="15.75">
      <c r="A37" s="4"/>
      <c r="B37" s="27" t="s">
        <v>8</v>
      </c>
      <c r="C37" s="40" t="s">
        <v>2</v>
      </c>
      <c r="D37" s="40">
        <v>2.1</v>
      </c>
      <c r="E37" s="41">
        <f>E34*D37</f>
        <v>12.600000000000001</v>
      </c>
    </row>
    <row r="38" spans="1:5" ht="33" customHeight="1">
      <c r="A38" s="4">
        <v>7</v>
      </c>
      <c r="B38" s="24" t="s">
        <v>35</v>
      </c>
      <c r="C38" s="3" t="s">
        <v>13</v>
      </c>
      <c r="D38" s="9"/>
      <c r="E38" s="25">
        <v>152</v>
      </c>
    </row>
    <row r="39" spans="1:5" ht="15.75">
      <c r="A39" s="4"/>
      <c r="B39" s="15" t="s">
        <v>10</v>
      </c>
      <c r="C39" s="3" t="s">
        <v>6</v>
      </c>
      <c r="D39" s="19">
        <v>0.13900000000000001</v>
      </c>
      <c r="E39" s="26">
        <f>E38*D39</f>
        <v>21.128</v>
      </c>
    </row>
    <row r="40" spans="1:5" ht="15.75">
      <c r="A40" s="4"/>
      <c r="B40" s="24" t="s">
        <v>40</v>
      </c>
      <c r="C40" s="28" t="s">
        <v>13</v>
      </c>
      <c r="D40" s="31">
        <v>1</v>
      </c>
      <c r="E40" s="30">
        <f>E38*D40</f>
        <v>152</v>
      </c>
    </row>
    <row r="41" spans="1:5" ht="15.75">
      <c r="A41" s="4"/>
      <c r="B41" s="27" t="s">
        <v>8</v>
      </c>
      <c r="C41" s="28" t="s">
        <v>2</v>
      </c>
      <c r="D41" s="33">
        <v>3.7000000000000002E-3</v>
      </c>
      <c r="E41" s="33">
        <f>E38*D41</f>
        <v>0.56240000000000001</v>
      </c>
    </row>
    <row r="42" spans="1:5" ht="34.5" customHeight="1">
      <c r="A42" s="4">
        <v>8</v>
      </c>
      <c r="B42" s="24" t="s">
        <v>36</v>
      </c>
      <c r="C42" s="3" t="s">
        <v>13</v>
      </c>
      <c r="D42" s="3"/>
      <c r="E42" s="25">
        <v>104</v>
      </c>
    </row>
    <row r="43" spans="1:5" ht="15.75">
      <c r="A43" s="4"/>
      <c r="B43" s="15" t="s">
        <v>10</v>
      </c>
      <c r="C43" s="3" t="s">
        <v>6</v>
      </c>
      <c r="D43" s="3">
        <v>0.16</v>
      </c>
      <c r="E43" s="26">
        <f>E42*D43</f>
        <v>16.64</v>
      </c>
    </row>
    <row r="44" spans="1:5" ht="15.75">
      <c r="A44" s="4"/>
      <c r="B44" s="27" t="s">
        <v>5</v>
      </c>
      <c r="C44" s="3" t="s">
        <v>2</v>
      </c>
      <c r="D44" s="3">
        <v>7.4999999999999997E-3</v>
      </c>
      <c r="E44" s="26">
        <f>E42*D44</f>
        <v>0.78</v>
      </c>
    </row>
    <row r="45" spans="1:5" ht="18.75" customHeight="1">
      <c r="A45" s="4"/>
      <c r="B45" s="24" t="s">
        <v>45</v>
      </c>
      <c r="C45" s="3" t="s">
        <v>13</v>
      </c>
      <c r="D45" s="9">
        <v>1</v>
      </c>
      <c r="E45" s="25">
        <f>E42*D45</f>
        <v>104</v>
      </c>
    </row>
    <row r="46" spans="1:5" ht="15.75">
      <c r="A46" s="4"/>
      <c r="B46" s="27" t="s">
        <v>8</v>
      </c>
      <c r="C46" s="3" t="s">
        <v>2</v>
      </c>
      <c r="D46" s="3">
        <v>3.5299999999999998E-2</v>
      </c>
      <c r="E46" s="26">
        <f>E42*D46</f>
        <v>3.6711999999999998</v>
      </c>
    </row>
    <row r="47" spans="1:5" ht="31.5">
      <c r="A47" s="4">
        <v>9</v>
      </c>
      <c r="B47" s="43" t="s">
        <v>37</v>
      </c>
      <c r="C47" s="3" t="s">
        <v>13</v>
      </c>
      <c r="D47" s="40"/>
      <c r="E47" s="38">
        <v>48</v>
      </c>
    </row>
    <row r="48" spans="1:5" ht="15.75">
      <c r="A48" s="4"/>
      <c r="B48" s="15" t="s">
        <v>10</v>
      </c>
      <c r="C48" s="3" t="s">
        <v>6</v>
      </c>
      <c r="D48" s="44">
        <v>5.0700000000000002E-2</v>
      </c>
      <c r="E48" s="41">
        <f>E47*D48</f>
        <v>2.4336000000000002</v>
      </c>
    </row>
    <row r="49" spans="1:5" ht="15.75">
      <c r="A49" s="4"/>
      <c r="B49" s="42" t="s">
        <v>38</v>
      </c>
      <c r="C49" s="40" t="s">
        <v>13</v>
      </c>
      <c r="D49" s="37">
        <v>1</v>
      </c>
      <c r="E49" s="38">
        <f>E47*D49</f>
        <v>48</v>
      </c>
    </row>
    <row r="50" spans="1:5" ht="15.75">
      <c r="A50" s="4"/>
      <c r="B50" s="42" t="s">
        <v>39</v>
      </c>
      <c r="C50" s="40" t="s">
        <v>14</v>
      </c>
      <c r="D50" s="37"/>
      <c r="E50" s="38">
        <v>12</v>
      </c>
    </row>
    <row r="51" spans="1:5" ht="15.75">
      <c r="A51" s="4"/>
      <c r="B51" s="27" t="s">
        <v>8</v>
      </c>
      <c r="C51" s="40" t="s">
        <v>2</v>
      </c>
      <c r="D51" s="44">
        <v>2.3E-3</v>
      </c>
      <c r="E51" s="38">
        <f>E47*D51</f>
        <v>0.1104</v>
      </c>
    </row>
    <row r="52" spans="1:5" ht="15.75">
      <c r="A52" s="4">
        <v>10</v>
      </c>
      <c r="B52" s="34" t="s">
        <v>33</v>
      </c>
      <c r="C52" s="22" t="s">
        <v>14</v>
      </c>
      <c r="D52" s="35"/>
      <c r="E52" s="36">
        <v>1</v>
      </c>
    </row>
    <row r="53" spans="1:5" ht="15.75">
      <c r="A53" s="4"/>
      <c r="B53" s="15" t="s">
        <v>10</v>
      </c>
      <c r="C53" s="3" t="s">
        <v>6</v>
      </c>
      <c r="D53" s="39">
        <v>3.12</v>
      </c>
      <c r="E53" s="39">
        <f>E52*D53</f>
        <v>3.12</v>
      </c>
    </row>
    <row r="54" spans="1:5" ht="15.75">
      <c r="A54" s="4"/>
      <c r="B54" s="42" t="s">
        <v>17</v>
      </c>
      <c r="C54" s="40" t="s">
        <v>14</v>
      </c>
      <c r="D54" s="37">
        <v>1</v>
      </c>
      <c r="E54" s="37">
        <f>E52*D54</f>
        <v>1</v>
      </c>
    </row>
    <row r="55" spans="1:5" ht="15.75">
      <c r="A55" s="4"/>
      <c r="B55" s="27" t="s">
        <v>8</v>
      </c>
      <c r="C55" s="40" t="s">
        <v>3</v>
      </c>
      <c r="D55" s="40">
        <v>1.4</v>
      </c>
      <c r="E55" s="41">
        <f>E52*D55</f>
        <v>1.4</v>
      </c>
    </row>
    <row r="56" spans="1:5" ht="15.75">
      <c r="A56" s="4">
        <v>11</v>
      </c>
      <c r="B56" s="34" t="s">
        <v>41</v>
      </c>
      <c r="C56" s="22" t="s">
        <v>14</v>
      </c>
      <c r="D56" s="35"/>
      <c r="E56" s="36">
        <v>1</v>
      </c>
    </row>
    <row r="57" spans="1:5" ht="15.75">
      <c r="A57" s="4"/>
      <c r="B57" s="15" t="s">
        <v>10</v>
      </c>
      <c r="C57" s="3" t="s">
        <v>6</v>
      </c>
      <c r="D57" s="39">
        <v>3</v>
      </c>
      <c r="E57" s="39">
        <f>E56*D57</f>
        <v>3</v>
      </c>
    </row>
    <row r="58" spans="1:5" ht="15.75">
      <c r="A58" s="4"/>
      <c r="B58" s="27" t="s">
        <v>5</v>
      </c>
      <c r="C58" s="40" t="s">
        <v>2</v>
      </c>
      <c r="D58" s="40">
        <v>0.13</v>
      </c>
      <c r="E58" s="41">
        <f>E54*D58</f>
        <v>0.13</v>
      </c>
    </row>
    <row r="59" spans="1:5" ht="15.75">
      <c r="A59" s="4"/>
      <c r="B59" s="42" t="s">
        <v>42</v>
      </c>
      <c r="C59" s="40" t="s">
        <v>14</v>
      </c>
      <c r="D59" s="37">
        <v>1</v>
      </c>
      <c r="E59" s="37">
        <f>E56*D59</f>
        <v>1</v>
      </c>
    </row>
    <row r="60" spans="1:5" ht="15.75">
      <c r="A60" s="4"/>
      <c r="B60" s="51" t="s">
        <v>43</v>
      </c>
      <c r="C60" s="40"/>
      <c r="D60" s="40"/>
      <c r="E60" s="41"/>
    </row>
    <row r="61" spans="1:5" ht="15.75">
      <c r="A61" s="4">
        <v>12</v>
      </c>
      <c r="B61" s="34" t="s">
        <v>43</v>
      </c>
      <c r="C61" s="22" t="s">
        <v>13</v>
      </c>
      <c r="D61" s="35"/>
      <c r="E61" s="36">
        <v>258</v>
      </c>
    </row>
    <row r="62" spans="1:5" ht="15.75">
      <c r="A62" s="4"/>
      <c r="B62" s="15" t="s">
        <v>10</v>
      </c>
      <c r="C62" s="3" t="s">
        <v>13</v>
      </c>
      <c r="D62" s="37">
        <v>1</v>
      </c>
      <c r="E62" s="37">
        <f>E61*D62</f>
        <v>258</v>
      </c>
    </row>
    <row r="63" spans="1:5" ht="19.5" customHeight="1">
      <c r="A63" s="4"/>
      <c r="B63" s="27" t="s">
        <v>44</v>
      </c>
      <c r="C63" s="40" t="s">
        <v>13</v>
      </c>
      <c r="D63" s="37">
        <v>1</v>
      </c>
      <c r="E63" s="37">
        <f>E61*D63</f>
        <v>258</v>
      </c>
    </row>
    <row r="64" spans="1:5" ht="16.5">
      <c r="A64" s="54"/>
      <c r="B64" s="54"/>
      <c r="C64" s="55"/>
      <c r="D64" s="55"/>
      <c r="E64" s="55"/>
    </row>
    <row r="65" spans="1:5" ht="15.75">
      <c r="A65" s="56" t="s">
        <v>46</v>
      </c>
      <c r="B65" s="57"/>
      <c r="C65" s="57"/>
      <c r="D65" s="57"/>
      <c r="E65" s="57"/>
    </row>
    <row r="66" spans="1:5" ht="16.5" customHeight="1">
      <c r="A66" s="58" t="s">
        <v>92</v>
      </c>
      <c r="B66" s="58"/>
      <c r="C66" s="58"/>
      <c r="D66" s="58"/>
      <c r="E66" s="58"/>
    </row>
    <row r="67" spans="1:5" ht="30.75" customHeight="1">
      <c r="A67" s="70" t="s">
        <v>0</v>
      </c>
      <c r="B67" s="70" t="s">
        <v>47</v>
      </c>
      <c r="C67" s="71" t="s">
        <v>93</v>
      </c>
      <c r="D67" s="70" t="s">
        <v>48</v>
      </c>
      <c r="E67" s="70" t="s">
        <v>1</v>
      </c>
    </row>
    <row r="68" spans="1:5" ht="30.75" customHeight="1">
      <c r="A68" s="70"/>
      <c r="B68" s="70"/>
      <c r="C68" s="71"/>
      <c r="D68" s="70"/>
      <c r="E68" s="70"/>
    </row>
    <row r="69" spans="1:5">
      <c r="A69" s="72">
        <v>1</v>
      </c>
      <c r="B69" s="72">
        <v>2</v>
      </c>
      <c r="C69" s="73">
        <v>3</v>
      </c>
      <c r="D69" s="72">
        <v>4</v>
      </c>
      <c r="E69" s="72">
        <v>5</v>
      </c>
    </row>
    <row r="70" spans="1:5" ht="31.5">
      <c r="A70" s="59">
        <v>1</v>
      </c>
      <c r="B70" s="8" t="s">
        <v>49</v>
      </c>
      <c r="C70" s="3" t="s">
        <v>3</v>
      </c>
      <c r="D70" s="3"/>
      <c r="E70" s="9">
        <v>0.3</v>
      </c>
    </row>
    <row r="71" spans="1:5" ht="15.75">
      <c r="A71" s="59"/>
      <c r="B71" s="12" t="s">
        <v>7</v>
      </c>
      <c r="C71" s="7" t="s">
        <v>6</v>
      </c>
      <c r="D71" s="7">
        <v>3.88</v>
      </c>
      <c r="E71" s="10">
        <f>E70*D71</f>
        <v>1.1639999999999999</v>
      </c>
    </row>
    <row r="72" spans="1:5" ht="31.5">
      <c r="A72" s="7">
        <v>2</v>
      </c>
      <c r="B72" s="8" t="s">
        <v>50</v>
      </c>
      <c r="C72" s="3" t="s">
        <v>3</v>
      </c>
      <c r="D72" s="3"/>
      <c r="E72" s="11">
        <v>0.252</v>
      </c>
    </row>
    <row r="73" spans="1:5" ht="15.75">
      <c r="A73" s="7"/>
      <c r="B73" s="16" t="s">
        <v>7</v>
      </c>
      <c r="C73" s="7" t="s">
        <v>6</v>
      </c>
      <c r="D73" s="7">
        <v>4.5</v>
      </c>
      <c r="E73" s="10">
        <f>E72*D73</f>
        <v>1.1339999999999999</v>
      </c>
    </row>
    <row r="74" spans="1:5" ht="15.75">
      <c r="A74" s="7"/>
      <c r="B74" s="16" t="s">
        <v>5</v>
      </c>
      <c r="C74" s="7" t="s">
        <v>2</v>
      </c>
      <c r="D74" s="7">
        <v>0.37</v>
      </c>
      <c r="E74" s="10">
        <f>E72*D74</f>
        <v>9.3240000000000003E-2</v>
      </c>
    </row>
    <row r="75" spans="1:5" ht="15.75">
      <c r="A75" s="7"/>
      <c r="B75" s="12" t="s">
        <v>51</v>
      </c>
      <c r="C75" s="7" t="s">
        <v>3</v>
      </c>
      <c r="D75" s="7">
        <v>1.02</v>
      </c>
      <c r="E75" s="10">
        <f>E72*D75</f>
        <v>0.25703999999999999</v>
      </c>
    </row>
    <row r="76" spans="1:5" ht="15.75">
      <c r="A76" s="7"/>
      <c r="B76" s="16" t="s">
        <v>52</v>
      </c>
      <c r="C76" s="7" t="s">
        <v>9</v>
      </c>
      <c r="D76" s="7">
        <v>1.61</v>
      </c>
      <c r="E76" s="10">
        <f>E72*D76</f>
        <v>0.40572000000000003</v>
      </c>
    </row>
    <row r="77" spans="1:5" ht="18" customHeight="1">
      <c r="A77" s="7"/>
      <c r="B77" s="16" t="s">
        <v>53</v>
      </c>
      <c r="C77" s="7" t="s">
        <v>3</v>
      </c>
      <c r="D77" s="7">
        <v>1.72E-2</v>
      </c>
      <c r="E77" s="48">
        <f>E72*D77</f>
        <v>4.3344000000000004E-3</v>
      </c>
    </row>
    <row r="78" spans="1:5" ht="18" customHeight="1">
      <c r="A78" s="7"/>
      <c r="B78" s="16" t="s">
        <v>54</v>
      </c>
      <c r="C78" s="7" t="s">
        <v>4</v>
      </c>
      <c r="D78" s="7"/>
      <c r="E78" s="9">
        <v>14</v>
      </c>
    </row>
    <row r="79" spans="1:5" ht="15.75">
      <c r="A79" s="7"/>
      <c r="B79" s="16" t="s">
        <v>8</v>
      </c>
      <c r="C79" s="7" t="s">
        <v>2</v>
      </c>
      <c r="D79" s="7">
        <v>0.28000000000000003</v>
      </c>
      <c r="E79" s="10">
        <f>E72*D79</f>
        <v>7.0560000000000012E-2</v>
      </c>
    </row>
    <row r="80" spans="1:5" ht="31.5">
      <c r="A80" s="7">
        <v>3</v>
      </c>
      <c r="B80" s="8" t="s">
        <v>55</v>
      </c>
      <c r="C80" s="3" t="s">
        <v>3</v>
      </c>
      <c r="D80" s="3"/>
      <c r="E80" s="10">
        <v>0.53</v>
      </c>
    </row>
    <row r="81" spans="1:5" ht="15.75">
      <c r="A81" s="7"/>
      <c r="B81" s="16" t="s">
        <v>56</v>
      </c>
      <c r="C81" s="7" t="s">
        <v>6</v>
      </c>
      <c r="D81" s="7">
        <v>3.16</v>
      </c>
      <c r="E81" s="10">
        <f>E80*D81</f>
        <v>1.6748000000000001</v>
      </c>
    </row>
    <row r="82" spans="1:5" ht="15.75">
      <c r="A82" s="7"/>
      <c r="B82" s="12" t="s">
        <v>57</v>
      </c>
      <c r="C82" s="7" t="s">
        <v>3</v>
      </c>
      <c r="D82" s="7">
        <v>1.25</v>
      </c>
      <c r="E82" s="10">
        <f>E80*D82</f>
        <v>0.66250000000000009</v>
      </c>
    </row>
    <row r="83" spans="1:5" ht="15.75">
      <c r="A83" s="7"/>
      <c r="B83" s="16" t="s">
        <v>8</v>
      </c>
      <c r="C83" s="7" t="s">
        <v>2</v>
      </c>
      <c r="D83" s="7">
        <v>0.01</v>
      </c>
      <c r="E83" s="10">
        <f>E76*D83</f>
        <v>4.0572000000000004E-3</v>
      </c>
    </row>
    <row r="84" spans="1:5" ht="31.5">
      <c r="A84" s="7">
        <v>4</v>
      </c>
      <c r="B84" s="8" t="s">
        <v>58</v>
      </c>
      <c r="C84" s="3" t="s">
        <v>3</v>
      </c>
      <c r="D84" s="3"/>
      <c r="E84" s="10">
        <v>1.07</v>
      </c>
    </row>
    <row r="85" spans="1:5" ht="15.75">
      <c r="A85" s="7"/>
      <c r="B85" s="16" t="s">
        <v>7</v>
      </c>
      <c r="C85" s="7" t="s">
        <v>6</v>
      </c>
      <c r="D85" s="7">
        <v>1.87</v>
      </c>
      <c r="E85" s="10">
        <f>E84*D85</f>
        <v>2.0009000000000001</v>
      </c>
    </row>
    <row r="86" spans="1:5" ht="15.75">
      <c r="A86" s="7"/>
      <c r="B86" s="16" t="s">
        <v>5</v>
      </c>
      <c r="C86" s="7" t="s">
        <v>2</v>
      </c>
      <c r="D86" s="7">
        <v>0.77</v>
      </c>
      <c r="E86" s="10">
        <f>E84*D86</f>
        <v>0.82390000000000008</v>
      </c>
    </row>
    <row r="87" spans="1:5" ht="15.75">
      <c r="A87" s="7"/>
      <c r="B87" s="12" t="s">
        <v>51</v>
      </c>
      <c r="C87" s="7" t="s">
        <v>3</v>
      </c>
      <c r="D87" s="7">
        <v>1.0149999999999999</v>
      </c>
      <c r="E87" s="10">
        <f>E84*D87</f>
        <v>1.08605</v>
      </c>
    </row>
    <row r="88" spans="1:5" ht="15.75">
      <c r="A88" s="7"/>
      <c r="B88" s="16" t="s">
        <v>53</v>
      </c>
      <c r="C88" s="7" t="s">
        <v>3</v>
      </c>
      <c r="D88" s="7">
        <v>7.6200000000000004E-2</v>
      </c>
      <c r="E88" s="10">
        <f>E84*D88</f>
        <v>8.1534000000000009E-2</v>
      </c>
    </row>
    <row r="89" spans="1:5" ht="15.75">
      <c r="A89" s="7"/>
      <c r="B89" s="16" t="s">
        <v>59</v>
      </c>
      <c r="C89" s="7" t="s">
        <v>60</v>
      </c>
      <c r="D89" s="7"/>
      <c r="E89" s="10">
        <v>0.04</v>
      </c>
    </row>
    <row r="90" spans="1:5" ht="15.75">
      <c r="A90" s="7"/>
      <c r="B90" s="16" t="s">
        <v>8</v>
      </c>
      <c r="C90" s="7" t="s">
        <v>2</v>
      </c>
      <c r="D90" s="7">
        <v>7.0000000000000007E-2</v>
      </c>
      <c r="E90" s="10">
        <f>E84*D90</f>
        <v>7.4900000000000008E-2</v>
      </c>
    </row>
    <row r="91" spans="1:5" ht="15.75">
      <c r="A91" s="7">
        <v>5</v>
      </c>
      <c r="B91" s="16" t="s">
        <v>61</v>
      </c>
      <c r="C91" s="7" t="s">
        <v>60</v>
      </c>
      <c r="D91" s="7"/>
      <c r="E91" s="19">
        <v>0.51900000000000002</v>
      </c>
    </row>
    <row r="92" spans="1:5" ht="15.75">
      <c r="A92" s="7"/>
      <c r="B92" s="16" t="s">
        <v>7</v>
      </c>
      <c r="C92" s="7" t="s">
        <v>6</v>
      </c>
      <c r="D92" s="13">
        <v>62</v>
      </c>
      <c r="E92" s="10">
        <f>E91*D92</f>
        <v>32.178000000000004</v>
      </c>
    </row>
    <row r="93" spans="1:5" ht="15.75">
      <c r="A93" s="7"/>
      <c r="B93" s="8" t="s">
        <v>5</v>
      </c>
      <c r="C93" s="3" t="s">
        <v>2</v>
      </c>
      <c r="D93" s="3">
        <v>23.3</v>
      </c>
      <c r="E93" s="10">
        <f>E91*D93</f>
        <v>12.092700000000001</v>
      </c>
    </row>
    <row r="94" spans="1:5" ht="15.75">
      <c r="A94" s="7"/>
      <c r="B94" s="16" t="s">
        <v>62</v>
      </c>
      <c r="C94" s="7" t="s">
        <v>13</v>
      </c>
      <c r="D94" s="7"/>
      <c r="E94" s="9">
        <v>26</v>
      </c>
    </row>
    <row r="95" spans="1:5" ht="15.75">
      <c r="A95" s="7"/>
      <c r="B95" s="16" t="s">
        <v>63</v>
      </c>
      <c r="C95" s="7" t="s">
        <v>13</v>
      </c>
      <c r="D95" s="7"/>
      <c r="E95" s="9">
        <v>52</v>
      </c>
    </row>
    <row r="96" spans="1:5" ht="15.75">
      <c r="A96" s="7"/>
      <c r="B96" s="16" t="s">
        <v>64</v>
      </c>
      <c r="C96" s="7" t="s">
        <v>13</v>
      </c>
      <c r="D96" s="7"/>
      <c r="E96" s="9">
        <v>41.2</v>
      </c>
    </row>
    <row r="97" spans="1:5" ht="15.75">
      <c r="A97" s="7"/>
      <c r="B97" s="16" t="s">
        <v>65</v>
      </c>
      <c r="C97" s="7" t="s">
        <v>4</v>
      </c>
      <c r="D97" s="13">
        <v>11</v>
      </c>
      <c r="E97" s="10">
        <f>E91*D97</f>
        <v>5.7090000000000005</v>
      </c>
    </row>
    <row r="98" spans="1:5" ht="15.75">
      <c r="A98" s="7"/>
      <c r="B98" s="16" t="s">
        <v>8</v>
      </c>
      <c r="C98" s="7" t="s">
        <v>2</v>
      </c>
      <c r="D98" s="7">
        <v>2.78</v>
      </c>
      <c r="E98" s="10">
        <f>E91*D98</f>
        <v>1.44282</v>
      </c>
    </row>
    <row r="99" spans="1:5" ht="31.5">
      <c r="A99" s="7">
        <v>6</v>
      </c>
      <c r="B99" s="16" t="s">
        <v>66</v>
      </c>
      <c r="C99" s="7" t="s">
        <v>9</v>
      </c>
      <c r="D99" s="7"/>
      <c r="E99" s="9">
        <v>12</v>
      </c>
    </row>
    <row r="100" spans="1:5" ht="15.75">
      <c r="A100" s="7"/>
      <c r="B100" s="16" t="s">
        <v>7</v>
      </c>
      <c r="C100" s="7" t="s">
        <v>6</v>
      </c>
      <c r="D100" s="7">
        <v>0.78200000000000003</v>
      </c>
      <c r="E100" s="10">
        <f>E99*D100</f>
        <v>9.3840000000000003</v>
      </c>
    </row>
    <row r="101" spans="1:5" ht="15.75">
      <c r="A101" s="7"/>
      <c r="B101" s="16" t="s">
        <v>5</v>
      </c>
      <c r="C101" s="7" t="s">
        <v>2</v>
      </c>
      <c r="D101" s="7">
        <v>3.8199999999999998E-2</v>
      </c>
      <c r="E101" s="10">
        <f>E99*D101</f>
        <v>0.45839999999999997</v>
      </c>
    </row>
    <row r="102" spans="1:5" ht="15.75">
      <c r="A102" s="7"/>
      <c r="B102" s="12" t="s">
        <v>67</v>
      </c>
      <c r="C102" s="7" t="s">
        <v>9</v>
      </c>
      <c r="D102" s="3">
        <v>1.03</v>
      </c>
      <c r="E102" s="10">
        <f>E99*D102</f>
        <v>12.36</v>
      </c>
    </row>
    <row r="103" spans="1:5" ht="15.75">
      <c r="A103" s="7"/>
      <c r="B103" s="8" t="s">
        <v>68</v>
      </c>
      <c r="C103" s="3" t="s">
        <v>14</v>
      </c>
      <c r="D103" s="9">
        <v>8</v>
      </c>
      <c r="E103" s="10">
        <f>E99*D103</f>
        <v>96</v>
      </c>
    </row>
    <row r="104" spans="1:5" ht="31.5">
      <c r="A104" s="7">
        <v>7</v>
      </c>
      <c r="B104" s="8" t="s">
        <v>69</v>
      </c>
      <c r="C104" s="3" t="s">
        <v>3</v>
      </c>
      <c r="D104" s="3"/>
      <c r="E104" s="9">
        <v>12</v>
      </c>
    </row>
    <row r="105" spans="1:5" ht="15.75">
      <c r="A105" s="7"/>
      <c r="B105" s="16" t="s">
        <v>56</v>
      </c>
      <c r="C105" s="7" t="s">
        <v>6</v>
      </c>
      <c r="D105" s="7">
        <v>0.42899999999999999</v>
      </c>
      <c r="E105" s="10">
        <f>E104*D105</f>
        <v>5.1479999999999997</v>
      </c>
    </row>
    <row r="106" spans="1:5" ht="15.75">
      <c r="A106" s="7"/>
      <c r="B106" s="16" t="s">
        <v>5</v>
      </c>
      <c r="C106" s="7" t="s">
        <v>2</v>
      </c>
      <c r="D106" s="7">
        <v>2.64E-2</v>
      </c>
      <c r="E106" s="10">
        <f>E104*D106</f>
        <v>0.31679999999999997</v>
      </c>
    </row>
    <row r="107" spans="1:5" ht="12.75" customHeight="1">
      <c r="A107" s="7"/>
      <c r="B107" s="12" t="s">
        <v>70</v>
      </c>
      <c r="C107" s="7" t="s">
        <v>9</v>
      </c>
      <c r="D107" s="7">
        <v>1.28</v>
      </c>
      <c r="E107" s="10">
        <f>E104*D107</f>
        <v>15.36</v>
      </c>
    </row>
    <row r="108" spans="1:5" ht="15.75">
      <c r="A108" s="7"/>
      <c r="B108" s="12" t="s">
        <v>71</v>
      </c>
      <c r="C108" s="7" t="s">
        <v>60</v>
      </c>
      <c r="D108" s="7">
        <v>2.0000000000000001E-4</v>
      </c>
      <c r="E108" s="48">
        <f>E104*D108</f>
        <v>2.4000000000000002E-3</v>
      </c>
    </row>
    <row r="109" spans="1:5" ht="15.75">
      <c r="A109" s="7"/>
      <c r="B109" s="12" t="s">
        <v>68</v>
      </c>
      <c r="C109" s="7" t="s">
        <v>14</v>
      </c>
      <c r="D109" s="13">
        <v>6</v>
      </c>
      <c r="E109" s="9">
        <f>E104*D109</f>
        <v>72</v>
      </c>
    </row>
    <row r="110" spans="1:5" ht="15.75">
      <c r="A110" s="7"/>
      <c r="B110" s="16" t="s">
        <v>8</v>
      </c>
      <c r="C110" s="7" t="s">
        <v>2</v>
      </c>
      <c r="D110" s="7">
        <v>6.3600000000000004E-2</v>
      </c>
      <c r="E110" s="10">
        <f>E104*D110</f>
        <v>0.7632000000000001</v>
      </c>
    </row>
    <row r="111" spans="1:5" ht="47.25">
      <c r="A111" s="7">
        <v>8</v>
      </c>
      <c r="B111" s="16" t="s">
        <v>72</v>
      </c>
      <c r="C111" s="7" t="s">
        <v>13</v>
      </c>
      <c r="D111" s="7"/>
      <c r="E111" s="9">
        <v>10</v>
      </c>
    </row>
    <row r="112" spans="1:5" ht="15.75">
      <c r="A112" s="7"/>
      <c r="B112" s="16" t="s">
        <v>7</v>
      </c>
      <c r="C112" s="7" t="s">
        <v>6</v>
      </c>
      <c r="D112" s="7">
        <v>1.92</v>
      </c>
      <c r="E112" s="9">
        <f>E111*D112</f>
        <v>19.2</v>
      </c>
    </row>
    <row r="113" spans="1:5" ht="15.75">
      <c r="A113" s="7"/>
      <c r="B113" s="16" t="s">
        <v>5</v>
      </c>
      <c r="C113" s="7" t="s">
        <v>2</v>
      </c>
      <c r="D113" s="7">
        <v>0.13100000000000001</v>
      </c>
      <c r="E113" s="10">
        <f>E111*D113</f>
        <v>1.31</v>
      </c>
    </row>
    <row r="114" spans="1:5" ht="15.75">
      <c r="A114" s="7"/>
      <c r="B114" s="16" t="s">
        <v>73</v>
      </c>
      <c r="C114" s="7" t="s">
        <v>13</v>
      </c>
      <c r="D114" s="7"/>
      <c r="E114" s="9">
        <v>1</v>
      </c>
    </row>
    <row r="115" spans="1:5" ht="15.75">
      <c r="A115" s="7"/>
      <c r="B115" s="16" t="s">
        <v>63</v>
      </c>
      <c r="C115" s="7" t="s">
        <v>13</v>
      </c>
      <c r="D115" s="7"/>
      <c r="E115" s="9">
        <v>17.2</v>
      </c>
    </row>
    <row r="116" spans="1:5" ht="15.75">
      <c r="A116" s="7"/>
      <c r="B116" s="16" t="s">
        <v>74</v>
      </c>
      <c r="C116" s="7" t="s">
        <v>13</v>
      </c>
      <c r="D116" s="7"/>
      <c r="E116" s="9">
        <v>4.2</v>
      </c>
    </row>
    <row r="117" spans="1:5" ht="15.75">
      <c r="A117" s="7"/>
      <c r="B117" s="16" t="s">
        <v>75</v>
      </c>
      <c r="C117" s="7" t="s">
        <v>9</v>
      </c>
      <c r="D117" s="7"/>
      <c r="E117" s="9">
        <v>7.6</v>
      </c>
    </row>
    <row r="118" spans="1:5" ht="15.75">
      <c r="A118" s="7"/>
      <c r="B118" s="12" t="s">
        <v>68</v>
      </c>
      <c r="C118" s="7" t="s">
        <v>14</v>
      </c>
      <c r="D118" s="13">
        <v>12</v>
      </c>
      <c r="E118" s="9">
        <f>E111*D118</f>
        <v>120</v>
      </c>
    </row>
    <row r="119" spans="1:5" ht="15.75">
      <c r="A119" s="7"/>
      <c r="B119" s="16" t="s">
        <v>8</v>
      </c>
      <c r="C119" s="7" t="s">
        <v>2</v>
      </c>
      <c r="D119" s="7">
        <v>2.1499999999999998E-2</v>
      </c>
      <c r="E119" s="10">
        <f>E111*D119</f>
        <v>0.21499999999999997</v>
      </c>
    </row>
    <row r="120" spans="1:5" ht="15.75">
      <c r="A120" s="7">
        <v>9</v>
      </c>
      <c r="B120" s="16" t="s">
        <v>76</v>
      </c>
      <c r="C120" s="7" t="s">
        <v>9</v>
      </c>
      <c r="D120" s="7"/>
      <c r="E120" s="9">
        <v>16</v>
      </c>
    </row>
    <row r="121" spans="1:5" ht="15.75">
      <c r="A121" s="7"/>
      <c r="B121" s="16" t="s">
        <v>7</v>
      </c>
      <c r="C121" s="7" t="s">
        <v>6</v>
      </c>
      <c r="D121" s="7">
        <v>0.74099999999999999</v>
      </c>
      <c r="E121" s="10">
        <f>E120*D121</f>
        <v>11.856</v>
      </c>
    </row>
    <row r="122" spans="1:5" ht="15.75">
      <c r="A122" s="7"/>
      <c r="B122" s="16" t="s">
        <v>5</v>
      </c>
      <c r="C122" s="7" t="s">
        <v>2</v>
      </c>
      <c r="D122" s="7">
        <v>1E-3</v>
      </c>
      <c r="E122" s="10">
        <f>E120*D122</f>
        <v>1.6E-2</v>
      </c>
    </row>
    <row r="123" spans="1:5" ht="15.75">
      <c r="A123" s="7"/>
      <c r="B123" s="8" t="s">
        <v>77</v>
      </c>
      <c r="C123" s="3" t="s">
        <v>4</v>
      </c>
      <c r="D123" s="7">
        <v>0.255</v>
      </c>
      <c r="E123" s="10">
        <f>E120*D123</f>
        <v>4.08</v>
      </c>
    </row>
    <row r="124" spans="1:5" ht="15.75">
      <c r="A124" s="7"/>
      <c r="B124" s="16" t="s">
        <v>11</v>
      </c>
      <c r="C124" s="7" t="s">
        <v>3</v>
      </c>
      <c r="D124" s="7">
        <v>0.127</v>
      </c>
      <c r="E124" s="10">
        <f>E120*D124</f>
        <v>2.032</v>
      </c>
    </row>
    <row r="125" spans="1:5" ht="15.75">
      <c r="A125" s="7"/>
      <c r="B125" s="16" t="s">
        <v>8</v>
      </c>
      <c r="C125" s="7" t="s">
        <v>2</v>
      </c>
      <c r="D125" s="7">
        <v>1.7000000000000001E-2</v>
      </c>
      <c r="E125" s="10">
        <f>E120*D125</f>
        <v>0.27200000000000002</v>
      </c>
    </row>
    <row r="126" spans="1:5" ht="31.5">
      <c r="A126" s="7">
        <v>10</v>
      </c>
      <c r="B126" s="12" t="s">
        <v>78</v>
      </c>
      <c r="C126" s="7" t="s">
        <v>9</v>
      </c>
      <c r="D126" s="7"/>
      <c r="E126" s="9">
        <v>10.7</v>
      </c>
    </row>
    <row r="127" spans="1:5" ht="15.75">
      <c r="A127" s="7"/>
      <c r="B127" s="12" t="s">
        <v>7</v>
      </c>
      <c r="C127" s="7" t="s">
        <v>6</v>
      </c>
      <c r="D127" s="7">
        <v>0.47899999999999998</v>
      </c>
      <c r="E127" s="10">
        <f>E126*D127</f>
        <v>5.1252999999999993</v>
      </c>
    </row>
    <row r="128" spans="1:5" ht="15.75">
      <c r="A128" s="7"/>
      <c r="B128" s="16" t="s">
        <v>5</v>
      </c>
      <c r="C128" s="7" t="s">
        <v>2</v>
      </c>
      <c r="D128" s="7">
        <v>0.153</v>
      </c>
      <c r="E128" s="10">
        <f>E126*D128</f>
        <v>1.6370999999999998</v>
      </c>
    </row>
    <row r="129" spans="1:5" ht="15.75">
      <c r="A129" s="7"/>
      <c r="B129" s="12" t="s">
        <v>79</v>
      </c>
      <c r="C129" s="7" t="s">
        <v>9</v>
      </c>
      <c r="D129" s="7">
        <v>1.01</v>
      </c>
      <c r="E129" s="10">
        <f>E126*D129</f>
        <v>10.806999999999999</v>
      </c>
    </row>
    <row r="130" spans="1:5" ht="15.75">
      <c r="A130" s="7"/>
      <c r="B130" s="12" t="s">
        <v>80</v>
      </c>
      <c r="C130" s="7" t="s">
        <v>4</v>
      </c>
      <c r="D130" s="13">
        <v>6</v>
      </c>
      <c r="E130" s="10">
        <f>E126*D130</f>
        <v>64.199999999999989</v>
      </c>
    </row>
    <row r="131" spans="1:5" ht="15.75">
      <c r="A131" s="7"/>
      <c r="B131" s="12" t="s">
        <v>8</v>
      </c>
      <c r="C131" s="7" t="s">
        <v>2</v>
      </c>
      <c r="D131" s="7">
        <v>5.9999999999999995E-4</v>
      </c>
      <c r="E131" s="10">
        <f>E126*D131</f>
        <v>6.4199999999999986E-3</v>
      </c>
    </row>
    <row r="132" spans="1:5" ht="31.5">
      <c r="A132" s="7">
        <v>11</v>
      </c>
      <c r="B132" s="16" t="s">
        <v>81</v>
      </c>
      <c r="C132" s="7" t="s">
        <v>9</v>
      </c>
      <c r="D132" s="7"/>
      <c r="E132" s="9">
        <v>42</v>
      </c>
    </row>
    <row r="133" spans="1:5" ht="15.75">
      <c r="A133" s="7"/>
      <c r="B133" s="16" t="s">
        <v>7</v>
      </c>
      <c r="C133" s="7" t="s">
        <v>6</v>
      </c>
      <c r="D133" s="7">
        <v>0.68</v>
      </c>
      <c r="E133" s="10">
        <f>E132*D133</f>
        <v>28.560000000000002</v>
      </c>
    </row>
    <row r="134" spans="1:5" ht="15.75">
      <c r="A134" s="7"/>
      <c r="B134" s="16" t="s">
        <v>5</v>
      </c>
      <c r="C134" s="7" t="s">
        <v>2</v>
      </c>
      <c r="D134" s="7">
        <v>2.9999999999999997E-4</v>
      </c>
      <c r="E134" s="10">
        <f>E132*D134</f>
        <v>1.2599999999999998E-2</v>
      </c>
    </row>
    <row r="135" spans="1:5" ht="15.75">
      <c r="A135" s="7"/>
      <c r="B135" s="8" t="s">
        <v>32</v>
      </c>
      <c r="C135" s="3" t="s">
        <v>4</v>
      </c>
      <c r="D135" s="7">
        <v>0.251</v>
      </c>
      <c r="E135" s="10">
        <f>E132*D135</f>
        <v>10.542</v>
      </c>
    </row>
    <row r="136" spans="1:5" ht="15.75">
      <c r="A136" s="7"/>
      <c r="B136" s="16" t="s">
        <v>11</v>
      </c>
      <c r="C136" s="7" t="s">
        <v>3</v>
      </c>
      <c r="D136" s="7">
        <v>2.7E-2</v>
      </c>
      <c r="E136" s="10">
        <f>E132*D136</f>
        <v>1.1339999999999999</v>
      </c>
    </row>
    <row r="137" spans="1:5" ht="15.75">
      <c r="A137" s="7"/>
      <c r="B137" s="16" t="s">
        <v>8</v>
      </c>
      <c r="C137" s="7" t="s">
        <v>2</v>
      </c>
      <c r="D137" s="7">
        <v>1.9E-3</v>
      </c>
      <c r="E137" s="10">
        <f>E132*D137</f>
        <v>7.9799999999999996E-2</v>
      </c>
    </row>
    <row r="138" spans="1:5" ht="15.75">
      <c r="A138" s="61"/>
      <c r="B138" s="61"/>
      <c r="C138" s="60"/>
      <c r="D138" s="60"/>
      <c r="E138" s="60"/>
    </row>
    <row r="139" spans="1:5">
      <c r="A139" s="58" t="s">
        <v>82</v>
      </c>
      <c r="B139" s="62"/>
      <c r="C139" s="62"/>
      <c r="D139" s="62"/>
      <c r="E139" s="62"/>
    </row>
    <row r="140" spans="1:5" ht="15.75">
      <c r="A140" s="58" t="s">
        <v>83</v>
      </c>
      <c r="B140" s="58"/>
      <c r="C140" s="58"/>
      <c r="D140" s="58"/>
      <c r="E140" s="58"/>
    </row>
    <row r="141" spans="1:5" ht="27.75" customHeight="1">
      <c r="A141" s="70" t="s">
        <v>0</v>
      </c>
      <c r="B141" s="70" t="s">
        <v>47</v>
      </c>
      <c r="C141" s="71" t="s">
        <v>93</v>
      </c>
      <c r="D141" s="70" t="s">
        <v>48</v>
      </c>
      <c r="E141" s="70" t="s">
        <v>1</v>
      </c>
    </row>
    <row r="142" spans="1:5" ht="27.75" customHeight="1">
      <c r="A142" s="70"/>
      <c r="B142" s="70"/>
      <c r="C142" s="71"/>
      <c r="D142" s="70"/>
      <c r="E142" s="70"/>
    </row>
    <row r="143" spans="1:5">
      <c r="A143" s="72">
        <v>1</v>
      </c>
      <c r="B143" s="72">
        <v>2</v>
      </c>
      <c r="C143" s="73">
        <v>3</v>
      </c>
      <c r="D143" s="72">
        <v>4</v>
      </c>
      <c r="E143" s="72">
        <v>5</v>
      </c>
    </row>
    <row r="144" spans="1:5" ht="47.25">
      <c r="A144" s="59">
        <v>1</v>
      </c>
      <c r="B144" s="63" t="s">
        <v>84</v>
      </c>
      <c r="C144" s="46" t="s">
        <v>60</v>
      </c>
      <c r="D144" s="64"/>
      <c r="E144" s="65">
        <v>0.51200000000000001</v>
      </c>
    </row>
    <row r="145" spans="1:5" ht="15.75">
      <c r="A145" s="59"/>
      <c r="B145" s="66" t="s">
        <v>85</v>
      </c>
      <c r="C145" s="46" t="s">
        <v>6</v>
      </c>
      <c r="D145" s="46">
        <v>34.9</v>
      </c>
      <c r="E145" s="67">
        <f>E144*D145</f>
        <v>17.8688</v>
      </c>
    </row>
    <row r="146" spans="1:5" ht="15.75">
      <c r="A146" s="59"/>
      <c r="B146" s="69" t="s">
        <v>5</v>
      </c>
      <c r="C146" s="46" t="s">
        <v>2</v>
      </c>
      <c r="D146" s="46">
        <v>4.07</v>
      </c>
      <c r="E146" s="67">
        <f>E144*D146</f>
        <v>2.0838400000000004</v>
      </c>
    </row>
    <row r="147" spans="1:5" ht="15.75">
      <c r="A147" s="59"/>
      <c r="B147" s="69" t="s">
        <v>86</v>
      </c>
      <c r="C147" s="46" t="s">
        <v>13</v>
      </c>
      <c r="D147" s="46"/>
      <c r="E147" s="68">
        <v>30</v>
      </c>
    </row>
    <row r="148" spans="1:5" ht="15.75">
      <c r="A148" s="59"/>
      <c r="B148" s="69" t="s">
        <v>87</v>
      </c>
      <c r="C148" s="46" t="s">
        <v>13</v>
      </c>
      <c r="D148" s="46"/>
      <c r="E148" s="68">
        <v>15</v>
      </c>
    </row>
    <row r="149" spans="1:5" ht="15.75">
      <c r="A149" s="59"/>
      <c r="B149" s="69" t="s">
        <v>88</v>
      </c>
      <c r="C149" s="46" t="s">
        <v>13</v>
      </c>
      <c r="D149" s="46"/>
      <c r="E149" s="47">
        <v>45</v>
      </c>
    </row>
    <row r="150" spans="1:5" ht="15.75">
      <c r="A150" s="59"/>
      <c r="B150" s="69" t="s">
        <v>65</v>
      </c>
      <c r="C150" s="46" t="s">
        <v>6</v>
      </c>
      <c r="D150" s="46">
        <v>15.2</v>
      </c>
      <c r="E150" s="5">
        <f>E144*D150</f>
        <v>7.7824</v>
      </c>
    </row>
    <row r="151" spans="1:5" ht="18" customHeight="1">
      <c r="A151" s="59"/>
      <c r="B151" s="69" t="s">
        <v>8</v>
      </c>
      <c r="C151" s="46" t="s">
        <v>2</v>
      </c>
      <c r="D151" s="67">
        <v>2.78</v>
      </c>
      <c r="E151" s="47">
        <f>E144*D151</f>
        <v>1.42336</v>
      </c>
    </row>
    <row r="152" spans="1:5" ht="30.75" customHeight="1">
      <c r="A152" s="59">
        <v>2</v>
      </c>
      <c r="B152" s="63" t="s">
        <v>89</v>
      </c>
      <c r="C152" s="46" t="s">
        <v>60</v>
      </c>
      <c r="D152" s="64"/>
      <c r="E152" s="5">
        <v>0.59</v>
      </c>
    </row>
    <row r="153" spans="1:5" ht="15.75">
      <c r="A153" s="59"/>
      <c r="B153" s="66" t="s">
        <v>85</v>
      </c>
      <c r="C153" s="46" t="s">
        <v>6</v>
      </c>
      <c r="D153" s="46">
        <v>34.9</v>
      </c>
      <c r="E153" s="67">
        <f>E152*D153</f>
        <v>20.590999999999998</v>
      </c>
    </row>
    <row r="154" spans="1:5" ht="15.75">
      <c r="A154" s="59"/>
      <c r="B154" s="69" t="s">
        <v>5</v>
      </c>
      <c r="C154" s="46" t="s">
        <v>2</v>
      </c>
      <c r="D154" s="46">
        <v>4.07</v>
      </c>
      <c r="E154" s="67">
        <f>E152*D154</f>
        <v>2.4013</v>
      </c>
    </row>
    <row r="155" spans="1:5" ht="15.75">
      <c r="A155" s="59"/>
      <c r="B155" s="69" t="s">
        <v>90</v>
      </c>
      <c r="C155" s="46" t="s">
        <v>13</v>
      </c>
      <c r="D155" s="46"/>
      <c r="E155" s="68">
        <v>56</v>
      </c>
    </row>
    <row r="156" spans="1:5" ht="15.75">
      <c r="A156" s="59"/>
      <c r="B156" s="69" t="s">
        <v>21</v>
      </c>
      <c r="C156" s="46" t="s">
        <v>13</v>
      </c>
      <c r="D156" s="46"/>
      <c r="E156" s="47">
        <v>163.4</v>
      </c>
    </row>
    <row r="157" spans="1:5" ht="15.75">
      <c r="A157" s="59"/>
      <c r="B157" s="69" t="s">
        <v>65</v>
      </c>
      <c r="C157" s="46" t="s">
        <v>6</v>
      </c>
      <c r="D157" s="46">
        <v>15.2</v>
      </c>
      <c r="E157" s="5">
        <f>E152*D157</f>
        <v>8.968</v>
      </c>
    </row>
    <row r="158" spans="1:5" ht="15.75">
      <c r="A158" s="59"/>
      <c r="B158" s="69" t="s">
        <v>8</v>
      </c>
      <c r="C158" s="46" t="s">
        <v>2</v>
      </c>
      <c r="D158" s="67">
        <v>2.78</v>
      </c>
      <c r="E158" s="47">
        <f>E152*D158</f>
        <v>1.6401999999999999</v>
      </c>
    </row>
    <row r="159" spans="1:5" ht="15.75">
      <c r="A159" s="59">
        <v>3</v>
      </c>
      <c r="B159" s="63" t="s">
        <v>91</v>
      </c>
      <c r="C159" s="46" t="s">
        <v>60</v>
      </c>
      <c r="D159" s="64"/>
      <c r="E159" s="65">
        <v>1.1020000000000001</v>
      </c>
    </row>
    <row r="160" spans="1:5" ht="15.75">
      <c r="A160" s="59"/>
      <c r="B160" s="66" t="s">
        <v>85</v>
      </c>
      <c r="C160" s="46" t="s">
        <v>6</v>
      </c>
      <c r="D160" s="46">
        <v>62.6</v>
      </c>
      <c r="E160" s="67">
        <f>E159*D160</f>
        <v>68.985200000000006</v>
      </c>
    </row>
    <row r="161" spans="1:5" ht="15.75">
      <c r="A161" s="59"/>
      <c r="B161" s="69" t="s">
        <v>5</v>
      </c>
      <c r="C161" s="46" t="s">
        <v>2</v>
      </c>
      <c r="D161" s="68">
        <v>1</v>
      </c>
      <c r="E161" s="67">
        <f>E159*D161</f>
        <v>1.1020000000000001</v>
      </c>
    </row>
    <row r="162" spans="1:5" ht="15.75">
      <c r="A162" s="59"/>
      <c r="B162" s="69" t="s">
        <v>65</v>
      </c>
      <c r="C162" s="46" t="s">
        <v>6</v>
      </c>
      <c r="D162" s="46">
        <v>1.04</v>
      </c>
      <c r="E162" s="5">
        <f>E159*D162</f>
        <v>1.1460800000000002</v>
      </c>
    </row>
    <row r="163" spans="1:5" ht="15.75">
      <c r="A163" s="59"/>
      <c r="B163" s="69" t="s">
        <v>8</v>
      </c>
      <c r="C163" s="46" t="s">
        <v>2</v>
      </c>
      <c r="D163" s="67">
        <v>2.78</v>
      </c>
      <c r="E163" s="47">
        <f>E159*D163</f>
        <v>3.0635599999999998</v>
      </c>
    </row>
  </sheetData>
  <mergeCells count="21">
    <mergeCell ref="D3:D4"/>
    <mergeCell ref="E3:E4"/>
    <mergeCell ref="D67:D68"/>
    <mergeCell ref="E67:E68"/>
    <mergeCell ref="D141:D142"/>
    <mergeCell ref="E141:E142"/>
    <mergeCell ref="A139:E139"/>
    <mergeCell ref="A140:E140"/>
    <mergeCell ref="A141:A142"/>
    <mergeCell ref="B141:B142"/>
    <mergeCell ref="C141:C142"/>
    <mergeCell ref="A66:E66"/>
    <mergeCell ref="A67:A68"/>
    <mergeCell ref="B67:B68"/>
    <mergeCell ref="C67:C68"/>
    <mergeCell ref="A65:E65"/>
    <mergeCell ref="B1:E1"/>
    <mergeCell ref="B2:E2"/>
    <mergeCell ref="A3:A4"/>
    <mergeCell ref="B3:B4"/>
    <mergeCell ref="C3:C4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gare ganaT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2019-06-17T14:40:05Z</dcterms:modified>
</cp:coreProperties>
</file>