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viad.bokhua\Desktop\სხვადასხვა ტიპის სამშენებლ\სხვადასხვა ტიპის სამშენებლო-სარემონტო სამუშაოებზე საპროექტო-სახარჯთაღრიცხვო დოკუმენტაციის მომზადება\saproeqto\"/>
    </mc:Choice>
  </mc:AlternateContent>
  <bookViews>
    <workbookView xWindow="0" yWindow="0" windowWidth="28800" windowHeight="12135"/>
  </bookViews>
  <sheets>
    <sheet name="Sheet1" sheetId="1" r:id="rId1"/>
    <sheet name="Sheet2" sheetId="2" r:id="rId2"/>
  </sheets>
  <definedNames>
    <definedName name="_xlnm.Print_Area" localSheetId="0">Sheet1!$A$1:$C$14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F12" i="2"/>
  <c r="D12" i="2"/>
  <c r="F6" i="2"/>
  <c r="F7" i="2"/>
  <c r="F8" i="2"/>
  <c r="F9" i="2"/>
  <c r="F5" i="2"/>
  <c r="H2" i="2"/>
</calcChain>
</file>

<file path=xl/sharedStrings.xml><?xml version="1.0" encoding="utf-8"?>
<sst xmlns="http://schemas.openxmlformats.org/spreadsheetml/2006/main" count="11" uniqueCount="11">
  <si>
    <t>№</t>
  </si>
  <si>
    <t>მომსახურების დასახელება</t>
  </si>
  <si>
    <t>შესასრულებელი
მომსახურების
გეგმა გრაფიკი</t>
  </si>
  <si>
    <t>მომსახურების შესრულების  გეგმა-გრაფიკი</t>
  </si>
  <si>
    <t>დანართი N6</t>
  </si>
  <si>
    <t>ხელშეკრულების გაფორმებიდან 
II ეტაპი
120 კალენდარული დღე</t>
  </si>
  <si>
    <t>აბაშის მუნიციპალიტეტის აღმნიშვნელის (სენაკის მხრიდან) რემონტი და ქალაქის ცენტრში სადგურის მიმდებარე ტერიტორიაზე  მოსაცდელის მოწყობის სამუშოებზე საპროექტო-სახარჯთაღრიცხვო დოკუმენტაციის მომზადება</t>
  </si>
  <si>
    <t>აბაშის მინიციპალიტეტის  სოფ. ეწერში და ქალაქ აბაშაში მინი სტადიონებისა და  ტრენაჟორების მოწყობის სამუშოებზე საპროექტო-სახარჯთაღრიცხვო დოკუმენტაციის მომზადება</t>
  </si>
  <si>
    <t>სოფ. ნორიოში, რუსთაველის ქუჩაზე არსებული მრავალბინიანი საცხოვრებელი სახლის სეპტიკის მოწყობა და სარდაფის ბალასტით ამოვსების სამუშოებზე საპროექტო-სახარჯთაღრიცხვო დოკუმენტაციის მომზადება</t>
  </si>
  <si>
    <t xml:space="preserve"> ქ. აბაშის ცენტრში ავტომაგისტრალის გასწვრივ ღობეებისა და ჭიშკრების შეღებვისა და შეკეთების სამუშოებზე საპროექტო-სახარჯთაღრიცხვო დოკუმენტაციის მომზადება</t>
  </si>
  <si>
    <t>ხელშეკრულების გაფორმებიდან 
I ეტაპი
25 კალენდარული 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</si>
</sst>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Sylfaen"/>
      <family val="1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5" fillId="0" borderId="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9">
    <cellStyle name="Comma 10" xfId="6"/>
    <cellStyle name="Normal" xfId="0" builtinId="0"/>
    <cellStyle name="Normal 10" xfId="2"/>
    <cellStyle name="Normal 14_anakia II etapi.xls sm. defeqturi" xfId="4"/>
    <cellStyle name="Normal 16 2" xfId="1"/>
    <cellStyle name="Normal 29" xfId="8"/>
    <cellStyle name="Normal 3" xfId="5"/>
    <cellStyle name="Normal 8" xfId="3"/>
    <cellStyle name="Percent 2" xfId="7"/>
  </cellStyles>
  <dxfs count="0"/>
  <tableStyles count="0" defaultTableStyle="TableStyleMedium2" defaultPivotStyle="PivotStyleLight16"/>
  <colors>
    <mruColors>
      <color rgb="FFFF66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showWhiteSpace="0" view="pageBreakPreview" zoomScale="115" zoomScaleNormal="115" zoomScaleSheetLayoutView="115" workbookViewId="0">
      <selection activeCell="C12" sqref="C12:C14"/>
    </sheetView>
  </sheetViews>
  <sheetFormatPr defaultRowHeight="28.5" x14ac:dyDescent="0.45"/>
  <cols>
    <col min="1" max="1" width="4.7109375" style="9" customWidth="1"/>
    <col min="2" max="2" width="121.140625" style="2" customWidth="1"/>
    <col min="3" max="3" width="21.7109375" style="2" customWidth="1"/>
    <col min="4" max="5" width="9.140625" style="2"/>
    <col min="6" max="6" width="10.28515625" style="2" customWidth="1"/>
    <col min="7" max="16384" width="9.140625" style="2"/>
  </cols>
  <sheetData>
    <row r="1" spans="1:10" x14ac:dyDescent="0.45">
      <c r="C1" s="11" t="s">
        <v>4</v>
      </c>
    </row>
    <row r="2" spans="1:10" x14ac:dyDescent="0.45">
      <c r="A2" s="8"/>
      <c r="B2" s="12" t="s">
        <v>3</v>
      </c>
      <c r="C2" s="4"/>
    </row>
    <row r="3" spans="1:10" ht="45.75" thickBot="1" x14ac:dyDescent="0.3">
      <c r="A3" s="7" t="s">
        <v>0</v>
      </c>
      <c r="B3" s="13" t="s">
        <v>1</v>
      </c>
      <c r="C3" s="6" t="s">
        <v>2</v>
      </c>
      <c r="F3" s="5"/>
    </row>
    <row r="4" spans="1:10" ht="15" x14ac:dyDescent="0.25">
      <c r="A4" s="16">
        <v>1</v>
      </c>
      <c r="B4" s="27" t="s">
        <v>6</v>
      </c>
      <c r="C4" s="20" t="s">
        <v>10</v>
      </c>
      <c r="F4" s="5"/>
    </row>
    <row r="5" spans="1:10" ht="15" x14ac:dyDescent="0.25">
      <c r="A5" s="17"/>
      <c r="B5" s="28"/>
      <c r="C5" s="21"/>
      <c r="F5" s="5"/>
    </row>
    <row r="6" spans="1:10" ht="15" x14ac:dyDescent="0.25">
      <c r="A6" s="17"/>
      <c r="B6" s="28"/>
      <c r="C6" s="21"/>
      <c r="F6" s="5"/>
    </row>
    <row r="7" spans="1:10" ht="15" x14ac:dyDescent="0.25">
      <c r="A7" s="17"/>
      <c r="B7" s="28"/>
      <c r="C7" s="21"/>
      <c r="F7" s="5"/>
    </row>
    <row r="8" spans="1:10" ht="15" x14ac:dyDescent="0.25">
      <c r="A8" s="17"/>
      <c r="B8" s="28"/>
      <c r="C8" s="21"/>
      <c r="F8" s="5"/>
      <c r="G8" s="5"/>
      <c r="H8" s="5"/>
      <c r="I8" s="5"/>
      <c r="J8" s="5"/>
    </row>
    <row r="9" spans="1:10" ht="3.75" customHeight="1" thickBot="1" x14ac:dyDescent="0.3">
      <c r="A9" s="17"/>
      <c r="B9" s="28"/>
      <c r="C9" s="21"/>
      <c r="F9" s="5"/>
      <c r="G9" s="5"/>
      <c r="H9" s="5"/>
      <c r="I9" s="5"/>
      <c r="J9" s="5"/>
    </row>
    <row r="10" spans="1:10" ht="15.75" hidden="1" customHeight="1" thickBot="1" x14ac:dyDescent="0.3">
      <c r="A10" s="18"/>
      <c r="B10" s="28"/>
      <c r="C10" s="21"/>
      <c r="F10" s="5"/>
      <c r="G10" s="5"/>
      <c r="H10" s="5"/>
      <c r="I10" s="5"/>
      <c r="J10" s="5"/>
    </row>
    <row r="11" spans="1:10" ht="15.75" hidden="1" customHeight="1" thickBot="1" x14ac:dyDescent="0.3">
      <c r="A11" s="19"/>
      <c r="B11" s="28"/>
      <c r="C11" s="22"/>
      <c r="F11" s="5"/>
      <c r="G11" s="5"/>
      <c r="H11" s="5"/>
      <c r="I11" s="5"/>
      <c r="J11" s="5"/>
    </row>
    <row r="12" spans="1:10" ht="30" x14ac:dyDescent="0.25">
      <c r="A12" s="23">
        <v>2</v>
      </c>
      <c r="B12" s="14" t="s">
        <v>7</v>
      </c>
      <c r="C12" s="25" t="s">
        <v>5</v>
      </c>
      <c r="F12" s="5"/>
      <c r="G12" s="5"/>
      <c r="H12" s="5"/>
      <c r="I12" s="5"/>
      <c r="J12" s="5"/>
    </row>
    <row r="13" spans="1:10" ht="30" x14ac:dyDescent="0.25">
      <c r="A13" s="24"/>
      <c r="B13" s="10" t="s">
        <v>8</v>
      </c>
      <c r="C13" s="26"/>
      <c r="F13" s="5"/>
    </row>
    <row r="14" spans="1:10" ht="30" x14ac:dyDescent="0.25">
      <c r="A14" s="24"/>
      <c r="B14" s="10" t="s">
        <v>9</v>
      </c>
      <c r="C14" s="26"/>
      <c r="F14" s="5"/>
    </row>
    <row r="15" spans="1:10" x14ac:dyDescent="0.45">
      <c r="B15" s="1"/>
      <c r="C15" s="1"/>
      <c r="D15" s="1"/>
      <c r="E15" s="1"/>
      <c r="F15" s="1"/>
      <c r="G15" s="1"/>
    </row>
    <row r="16" spans="1:10" x14ac:dyDescent="0.45">
      <c r="B16" s="15"/>
      <c r="C16" s="15"/>
      <c r="D16" s="3"/>
      <c r="E16" s="3"/>
      <c r="F16" s="3"/>
      <c r="G16" s="3"/>
    </row>
    <row r="17" spans="2:3" x14ac:dyDescent="0.45">
      <c r="B17" s="15"/>
      <c r="C17" s="15"/>
    </row>
  </sheetData>
  <mergeCells count="6">
    <mergeCell ref="B16:C17"/>
    <mergeCell ref="A4:A11"/>
    <mergeCell ref="C4:C11"/>
    <mergeCell ref="A12:A14"/>
    <mergeCell ref="C12:C14"/>
    <mergeCell ref="B4:B11"/>
  </mergeCells>
  <pageMargins left="0.25" right="0.25" top="0.5" bottom="0.5" header="0" footer="0"/>
  <pageSetup paperSize="9" scale="86" fitToHeight="0" orientation="landscape" r:id="rId1"/>
  <rowBreaks count="1" manualBreakCount="1">
    <brk id="14" max="2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12"/>
  <sheetViews>
    <sheetView workbookViewId="0">
      <selection activeCell="F16" sqref="F16"/>
    </sheetView>
  </sheetViews>
  <sheetFormatPr defaultRowHeight="15" x14ac:dyDescent="0.25"/>
  <sheetData>
    <row r="2" spans="4:8" x14ac:dyDescent="0.25">
      <c r="D2">
        <v>18700</v>
      </c>
      <c r="F2">
        <v>4675000</v>
      </c>
      <c r="H2">
        <f>F2/D2</f>
        <v>250</v>
      </c>
    </row>
    <row r="5" spans="4:8" x14ac:dyDescent="0.25">
      <c r="D5">
        <v>1700</v>
      </c>
      <c r="F5">
        <f>D5*$H$2</f>
        <v>425000</v>
      </c>
    </row>
    <row r="6" spans="4:8" x14ac:dyDescent="0.25">
      <c r="D6">
        <v>1600</v>
      </c>
      <c r="F6">
        <f t="shared" ref="F6:F9" si="0">D6*$H$2</f>
        <v>400000</v>
      </c>
    </row>
    <row r="7" spans="4:8" x14ac:dyDescent="0.25">
      <c r="D7">
        <v>1500</v>
      </c>
      <c r="F7">
        <f t="shared" si="0"/>
        <v>375000</v>
      </c>
    </row>
    <row r="8" spans="4:8" x14ac:dyDescent="0.25">
      <c r="D8">
        <v>2200</v>
      </c>
      <c r="F8">
        <f t="shared" si="0"/>
        <v>550000</v>
      </c>
    </row>
    <row r="9" spans="4:8" x14ac:dyDescent="0.25">
      <c r="D9">
        <v>500</v>
      </c>
      <c r="F9">
        <f t="shared" si="0"/>
        <v>125000</v>
      </c>
    </row>
    <row r="12" spans="4:8" x14ac:dyDescent="0.25">
      <c r="D12">
        <f>SUM(D2:D11)</f>
        <v>26200</v>
      </c>
      <c r="E12">
        <f t="shared" ref="E12:F12" si="1">SUM(E2:E11)</f>
        <v>0</v>
      </c>
      <c r="F12">
        <f t="shared" si="1"/>
        <v>6550000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saproeqto2</dc:creator>
  <cp:lastModifiedBy>Zviad Bokhua</cp:lastModifiedBy>
  <cp:lastPrinted>2019-04-03T12:53:23Z</cp:lastPrinted>
  <dcterms:created xsi:type="dcterms:W3CDTF">2018-06-12T08:07:48Z</dcterms:created>
  <dcterms:modified xsi:type="dcterms:W3CDTF">2019-06-17T14:13:37Z</dcterms:modified>
</cp:coreProperties>
</file>