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740" windowHeight="11760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<sst xmlns="http://schemas.openxmlformats.org/spreadsheetml/2006/main" count="106" uniqueCount="66">
  <si>
    <t># #</t>
  </si>
  <si>
    <t>სამუშაოებისა და დანახარჯების დასახელება</t>
  </si>
  <si>
    <t>რაოდენობა</t>
  </si>
  <si>
    <t>ღირებულება (ლარი)</t>
  </si>
  <si>
    <t>ნორმატივით 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</si>
  <si>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</si>
  <si>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</si>
  <si>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</si>
  <si>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</si>
  <si>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>ჯამი</t>
  </si>
  <si>
    <t>ერთეული</t>
  </si>
  <si>
    <t>სულ</t>
  </si>
  <si>
    <t>ცალი</t>
  </si>
  <si>
    <t>სხვა მასალები</t>
  </si>
  <si>
    <t>ლარი</t>
  </si>
  <si>
    <t>კც/სთ</t>
  </si>
  <si>
    <t>გრ/მ</t>
  </si>
  <si>
    <t>ელექტროდი</t>
  </si>
  <si>
    <t>კგ.</t>
  </si>
  <si>
    <t>მქ/სთ</t>
  </si>
  <si>
    <t>კომპ</t>
  </si>
  <si>
    <t>I თავის პირდაპირი ხარჯების ჯამი</t>
  </si>
  <si>
    <t>I თავის  ჯამი</t>
  </si>
  <si>
    <t>თავი II   ელ. სამონტაჟო სამუშაოები</t>
  </si>
  <si>
    <t xml:space="preserve">შრომის დანახარჯი </t>
  </si>
  <si>
    <t>კაც.სთ</t>
  </si>
  <si>
    <t xml:space="preserve">     II თავის პირდაპირი ხარჯების ჯამი</t>
  </si>
  <si>
    <t>II თავის  ჯამი</t>
  </si>
  <si>
    <t>I და II თავის  ჯამი</t>
  </si>
  <si>
    <t xml:space="preserve"> ჯამი</t>
  </si>
  <si>
    <t>შედუღების აგრეგატი დიზელის ძრავზე</t>
  </si>
  <si>
    <r>
      <t xml:space="preserve"> 100მ</t>
    </r>
    <r>
      <rPr>
        <b/>
        <vertAlign val="superscript"/>
        <sz val="10"/>
        <color indexed="8"/>
        <rFont val="Sylfaen"/>
        <family val="1"/>
      </rPr>
      <t>3</t>
    </r>
  </si>
  <si>
    <t xml:space="preserve">შრომითი დანახარჯი             </t>
  </si>
  <si>
    <t>საზომი ერთეული</t>
  </si>
  <si>
    <t>არს. სანათების დემონტაჟი</t>
  </si>
  <si>
    <t>ლედ-სანათი (30 ვტ), სპეციფიკაცია პროექტის მიხედვით</t>
  </si>
  <si>
    <t>ლედ-სანათი (50 ვტ), სპეციფიკაცია პროექტის მიხედვით</t>
  </si>
  <si>
    <t>ლედ-სანათი (100 ვტ), სპეციფიკაცია პროექტის მიხედვით</t>
  </si>
  <si>
    <t>არმატურა ა-III დ-16</t>
  </si>
  <si>
    <t>თითოეული ელ. კარადის  დამიწების კონტურის მოწყობა დ-16 კარადაზე ზოლოვანათი მიდუღებით</t>
  </si>
  <si>
    <t>ზოლოვანა 40x4 მმ.</t>
  </si>
  <si>
    <t>ელ. კარადის დამიწების კონტურის მოწყობის ადგილზე ორმოს ამოთხრა</t>
  </si>
  <si>
    <t>გრუნტის უკუჩაყრა</t>
  </si>
  <si>
    <t>გარე განათების მართვის ბლოკი ელ. მრიცხველით</t>
  </si>
  <si>
    <t>არს. ლითონის ელ. კარადებზე საკეტებისა და ბოქლომების მოწყობა</t>
  </si>
  <si>
    <t>საკეტი</t>
  </si>
  <si>
    <t>ბოქლომი</t>
  </si>
  <si>
    <t>გარე განათების მართვის ბლოკის მოწყობა (მრიცხველთან ერთად)</t>
  </si>
  <si>
    <t>გრძ.მ</t>
  </si>
  <si>
    <t>მხვრეტავი დამჭერი</t>
  </si>
  <si>
    <t>სხვა მანქანები</t>
  </si>
  <si>
    <t>მათ შორის მოწყობილობა, დანადგარი</t>
  </si>
  <si>
    <t>3.396.10</t>
  </si>
  <si>
    <t>2.671.42</t>
  </si>
  <si>
    <t>სატრანსპორტო ხარჯები შიდა გადაზიდვებზე მასალიდან არაუმეტეს 1%</t>
  </si>
  <si>
    <t>ზედნადები ხარჯები არაუმეტეს 10.0 %</t>
  </si>
  <si>
    <t>გეგმიური დაგროვება არაუმეტეს 8%</t>
  </si>
  <si>
    <t>ზედნადები ხარჯები ელექტრო-სამონტაჟო სამუშაოებზე ხელფასიდან არაუმეტეს 75 %</t>
  </si>
  <si>
    <t>გეგმიური დაგროვება (დანადგარები, მოწყობილობების გამოკლებით) არაუმეტეს 8%</t>
  </si>
  <si>
    <t>გაუთვალისწინებელი ხარჯები არაუმეტეს 1%</t>
  </si>
  <si>
    <t>სანათების მონტაჟი ლითონის ბოძებზე (არსებული დაზიანებული სადენებისა და ჩამჭერების შეცვლა)</t>
  </si>
  <si>
    <t xml:space="preserve">  ხარჯთაღრიცხვა </t>
  </si>
  <si>
    <t>ელ-სადენი სპ. ძარღვითAПВХ 2X1,5 იზოლაციით</t>
  </si>
  <si>
    <t>ქალაქ ფოთის მუნიციპალიტეტში ქუჩების არსებული გარე განათების ქსელის ლედ-სანათებით ჩანაცვლება</t>
  </si>
  <si>
    <t>დანართი N 1</t>
  </si>
  <si>
    <t>1. სამშენებლო სამუშაოები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</si>
</sst>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  <numFmt numFmtId="192" formatCode="0.0%"/>
    <numFmt numFmtId="193" formatCode="[$-409]dddd\,\ mmmm\ dd\,\ yyyy"/>
    <numFmt numFmtId="194" formatCode="#,##0.000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b/>
      <i/>
      <sz val="10"/>
      <name val="Sylfaen"/>
      <family val="1"/>
    </font>
    <font>
      <b/>
      <vertAlign val="superscript"/>
      <sz val="10"/>
      <color indexed="8"/>
      <name val="Sylfaen"/>
      <family val="1"/>
    </font>
    <font>
      <b/>
      <sz val="10"/>
      <color indexed="8"/>
      <name val="Sylfaen"/>
      <family val="1"/>
    </font>
    <font>
      <sz val="10"/>
      <name val="Arial"/>
      <family val="2"/>
    </font>
    <font>
      <sz val="10"/>
      <name val="Grigolia"/>
      <family val="0"/>
    </font>
    <font>
      <sz val="10"/>
      <color indexed="8"/>
      <name val="AcadNusx"/>
      <family val="0"/>
    </font>
    <font>
      <b/>
      <sz val="12"/>
      <name val="Sylfaen"/>
      <family val="1"/>
    </font>
    <font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2" xfId="42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/>
    </xf>
    <xf numFmtId="4" fontId="4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vertical="center" wrapText="1"/>
    </xf>
    <xf numFmtId="4" fontId="53" fillId="33" borderId="13" xfId="42" applyNumberFormat="1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left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4" fontId="53" fillId="33" borderId="12" xfId="42" applyNumberFormat="1" applyFont="1" applyFill="1" applyBorder="1" applyAlignment="1">
      <alignment horizontal="center" vertical="center" wrapText="1"/>
    </xf>
    <xf numFmtId="4" fontId="53" fillId="33" borderId="13" xfId="42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3" xfId="42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4" fontId="8" fillId="33" borderId="0" xfId="0" applyNumberFormat="1" applyFont="1" applyFill="1" applyAlignment="1">
      <alignment/>
    </xf>
    <xf numFmtId="0" fontId="4" fillId="33" borderId="19" xfId="0" applyFont="1" applyFill="1" applyBorder="1" applyAlignment="1">
      <alignment vertical="center"/>
    </xf>
    <xf numFmtId="181" fontId="4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4" fillId="33" borderId="20" xfId="42" applyNumberFormat="1" applyFont="1" applyFill="1" applyBorder="1" applyAlignment="1">
      <alignment horizontal="center" vertical="center"/>
    </xf>
    <xf numFmtId="192" fontId="4" fillId="33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3" xfId="42" applyNumberFormat="1" applyFont="1" applyFill="1" applyBorder="1" applyAlignment="1">
      <alignment horizontal="center" vertical="center"/>
    </xf>
    <xf numFmtId="9" fontId="4" fillId="33" borderId="12" xfId="0" applyNumberFormat="1" applyFont="1" applyFill="1" applyBorder="1" applyAlignment="1">
      <alignment horizontal="center" vertical="center"/>
    </xf>
    <xf numFmtId="192" fontId="3" fillId="33" borderId="12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192" fontId="4" fillId="33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4" fillId="33" borderId="22" xfId="42" applyNumberFormat="1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horizontal="center" vertical="center" wrapText="1"/>
    </xf>
    <xf numFmtId="1" fontId="50" fillId="33" borderId="19" xfId="0" applyNumberFormat="1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vertical="center" wrapText="1"/>
    </xf>
    <xf numFmtId="0" fontId="51" fillId="33" borderId="20" xfId="0" applyFont="1" applyFill="1" applyBorder="1" applyAlignment="1">
      <alignment vertical="center" wrapText="1"/>
    </xf>
    <xf numFmtId="194" fontId="51" fillId="33" borderId="12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horizontal="center" vertical="center" wrapText="1"/>
    </xf>
    <xf numFmtId="4" fontId="50" fillId="33" borderId="23" xfId="0" applyNumberFormat="1" applyFont="1" applyFill="1" applyBorder="1" applyAlignment="1">
      <alignment horizontal="center" vertical="center" wrapText="1"/>
    </xf>
    <xf numFmtId="4" fontId="51" fillId="33" borderId="23" xfId="0" applyNumberFormat="1" applyFont="1" applyFill="1" applyBorder="1" applyAlignment="1">
      <alignment vertical="center" wrapText="1"/>
    </xf>
    <xf numFmtId="4" fontId="51" fillId="33" borderId="24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center" vertical="center" wrapText="1"/>
    </xf>
    <xf numFmtId="1" fontId="51" fillId="33" borderId="12" xfId="0" applyNumberFormat="1" applyFont="1" applyFill="1" applyBorder="1" applyAlignment="1">
      <alignment horizontal="center" vertical="center" wrapText="1"/>
    </xf>
    <xf numFmtId="179" fontId="51" fillId="33" borderId="12" xfId="42" applyFont="1" applyFill="1" applyBorder="1" applyAlignment="1">
      <alignment horizontal="center" vertical="center" wrapText="1"/>
    </xf>
    <xf numFmtId="2" fontId="51" fillId="33" borderId="12" xfId="0" applyNumberFormat="1" applyFont="1" applyFill="1" applyBorder="1" applyAlignment="1">
      <alignment horizontal="center" vertical="center" wrapText="1"/>
    </xf>
    <xf numFmtId="180" fontId="51" fillId="33" borderId="12" xfId="0" applyNumberFormat="1" applyFont="1" applyFill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54" fillId="33" borderId="12" xfId="0" applyFont="1" applyFill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center" vertical="center" wrapText="1"/>
    </xf>
    <xf numFmtId="4" fontId="51" fillId="33" borderId="21" xfId="0" applyNumberFormat="1" applyFont="1" applyFill="1" applyBorder="1" applyAlignment="1">
      <alignment horizontal="center" vertical="center" wrapText="1"/>
    </xf>
    <xf numFmtId="4" fontId="51" fillId="33" borderId="21" xfId="42" applyNumberFormat="1" applyFont="1" applyFill="1" applyBorder="1" applyAlignment="1">
      <alignment horizontal="center" vertical="center" wrapText="1"/>
    </xf>
    <xf numFmtId="4" fontId="51" fillId="33" borderId="2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4" fontId="7" fillId="33" borderId="20" xfId="42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181" fontId="4" fillId="33" borderId="23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4" fontId="7" fillId="33" borderId="24" xfId="42" applyNumberFormat="1" applyFont="1" applyFill="1" applyBorder="1" applyAlignment="1">
      <alignment horizontal="center" vertical="center" wrapText="1"/>
    </xf>
    <xf numFmtId="4" fontId="7" fillId="33" borderId="13" xfId="42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/>
    </xf>
    <xf numFmtId="0" fontId="4" fillId="33" borderId="19" xfId="0" applyFont="1" applyFill="1" applyBorder="1" applyAlignment="1">
      <alignment horizontal="center" vertical="center" textRotation="90" wrapText="1"/>
    </xf>
    <xf numFmtId="0" fontId="4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textRotation="90" wrapText="1"/>
    </xf>
    <xf numFmtId="0" fontId="4" fillId="33" borderId="36" xfId="0" applyFont="1" applyFill="1" applyBorder="1" applyAlignment="1">
      <alignment horizontal="center" vertical="center" textRotation="90" wrapText="1"/>
    </xf>
    <xf numFmtId="0" fontId="4" fillId="33" borderId="37" xfId="0" applyFont="1" applyFill="1" applyBorder="1" applyAlignment="1">
      <alignment horizontal="center" vertical="center" textRotation="90" wrapText="1"/>
    </xf>
    <xf numFmtId="0" fontId="4" fillId="33" borderId="3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67"/>
  <sheetViews>
    <sheetView tabSelected="1" zoomScale="90" zoomScaleNormal="90" zoomScalePageLayoutView="0" workbookViewId="0" topLeftCell="A7">
      <selection activeCell="N14" sqref="N14"/>
    </sheetView>
  </sheetViews>
  <sheetFormatPr defaultColWidth="9.00390625" defaultRowHeight="12.75"/>
  <cols>
    <col min="1" max="1" width="3.875" style="8" customWidth="1"/>
    <col min="2" max="2" width="70.875" style="8" customWidth="1"/>
    <col min="3" max="3" width="9.75390625" style="8" customWidth="1"/>
    <col min="4" max="4" width="10.25390625" style="8" customWidth="1"/>
    <col min="5" max="5" width="10.125" style="8" customWidth="1"/>
    <col min="6" max="6" width="7.625" style="8" customWidth="1"/>
    <col min="7" max="7" width="10.25390625" style="8" customWidth="1"/>
    <col min="8" max="8" width="7.75390625" style="8" customWidth="1"/>
    <col min="9" max="9" width="11.875" style="8" customWidth="1"/>
    <col min="10" max="10" width="8.625" style="8" customWidth="1"/>
    <col min="11" max="11" width="9.625" style="8" customWidth="1"/>
    <col min="12" max="12" width="13.125" style="8" customWidth="1"/>
    <col min="13" max="13" width="15.875" style="8" customWidth="1"/>
    <col min="14" max="17" width="8.375" style="8" customWidth="1"/>
    <col min="18" max="18" width="12.375" style="8" customWidth="1"/>
    <col min="19" max="22" width="8.375" style="8" customWidth="1"/>
    <col min="23" max="23" width="10.00390625" style="8" customWidth="1"/>
    <col min="24" max="24" width="9.75390625" style="8" customWidth="1"/>
    <col min="25" max="25" width="12.25390625" style="8" customWidth="1"/>
    <col min="26" max="16384" width="9.125" style="8" customWidth="1"/>
  </cols>
  <sheetData>
    <row r="1" spans="1:12" ht="15.75">
      <c r="A1" s="119" t="s">
        <v>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57.75" customHeight="1">
      <c r="A2" s="128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23.25" customHeight="1">
      <c r="A3" s="129" t="s">
        <v>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0" ht="16.5" customHeight="1">
      <c r="A4" s="111"/>
      <c r="B4" s="111"/>
      <c r="C4" s="108"/>
      <c r="D4" s="108"/>
      <c r="E4" s="9"/>
      <c r="F4" s="9"/>
      <c r="G4" s="9"/>
      <c r="H4" s="10"/>
      <c r="I4" s="11"/>
      <c r="J4" s="12"/>
    </row>
    <row r="5" spans="1:12" ht="21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2.5" customHeight="1">
      <c r="A6" s="105" t="s">
        <v>0</v>
      </c>
      <c r="B6" s="96" t="s">
        <v>1</v>
      </c>
      <c r="C6" s="109" t="s">
        <v>33</v>
      </c>
      <c r="D6" s="117" t="s">
        <v>2</v>
      </c>
      <c r="E6" s="118"/>
      <c r="F6" s="121" t="s">
        <v>3</v>
      </c>
      <c r="G6" s="100"/>
      <c r="H6" s="100"/>
      <c r="I6" s="100"/>
      <c r="J6" s="100"/>
      <c r="K6" s="100"/>
      <c r="L6" s="122"/>
    </row>
    <row r="7" spans="1:12" ht="24.75" customHeight="1">
      <c r="A7" s="106"/>
      <c r="B7" s="86"/>
      <c r="C7" s="88"/>
      <c r="D7" s="88" t="s">
        <v>4</v>
      </c>
      <c r="E7" s="114" t="s">
        <v>5</v>
      </c>
      <c r="F7" s="120" t="s">
        <v>6</v>
      </c>
      <c r="G7" s="110"/>
      <c r="H7" s="86" t="s">
        <v>7</v>
      </c>
      <c r="I7" s="86"/>
      <c r="J7" s="86" t="s">
        <v>8</v>
      </c>
      <c r="K7" s="86"/>
      <c r="L7" s="84" t="s">
        <v>29</v>
      </c>
    </row>
    <row r="8" spans="1:12" ht="23.25" customHeight="1">
      <c r="A8" s="106"/>
      <c r="B8" s="86"/>
      <c r="C8" s="88"/>
      <c r="D8" s="88"/>
      <c r="E8" s="115"/>
      <c r="F8" s="88" t="s">
        <v>10</v>
      </c>
      <c r="G8" s="86" t="s">
        <v>11</v>
      </c>
      <c r="H8" s="88" t="s">
        <v>10</v>
      </c>
      <c r="I8" s="86" t="s">
        <v>11</v>
      </c>
      <c r="J8" s="88" t="s">
        <v>10</v>
      </c>
      <c r="K8" s="86" t="s">
        <v>11</v>
      </c>
      <c r="L8" s="84"/>
    </row>
    <row r="9" spans="1:12" ht="42.75" customHeight="1" thickBot="1">
      <c r="A9" s="107"/>
      <c r="B9" s="87"/>
      <c r="C9" s="89"/>
      <c r="D9" s="89"/>
      <c r="E9" s="116"/>
      <c r="F9" s="89"/>
      <c r="G9" s="87"/>
      <c r="H9" s="89"/>
      <c r="I9" s="87"/>
      <c r="J9" s="89"/>
      <c r="K9" s="87"/>
      <c r="L9" s="85"/>
    </row>
    <row r="10" spans="1:14" ht="15.75" thickBo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6">
        <v>12</v>
      </c>
      <c r="N10" s="17"/>
    </row>
    <row r="11" spans="1:12" ht="20.25" customHeight="1">
      <c r="A11" s="18"/>
      <c r="B11" s="117" t="s">
        <v>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7"/>
    </row>
    <row r="12" spans="1:12" ht="30">
      <c r="A12" s="1">
        <v>1</v>
      </c>
      <c r="B12" s="19" t="s">
        <v>41</v>
      </c>
      <c r="C12" s="20" t="s">
        <v>31</v>
      </c>
      <c r="D12" s="21"/>
      <c r="E12" s="21">
        <v>1.19</v>
      </c>
      <c r="F12" s="22"/>
      <c r="G12" s="22"/>
      <c r="H12" s="22"/>
      <c r="I12" s="22"/>
      <c r="J12" s="22"/>
      <c r="K12" s="22"/>
      <c r="L12" s="23"/>
    </row>
    <row r="13" spans="1:12" ht="21.75" customHeight="1">
      <c r="A13" s="24"/>
      <c r="B13" s="25" t="s">
        <v>24</v>
      </c>
      <c r="C13" s="5" t="s">
        <v>25</v>
      </c>
      <c r="D13" s="26">
        <v>278</v>
      </c>
      <c r="E13" s="26">
        <v>330.82</v>
      </c>
      <c r="F13" s="26"/>
      <c r="G13" s="26"/>
      <c r="H13" s="27"/>
      <c r="I13" s="27"/>
      <c r="J13" s="27"/>
      <c r="K13" s="27"/>
      <c r="L13" s="28"/>
    </row>
    <row r="14" spans="1:12" ht="30">
      <c r="A14" s="1">
        <v>2</v>
      </c>
      <c r="B14" s="83" t="s">
        <v>39</v>
      </c>
      <c r="C14" s="30" t="s">
        <v>20</v>
      </c>
      <c r="D14" s="26"/>
      <c r="E14" s="21">
        <v>66</v>
      </c>
      <c r="F14" s="27"/>
      <c r="G14" s="27"/>
      <c r="H14" s="31"/>
      <c r="I14" s="31"/>
      <c r="J14" s="27"/>
      <c r="K14" s="27"/>
      <c r="L14" s="32"/>
    </row>
    <row r="15" spans="1:12" ht="19.5" customHeight="1">
      <c r="A15" s="33"/>
      <c r="B15" s="25" t="s">
        <v>32</v>
      </c>
      <c r="C15" s="5" t="s">
        <v>15</v>
      </c>
      <c r="D15" s="26">
        <v>0.89</v>
      </c>
      <c r="E15" s="26">
        <v>58.74</v>
      </c>
      <c r="F15" s="26"/>
      <c r="G15" s="31"/>
      <c r="H15" s="27"/>
      <c r="I15" s="27"/>
      <c r="J15" s="27"/>
      <c r="K15" s="27"/>
      <c r="L15" s="28"/>
    </row>
    <row r="16" spans="1:12" ht="17.25" customHeight="1">
      <c r="A16" s="33"/>
      <c r="B16" s="25" t="s">
        <v>30</v>
      </c>
      <c r="C16" s="5" t="s">
        <v>14</v>
      </c>
      <c r="D16" s="26">
        <v>0.12</v>
      </c>
      <c r="E16" s="26">
        <v>7.92</v>
      </c>
      <c r="F16" s="26"/>
      <c r="G16" s="31"/>
      <c r="H16" s="27"/>
      <c r="I16" s="27"/>
      <c r="J16" s="27"/>
      <c r="K16" s="26"/>
      <c r="L16" s="28"/>
    </row>
    <row r="17" spans="1:12" ht="18" customHeight="1">
      <c r="A17" s="33"/>
      <c r="B17" s="25" t="s">
        <v>40</v>
      </c>
      <c r="C17" s="5" t="s">
        <v>16</v>
      </c>
      <c r="D17" s="26">
        <v>1</v>
      </c>
      <c r="E17" s="26">
        <v>990</v>
      </c>
      <c r="F17" s="27"/>
      <c r="G17" s="27"/>
      <c r="H17" s="26"/>
      <c r="I17" s="26"/>
      <c r="J17" s="27"/>
      <c r="K17" s="27"/>
      <c r="L17" s="28"/>
    </row>
    <row r="18" spans="1:12" ht="17.25" customHeight="1">
      <c r="A18" s="33"/>
      <c r="B18" s="25" t="s">
        <v>38</v>
      </c>
      <c r="C18" s="5" t="s">
        <v>16</v>
      </c>
      <c r="D18" s="26">
        <v>1</v>
      </c>
      <c r="E18" s="26">
        <v>396</v>
      </c>
      <c r="F18" s="27"/>
      <c r="G18" s="27"/>
      <c r="H18" s="26"/>
      <c r="I18" s="26"/>
      <c r="J18" s="27"/>
      <c r="K18" s="27"/>
      <c r="L18" s="28"/>
    </row>
    <row r="19" spans="1:12" ht="20.25" customHeight="1">
      <c r="A19" s="33"/>
      <c r="B19" s="25" t="s">
        <v>17</v>
      </c>
      <c r="C19" s="5" t="s">
        <v>18</v>
      </c>
      <c r="D19" s="26">
        <v>0.026</v>
      </c>
      <c r="E19" s="26">
        <v>1.72</v>
      </c>
      <c r="F19" s="27"/>
      <c r="G19" s="27"/>
      <c r="H19" s="26"/>
      <c r="I19" s="26"/>
      <c r="J19" s="27"/>
      <c r="K19" s="27"/>
      <c r="L19" s="28"/>
    </row>
    <row r="20" spans="1:12" ht="17.25" customHeight="1">
      <c r="A20" s="33"/>
      <c r="B20" s="25" t="s">
        <v>13</v>
      </c>
      <c r="C20" s="5" t="s">
        <v>14</v>
      </c>
      <c r="D20" s="26">
        <v>0.08</v>
      </c>
      <c r="E20" s="26">
        <v>5.28</v>
      </c>
      <c r="F20" s="27"/>
      <c r="G20" s="27"/>
      <c r="H20" s="34"/>
      <c r="I20" s="34"/>
      <c r="J20" s="26"/>
      <c r="K20" s="26"/>
      <c r="L20" s="32"/>
    </row>
    <row r="21" spans="1:12" ht="18.75" customHeight="1">
      <c r="A21" s="1">
        <v>3</v>
      </c>
      <c r="B21" s="29" t="s">
        <v>44</v>
      </c>
      <c r="C21" s="30" t="s">
        <v>20</v>
      </c>
      <c r="D21" s="26"/>
      <c r="E21" s="21">
        <v>66</v>
      </c>
      <c r="F21" s="27"/>
      <c r="G21" s="27"/>
      <c r="H21" s="31"/>
      <c r="I21" s="31"/>
      <c r="J21" s="27"/>
      <c r="K21" s="27"/>
      <c r="L21" s="32"/>
    </row>
    <row r="22" spans="1:12" ht="15">
      <c r="A22" s="33"/>
      <c r="B22" s="25" t="s">
        <v>32</v>
      </c>
      <c r="C22" s="5" t="s">
        <v>15</v>
      </c>
      <c r="D22" s="26">
        <v>1</v>
      </c>
      <c r="E22" s="26">
        <v>66</v>
      </c>
      <c r="F22" s="26"/>
      <c r="G22" s="31"/>
      <c r="H22" s="27"/>
      <c r="I22" s="27"/>
      <c r="J22" s="27"/>
      <c r="K22" s="27"/>
      <c r="L22" s="28"/>
    </row>
    <row r="23" spans="1:12" ht="15">
      <c r="A23" s="33"/>
      <c r="B23" s="25" t="s">
        <v>45</v>
      </c>
      <c r="C23" s="5" t="s">
        <v>16</v>
      </c>
      <c r="D23" s="26">
        <v>1</v>
      </c>
      <c r="E23" s="26">
        <v>66</v>
      </c>
      <c r="F23" s="27"/>
      <c r="G23" s="27"/>
      <c r="H23" s="26"/>
      <c r="I23" s="26"/>
      <c r="J23" s="27"/>
      <c r="K23" s="27"/>
      <c r="L23" s="28"/>
    </row>
    <row r="24" spans="1:12" ht="15">
      <c r="A24" s="33"/>
      <c r="B24" s="25" t="s">
        <v>46</v>
      </c>
      <c r="C24" s="5" t="s">
        <v>16</v>
      </c>
      <c r="D24" s="26">
        <v>1</v>
      </c>
      <c r="E24" s="26">
        <v>66</v>
      </c>
      <c r="F24" s="27"/>
      <c r="G24" s="27"/>
      <c r="H24" s="26"/>
      <c r="I24" s="26"/>
      <c r="J24" s="27"/>
      <c r="K24" s="27"/>
      <c r="L24" s="28"/>
    </row>
    <row r="25" spans="1:12" ht="15">
      <c r="A25" s="33"/>
      <c r="B25" s="25" t="s">
        <v>13</v>
      </c>
      <c r="C25" s="5" t="s">
        <v>14</v>
      </c>
      <c r="D25" s="26">
        <v>0.15</v>
      </c>
      <c r="E25" s="26">
        <v>9.9</v>
      </c>
      <c r="F25" s="27"/>
      <c r="G25" s="27"/>
      <c r="H25" s="34"/>
      <c r="I25" s="34"/>
      <c r="J25" s="26"/>
      <c r="K25" s="26"/>
      <c r="L25" s="32"/>
    </row>
    <row r="26" spans="1:12" ht="15.75">
      <c r="A26" s="1">
        <v>4</v>
      </c>
      <c r="B26" s="19" t="s">
        <v>42</v>
      </c>
      <c r="C26" s="20" t="s">
        <v>31</v>
      </c>
      <c r="D26" s="21"/>
      <c r="E26" s="21">
        <v>1.19</v>
      </c>
      <c r="F26" s="22"/>
      <c r="G26" s="22"/>
      <c r="H26" s="22"/>
      <c r="I26" s="22"/>
      <c r="J26" s="22"/>
      <c r="K26" s="22"/>
      <c r="L26" s="23"/>
    </row>
    <row r="27" spans="1:12" ht="20.25" customHeight="1" thickBot="1">
      <c r="A27" s="24"/>
      <c r="B27" s="25" t="s">
        <v>24</v>
      </c>
      <c r="C27" s="5" t="s">
        <v>25</v>
      </c>
      <c r="D27" s="26">
        <v>121</v>
      </c>
      <c r="E27" s="26">
        <v>143.99</v>
      </c>
      <c r="F27" s="26"/>
      <c r="G27" s="26"/>
      <c r="H27" s="27"/>
      <c r="I27" s="27"/>
      <c r="J27" s="27"/>
      <c r="K27" s="27"/>
      <c r="L27" s="28"/>
    </row>
    <row r="28" spans="1:12" ht="15.75" customHeight="1">
      <c r="A28" s="130" t="s">
        <v>21</v>
      </c>
      <c r="B28" s="131"/>
      <c r="C28" s="131"/>
      <c r="D28" s="131"/>
      <c r="E28" s="35"/>
      <c r="F28" s="36"/>
      <c r="G28" s="37"/>
      <c r="H28" s="37"/>
      <c r="I28" s="37"/>
      <c r="J28" s="37"/>
      <c r="K28" s="37"/>
      <c r="L28" s="38"/>
    </row>
    <row r="29" spans="1:12" ht="22.5" customHeight="1">
      <c r="A29" s="102" t="s">
        <v>54</v>
      </c>
      <c r="B29" s="103"/>
      <c r="C29" s="103"/>
      <c r="D29" s="110"/>
      <c r="E29" s="30"/>
      <c r="F29" s="39"/>
      <c r="G29" s="40"/>
      <c r="H29" s="40"/>
      <c r="I29" s="40"/>
      <c r="J29" s="40"/>
      <c r="K29" s="40"/>
      <c r="L29" s="41"/>
    </row>
    <row r="30" spans="1:12" ht="15.75" customHeight="1">
      <c r="A30" s="93" t="s">
        <v>9</v>
      </c>
      <c r="B30" s="94"/>
      <c r="C30" s="94"/>
      <c r="D30" s="94"/>
      <c r="E30" s="30"/>
      <c r="F30" s="42"/>
      <c r="G30" s="40"/>
      <c r="H30" s="40"/>
      <c r="I30" s="40"/>
      <c r="J30" s="40"/>
      <c r="K30" s="40"/>
      <c r="L30" s="41"/>
    </row>
    <row r="31" spans="1:12" ht="15.75" customHeight="1">
      <c r="A31" s="93" t="s">
        <v>55</v>
      </c>
      <c r="B31" s="94"/>
      <c r="C31" s="94"/>
      <c r="D31" s="94"/>
      <c r="E31" s="30"/>
      <c r="F31" s="39"/>
      <c r="G31" s="40"/>
      <c r="H31" s="40"/>
      <c r="I31" s="40"/>
      <c r="J31" s="40"/>
      <c r="K31" s="40"/>
      <c r="L31" s="41"/>
    </row>
    <row r="32" spans="1:12" ht="15.75" customHeight="1">
      <c r="A32" s="93" t="s">
        <v>9</v>
      </c>
      <c r="B32" s="94"/>
      <c r="C32" s="94"/>
      <c r="D32" s="94"/>
      <c r="E32" s="30"/>
      <c r="F32" s="43"/>
      <c r="G32" s="40"/>
      <c r="H32" s="40"/>
      <c r="I32" s="40"/>
      <c r="J32" s="40"/>
      <c r="K32" s="40"/>
      <c r="L32" s="41"/>
    </row>
    <row r="33" spans="1:12" ht="15.75" customHeight="1">
      <c r="A33" s="93" t="s">
        <v>56</v>
      </c>
      <c r="B33" s="94"/>
      <c r="C33" s="94"/>
      <c r="D33" s="94"/>
      <c r="E33" s="30"/>
      <c r="F33" s="39"/>
      <c r="G33" s="40"/>
      <c r="H33" s="40"/>
      <c r="I33" s="40"/>
      <c r="J33" s="40"/>
      <c r="K33" s="40"/>
      <c r="L33" s="41"/>
    </row>
    <row r="34" spans="1:12" ht="15.75" customHeight="1" thickBot="1">
      <c r="A34" s="112" t="s">
        <v>22</v>
      </c>
      <c r="B34" s="113"/>
      <c r="C34" s="113"/>
      <c r="D34" s="113"/>
      <c r="E34" s="44"/>
      <c r="F34" s="45"/>
      <c r="G34" s="46"/>
      <c r="H34" s="46"/>
      <c r="I34" s="46"/>
      <c r="J34" s="46"/>
      <c r="K34" s="46"/>
      <c r="L34" s="47"/>
    </row>
    <row r="35" spans="1:12" ht="23.25" customHeight="1" thickBot="1">
      <c r="A35" s="123" t="s">
        <v>23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1:12" ht="15">
      <c r="A36" s="48">
        <v>5</v>
      </c>
      <c r="B36" s="49" t="s">
        <v>34</v>
      </c>
      <c r="C36" s="50" t="s">
        <v>12</v>
      </c>
      <c r="D36" s="50"/>
      <c r="E36" s="51">
        <v>4288</v>
      </c>
      <c r="F36" s="52"/>
      <c r="G36" s="52"/>
      <c r="H36" s="52"/>
      <c r="I36" s="52"/>
      <c r="J36" s="52"/>
      <c r="K36" s="52"/>
      <c r="L36" s="53"/>
    </row>
    <row r="37" spans="1:12" ht="19.5" customHeight="1">
      <c r="A37" s="91"/>
      <c r="B37" s="25" t="s">
        <v>24</v>
      </c>
      <c r="C37" s="5" t="s">
        <v>25</v>
      </c>
      <c r="D37" s="3">
        <f>1.32*0.6</f>
        <v>0.792</v>
      </c>
      <c r="E37" s="3" t="s">
        <v>52</v>
      </c>
      <c r="F37" s="3"/>
      <c r="G37" s="3"/>
      <c r="H37" s="4"/>
      <c r="I37" s="4"/>
      <c r="J37" s="4"/>
      <c r="K37" s="4"/>
      <c r="L37" s="7"/>
    </row>
    <row r="38" spans="1:12" ht="21" customHeight="1">
      <c r="A38" s="92"/>
      <c r="B38" s="25" t="s">
        <v>50</v>
      </c>
      <c r="C38" s="5" t="s">
        <v>19</v>
      </c>
      <c r="D38" s="54">
        <f>0.623</f>
        <v>0.623</v>
      </c>
      <c r="E38" s="3" t="s">
        <v>53</v>
      </c>
      <c r="F38" s="3"/>
      <c r="G38" s="3"/>
      <c r="H38" s="4"/>
      <c r="I38" s="4"/>
      <c r="J38" s="3"/>
      <c r="K38" s="3"/>
      <c r="L38" s="7"/>
    </row>
    <row r="39" spans="1:12" ht="30">
      <c r="A39" s="2">
        <v>6</v>
      </c>
      <c r="B39" s="55" t="s">
        <v>60</v>
      </c>
      <c r="C39" s="56" t="s">
        <v>12</v>
      </c>
      <c r="D39" s="57"/>
      <c r="E39" s="57">
        <v>4288</v>
      </c>
      <c r="F39" s="58"/>
      <c r="G39" s="58"/>
      <c r="H39" s="58"/>
      <c r="I39" s="58"/>
      <c r="J39" s="58"/>
      <c r="K39" s="58"/>
      <c r="L39" s="59"/>
    </row>
    <row r="40" spans="1:12" ht="20.25" customHeight="1">
      <c r="A40" s="91"/>
      <c r="B40" s="25" t="s">
        <v>24</v>
      </c>
      <c r="C40" s="5" t="s">
        <v>25</v>
      </c>
      <c r="D40" s="3">
        <v>0.76</v>
      </c>
      <c r="E40" s="3">
        <v>3258.88</v>
      </c>
      <c r="F40" s="3"/>
      <c r="G40" s="3"/>
      <c r="H40" s="4"/>
      <c r="I40" s="4"/>
      <c r="J40" s="4"/>
      <c r="K40" s="4"/>
      <c r="L40" s="7"/>
    </row>
    <row r="41" spans="1:12" ht="17.25" customHeight="1">
      <c r="A41" s="92"/>
      <c r="B41" s="6" t="s">
        <v>35</v>
      </c>
      <c r="C41" s="5" t="s">
        <v>12</v>
      </c>
      <c r="D41" s="3"/>
      <c r="E41" s="3">
        <v>1222</v>
      </c>
      <c r="F41" s="4"/>
      <c r="G41" s="4"/>
      <c r="H41" s="3"/>
      <c r="I41" s="3"/>
      <c r="J41" s="4"/>
      <c r="K41" s="4"/>
      <c r="L41" s="7"/>
    </row>
    <row r="42" spans="1:12" ht="19.5" customHeight="1">
      <c r="A42" s="92"/>
      <c r="B42" s="6" t="s">
        <v>36</v>
      </c>
      <c r="C42" s="5" t="s">
        <v>12</v>
      </c>
      <c r="D42" s="3"/>
      <c r="E42" s="3">
        <v>2381</v>
      </c>
      <c r="F42" s="4"/>
      <c r="G42" s="4"/>
      <c r="H42" s="3"/>
      <c r="I42" s="3"/>
      <c r="J42" s="4"/>
      <c r="K42" s="4"/>
      <c r="L42" s="7"/>
    </row>
    <row r="43" spans="1:12" ht="21.75" customHeight="1">
      <c r="A43" s="92"/>
      <c r="B43" s="6" t="s">
        <v>37</v>
      </c>
      <c r="C43" s="5" t="s">
        <v>12</v>
      </c>
      <c r="D43" s="3"/>
      <c r="E43" s="3">
        <v>685</v>
      </c>
      <c r="F43" s="4"/>
      <c r="G43" s="4"/>
      <c r="H43" s="3"/>
      <c r="I43" s="3"/>
      <c r="J43" s="4"/>
      <c r="K43" s="4"/>
      <c r="L43" s="7"/>
    </row>
    <row r="44" spans="1:119" s="68" customFormat="1" ht="18.75" customHeight="1">
      <c r="A44" s="92"/>
      <c r="B44" s="60" t="s">
        <v>62</v>
      </c>
      <c r="C44" s="61" t="s">
        <v>48</v>
      </c>
      <c r="D44" s="5">
        <v>2.5</v>
      </c>
      <c r="E44" s="62">
        <v>10720</v>
      </c>
      <c r="F44" s="63"/>
      <c r="G44" s="63"/>
      <c r="H44" s="64"/>
      <c r="I44" s="65"/>
      <c r="J44" s="63"/>
      <c r="K44" s="63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</row>
    <row r="45" spans="1:119" s="68" customFormat="1" ht="15" customHeight="1">
      <c r="A45" s="92"/>
      <c r="B45" s="69" t="s">
        <v>49</v>
      </c>
      <c r="C45" s="61" t="s">
        <v>12</v>
      </c>
      <c r="D45" s="5">
        <v>2</v>
      </c>
      <c r="E45" s="62">
        <v>8576</v>
      </c>
      <c r="F45" s="63"/>
      <c r="G45" s="63"/>
      <c r="H45" s="5"/>
      <c r="I45" s="64"/>
      <c r="J45" s="63"/>
      <c r="K45" s="63"/>
      <c r="L45" s="66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</row>
    <row r="46" spans="1:12" ht="15">
      <c r="A46" s="92"/>
      <c r="B46" s="25" t="s">
        <v>50</v>
      </c>
      <c r="C46" s="5" t="s">
        <v>19</v>
      </c>
      <c r="D46" s="54">
        <v>0.623</v>
      </c>
      <c r="E46" s="3">
        <v>2671.42</v>
      </c>
      <c r="F46" s="3"/>
      <c r="G46" s="3"/>
      <c r="H46" s="4"/>
      <c r="I46" s="4"/>
      <c r="J46" s="3"/>
      <c r="K46" s="3"/>
      <c r="L46" s="7"/>
    </row>
    <row r="47" spans="1:12" ht="15">
      <c r="A47" s="95"/>
      <c r="B47" s="25" t="s">
        <v>13</v>
      </c>
      <c r="C47" s="5" t="s">
        <v>14</v>
      </c>
      <c r="D47" s="54">
        <v>0.24</v>
      </c>
      <c r="E47" s="3">
        <v>1029.12</v>
      </c>
      <c r="F47" s="4"/>
      <c r="G47" s="4"/>
      <c r="H47" s="3"/>
      <c r="I47" s="3"/>
      <c r="J47" s="4"/>
      <c r="K47" s="4"/>
      <c r="L47" s="7"/>
    </row>
    <row r="48" spans="1:12" ht="23.25" customHeight="1">
      <c r="A48" s="2">
        <v>7</v>
      </c>
      <c r="B48" s="55" t="s">
        <v>47</v>
      </c>
      <c r="C48" s="56" t="s">
        <v>12</v>
      </c>
      <c r="D48" s="57"/>
      <c r="E48" s="57">
        <v>66</v>
      </c>
      <c r="F48" s="58"/>
      <c r="G48" s="58"/>
      <c r="H48" s="58"/>
      <c r="I48" s="58"/>
      <c r="J48" s="58"/>
      <c r="K48" s="58"/>
      <c r="L48" s="59"/>
    </row>
    <row r="49" spans="1:12" ht="15">
      <c r="A49" s="91"/>
      <c r="B49" s="25" t="s">
        <v>24</v>
      </c>
      <c r="C49" s="5" t="s">
        <v>25</v>
      </c>
      <c r="D49" s="3">
        <v>7.24</v>
      </c>
      <c r="E49" s="3">
        <v>477.84</v>
      </c>
      <c r="F49" s="3"/>
      <c r="G49" s="3"/>
      <c r="H49" s="4"/>
      <c r="I49" s="4"/>
      <c r="J49" s="4"/>
      <c r="K49" s="4"/>
      <c r="L49" s="7"/>
    </row>
    <row r="50" spans="1:12" ht="18" customHeight="1">
      <c r="A50" s="92"/>
      <c r="B50" s="6" t="s">
        <v>43</v>
      </c>
      <c r="C50" s="5" t="s">
        <v>12</v>
      </c>
      <c r="D50" s="3"/>
      <c r="E50" s="3">
        <v>66</v>
      </c>
      <c r="F50" s="4"/>
      <c r="G50" s="4"/>
      <c r="H50" s="3"/>
      <c r="I50" s="3"/>
      <c r="J50" s="4"/>
      <c r="K50" s="4"/>
      <c r="L50" s="7"/>
    </row>
    <row r="51" spans="1:18" ht="15.75" thickBot="1">
      <c r="A51" s="104"/>
      <c r="B51" s="70" t="s">
        <v>13</v>
      </c>
      <c r="C51" s="71" t="s">
        <v>14</v>
      </c>
      <c r="D51" s="72">
        <v>3.84</v>
      </c>
      <c r="E51" s="72">
        <v>253.44</v>
      </c>
      <c r="F51" s="73"/>
      <c r="G51" s="73"/>
      <c r="H51" s="72"/>
      <c r="I51" s="72"/>
      <c r="J51" s="73"/>
      <c r="K51" s="73"/>
      <c r="L51" s="74"/>
      <c r="P51" s="75"/>
      <c r="R51" s="75"/>
    </row>
    <row r="52" spans="1:12" ht="15" customHeight="1">
      <c r="A52" s="99" t="s">
        <v>26</v>
      </c>
      <c r="B52" s="100"/>
      <c r="C52" s="100"/>
      <c r="D52" s="101"/>
      <c r="E52" s="76"/>
      <c r="F52" s="36"/>
      <c r="G52" s="37"/>
      <c r="H52" s="37"/>
      <c r="I52" s="37"/>
      <c r="J52" s="37"/>
      <c r="K52" s="37"/>
      <c r="L52" s="77"/>
    </row>
    <row r="53" spans="1:18" ht="15" customHeight="1">
      <c r="A53" s="93" t="s">
        <v>51</v>
      </c>
      <c r="B53" s="94"/>
      <c r="C53" s="94"/>
      <c r="D53" s="94"/>
      <c r="E53" s="78"/>
      <c r="F53" s="79"/>
      <c r="G53" s="80"/>
      <c r="H53" s="80"/>
      <c r="I53" s="80"/>
      <c r="J53" s="80"/>
      <c r="K53" s="80"/>
      <c r="L53" s="81"/>
      <c r="P53" s="75"/>
      <c r="R53" s="75"/>
    </row>
    <row r="54" spans="1:18" ht="22.5" customHeight="1">
      <c r="A54" s="102" t="s">
        <v>54</v>
      </c>
      <c r="B54" s="103"/>
      <c r="C54" s="103"/>
      <c r="D54" s="103"/>
      <c r="E54" s="30"/>
      <c r="F54" s="39"/>
      <c r="G54" s="40"/>
      <c r="H54" s="40"/>
      <c r="I54" s="40"/>
      <c r="J54" s="40"/>
      <c r="K54" s="40"/>
      <c r="L54" s="82"/>
      <c r="R54" s="75"/>
    </row>
    <row r="55" spans="1:12" ht="13.5" customHeight="1">
      <c r="A55" s="93" t="s">
        <v>9</v>
      </c>
      <c r="B55" s="94"/>
      <c r="C55" s="94"/>
      <c r="D55" s="94"/>
      <c r="E55" s="30"/>
      <c r="F55" s="42"/>
      <c r="G55" s="40"/>
      <c r="H55" s="40"/>
      <c r="I55" s="40"/>
      <c r="J55" s="40"/>
      <c r="K55" s="40"/>
      <c r="L55" s="82"/>
    </row>
    <row r="56" spans="1:18" ht="15" customHeight="1">
      <c r="A56" s="90" t="s">
        <v>57</v>
      </c>
      <c r="B56" s="86"/>
      <c r="C56" s="86"/>
      <c r="D56" s="86"/>
      <c r="E56" s="30"/>
      <c r="F56" s="39"/>
      <c r="G56" s="40"/>
      <c r="H56" s="40"/>
      <c r="I56" s="40"/>
      <c r="J56" s="40"/>
      <c r="K56" s="40"/>
      <c r="L56" s="82"/>
      <c r="R56" s="75"/>
    </row>
    <row r="57" spans="1:18" ht="15" customHeight="1">
      <c r="A57" s="90" t="s">
        <v>9</v>
      </c>
      <c r="B57" s="86"/>
      <c r="C57" s="86"/>
      <c r="D57" s="86"/>
      <c r="E57" s="30"/>
      <c r="F57" s="43"/>
      <c r="G57" s="40"/>
      <c r="H57" s="40"/>
      <c r="I57" s="40"/>
      <c r="J57" s="40"/>
      <c r="K57" s="40"/>
      <c r="L57" s="82"/>
      <c r="R57" s="75"/>
    </row>
    <row r="58" spans="1:12" ht="20.25" customHeight="1">
      <c r="A58" s="90" t="s">
        <v>58</v>
      </c>
      <c r="B58" s="86"/>
      <c r="C58" s="86"/>
      <c r="D58" s="86"/>
      <c r="E58" s="30"/>
      <c r="F58" s="39"/>
      <c r="G58" s="40"/>
      <c r="H58" s="40"/>
      <c r="I58" s="40"/>
      <c r="J58" s="40"/>
      <c r="K58" s="40"/>
      <c r="L58" s="82"/>
    </row>
    <row r="59" spans="1:12" ht="15" customHeight="1">
      <c r="A59" s="90" t="s">
        <v>27</v>
      </c>
      <c r="B59" s="86"/>
      <c r="C59" s="86"/>
      <c r="D59" s="86"/>
      <c r="E59" s="30"/>
      <c r="F59" s="39"/>
      <c r="G59" s="40"/>
      <c r="H59" s="40"/>
      <c r="I59" s="40"/>
      <c r="J59" s="40"/>
      <c r="K59" s="40"/>
      <c r="L59" s="82"/>
    </row>
    <row r="60" spans="1:18" ht="15" customHeight="1">
      <c r="A60" s="90" t="s">
        <v>28</v>
      </c>
      <c r="B60" s="86"/>
      <c r="C60" s="86"/>
      <c r="D60" s="86"/>
      <c r="E60" s="30"/>
      <c r="F60" s="39"/>
      <c r="G60" s="40"/>
      <c r="H60" s="40"/>
      <c r="I60" s="40"/>
      <c r="J60" s="40"/>
      <c r="K60" s="40"/>
      <c r="L60" s="82"/>
      <c r="R60" s="75"/>
    </row>
    <row r="61" spans="1:12" ht="15" customHeight="1">
      <c r="A61" s="90" t="s">
        <v>59</v>
      </c>
      <c r="B61" s="86"/>
      <c r="C61" s="86"/>
      <c r="D61" s="86"/>
      <c r="E61" s="30"/>
      <c r="F61" s="39"/>
      <c r="G61" s="40"/>
      <c r="H61" s="40"/>
      <c r="I61" s="40"/>
      <c r="J61" s="40"/>
      <c r="K61" s="40"/>
      <c r="L61" s="82"/>
    </row>
    <row r="62" spans="1:12" ht="15" customHeight="1">
      <c r="A62" s="93" t="s">
        <v>29</v>
      </c>
      <c r="B62" s="94"/>
      <c r="C62" s="94"/>
      <c r="D62" s="94"/>
      <c r="E62" s="30"/>
      <c r="F62" s="39"/>
      <c r="G62" s="40"/>
      <c r="H62" s="40"/>
      <c r="I62" s="40"/>
      <c r="J62" s="40"/>
      <c r="K62" s="40"/>
      <c r="L62" s="82"/>
    </row>
    <row r="63" spans="1:2" ht="20.25" customHeight="1">
      <c r="A63" s="98"/>
      <c r="B63" s="98"/>
    </row>
    <row r="64" spans="2:6" ht="15">
      <c r="B64" s="97"/>
      <c r="C64" s="97"/>
      <c r="D64" s="97"/>
      <c r="E64" s="97"/>
      <c r="F64" s="97"/>
    </row>
    <row r="65" spans="2:6" ht="15">
      <c r="B65" s="97"/>
      <c r="C65" s="97"/>
      <c r="D65" s="97"/>
      <c r="E65" s="97"/>
      <c r="F65" s="97"/>
    </row>
    <row r="66" spans="2:12" ht="15">
      <c r="B66" s="97"/>
      <c r="C66" s="97"/>
      <c r="D66" s="97"/>
      <c r="E66" s="97"/>
      <c r="F66" s="97"/>
      <c r="L66" s="75"/>
    </row>
    <row r="67" spans="2:6" ht="15">
      <c r="B67" s="97"/>
      <c r="C67" s="97"/>
      <c r="D67" s="97"/>
      <c r="E67" s="97"/>
      <c r="F67" s="97"/>
    </row>
  </sheetData>
  <sheetProtection/>
  <mergeCells count="47">
    <mergeCell ref="A1:L1"/>
    <mergeCell ref="F7:G7"/>
    <mergeCell ref="F6:L6"/>
    <mergeCell ref="A35:L35"/>
    <mergeCell ref="B11:L11"/>
    <mergeCell ref="A2:L2"/>
    <mergeCell ref="A3:L3"/>
    <mergeCell ref="A30:D30"/>
    <mergeCell ref="D7:D9"/>
    <mergeCell ref="A28:D28"/>
    <mergeCell ref="A4:B4"/>
    <mergeCell ref="H7:I7"/>
    <mergeCell ref="J7:K7"/>
    <mergeCell ref="A34:D34"/>
    <mergeCell ref="J8:J9"/>
    <mergeCell ref="H8:H9"/>
    <mergeCell ref="E7:E9"/>
    <mergeCell ref="A32:D32"/>
    <mergeCell ref="D6:E6"/>
    <mergeCell ref="C4:D4"/>
    <mergeCell ref="A62:D62"/>
    <mergeCell ref="A31:D31"/>
    <mergeCell ref="A57:D57"/>
    <mergeCell ref="A33:D33"/>
    <mergeCell ref="A59:D59"/>
    <mergeCell ref="A60:D60"/>
    <mergeCell ref="A56:D56"/>
    <mergeCell ref="C6:C9"/>
    <mergeCell ref="A29:D29"/>
    <mergeCell ref="B6:B9"/>
    <mergeCell ref="B64:F67"/>
    <mergeCell ref="A63:B63"/>
    <mergeCell ref="A52:D52"/>
    <mergeCell ref="A54:D54"/>
    <mergeCell ref="A55:D55"/>
    <mergeCell ref="A49:A51"/>
    <mergeCell ref="A6:A9"/>
    <mergeCell ref="L7:L9"/>
    <mergeCell ref="I8:I9"/>
    <mergeCell ref="K8:K9"/>
    <mergeCell ref="G8:G9"/>
    <mergeCell ref="F8:F9"/>
    <mergeCell ref="A61:D61"/>
    <mergeCell ref="A58:D58"/>
    <mergeCell ref="A37:A38"/>
    <mergeCell ref="A53:D53"/>
    <mergeCell ref="A40:A47"/>
  </mergeCells>
  <printOptions/>
  <pageMargins left="0.37" right="0.025590551" top="0.34" bottom="0.37" header="0.15748031496063" footer="0.1574803149606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Maia Sulava</cp:lastModifiedBy>
  <cp:lastPrinted>2019-05-30T21:06:01Z</cp:lastPrinted>
  <dcterms:created xsi:type="dcterms:W3CDTF">2004-12-20T11:27:35Z</dcterms:created>
  <dcterms:modified xsi:type="dcterms:W3CDTF">2019-06-04T09:36:32Z</dcterms:modified>
  <cp:category/>
  <cp:version/>
  <cp:contentType/>
  <cp:contentStatus/>
</cp:coreProperties>
</file>