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05.12.2015\Desktop\tenderi\2019\კომპიუტერული მოწყობილობების ტენდერი\"/>
    </mc:Choice>
  </mc:AlternateContent>
  <bookViews>
    <workbookView xWindow="0" yWindow="0" windowWidth="28800" windowHeight="12300"/>
  </bookViews>
  <sheets>
    <sheet name="ფასების ცხრილი " sheetId="18" r:id="rId1"/>
  </sheets>
  <calcPr calcId="162913"/>
</workbook>
</file>

<file path=xl/calcChain.xml><?xml version="1.0" encoding="utf-8"?>
<calcChain xmlns="http://schemas.openxmlformats.org/spreadsheetml/2006/main">
  <c r="J18" i="18" l="1"/>
  <c r="J17" i="18"/>
  <c r="J16" i="18"/>
  <c r="J15" i="18"/>
  <c r="J14" i="18"/>
  <c r="J13" i="18"/>
  <c r="J12" i="18"/>
  <c r="J11" i="18"/>
  <c r="J10" i="18"/>
  <c r="J8" i="18"/>
  <c r="J7" i="18"/>
  <c r="J6" i="18"/>
  <c r="J5" i="18"/>
  <c r="J19" i="18" l="1"/>
</calcChain>
</file>

<file path=xl/sharedStrings.xml><?xml version="1.0" encoding="utf-8"?>
<sst xmlns="http://schemas.openxmlformats.org/spreadsheetml/2006/main" count="49" uniqueCount="37">
  <si>
    <t>CPV</t>
  </si>
  <si>
    <t>ცალი</t>
  </si>
  <si>
    <t>წარმოშობის ქვეყანა, მწარმოებელი და მოდელი</t>
  </si>
  <si>
    <t>დასახელება</t>
  </si>
  <si>
    <t>რაოდენობა</t>
  </si>
  <si>
    <t>განზომილების ერთეული</t>
  </si>
  <si>
    <t>ერთეულის ფასი (ლარში)</t>
  </si>
  <si>
    <t>მთლიანი ღირებულება (ლარში)</t>
  </si>
  <si>
    <t>ჯამი</t>
  </si>
  <si>
    <t>კარტრიჯები</t>
  </si>
  <si>
    <t>თავსებადი კარტრიჯები შემდეგი მოწყობილობებისათვის:</t>
  </si>
  <si>
    <t>კომპიუტერის მაუსი</t>
  </si>
  <si>
    <t xml:space="preserve">მიწოდების
ადგილი და ვადა
</t>
  </si>
  <si>
    <t>მახასიატებლები</t>
  </si>
  <si>
    <t>N</t>
  </si>
  <si>
    <t xml:space="preserve">მყარი დისკი  </t>
  </si>
  <si>
    <t>კლავიატურა</t>
  </si>
  <si>
    <t>ადაპტერი (SATA)</t>
  </si>
  <si>
    <t>საგარანტიო ვადა</t>
  </si>
  <si>
    <t>საქონლის მიწოდების ვადა: ხელშეკრულების გაფორმებიდან არაუმეტეს  15 კალენდარული დღე.  საქონლის მიწოდების ადგილია ქ. ბათუმი, ვ.გორგასალის ქ. N126, აჭარის ა.რ. განათლების, კულტურისა და სპორტის სამინისტროს საქვეუწყებო დაწესებულება - საარქივო სამმართველო.</t>
  </si>
  <si>
    <t xml:space="preserve">კლავიატურა USB 
ტიპი: სტანდარტული
ინტერფეისი: USB
კლავიატურის განლაგება: რუსული, ინგლისური
ფერი: შავი                                                       </t>
  </si>
  <si>
    <t xml:space="preserve">კომპიუტერის მაუსი DX-120 Black, Genius Optical Mouse, USB               </t>
  </si>
  <si>
    <t xml:space="preserve">1. Canon LBP2900B;                          </t>
  </si>
  <si>
    <t xml:space="preserve">2. Canon i-Sensys LBP 6000 B;       </t>
  </si>
  <si>
    <t xml:space="preserve">3. HP Laserjet 1022;                               </t>
  </si>
  <si>
    <t xml:space="preserve">4. Canon i-Sensys MF 4018;                   </t>
  </si>
  <si>
    <t xml:space="preserve">5. HP Laserjet P 1005                            </t>
  </si>
  <si>
    <t xml:space="preserve">6. HP Laserjet P 1505                          </t>
  </si>
  <si>
    <t xml:space="preserve">7. HP Laserjet P 1102 W                        </t>
  </si>
  <si>
    <t xml:space="preserve">8. Canon i-Sensys MF 4410;                   </t>
  </si>
  <si>
    <t xml:space="preserve">9. HP Laserjet Pro MFP M225 dn;           </t>
  </si>
  <si>
    <r>
      <t xml:space="preserve">• მყარი დისკის მოცულობა: </t>
    </r>
    <r>
      <rPr>
        <sz val="10"/>
        <color rgb="FFFF0000"/>
        <rFont val="Sylfaen"/>
        <family val="1"/>
      </rPr>
      <t>არანაკლებ</t>
    </r>
    <r>
      <rPr>
        <sz val="10"/>
        <color rgb="FF000000"/>
        <rFont val="Sylfaen"/>
        <family val="1"/>
      </rPr>
      <t xml:space="preserve"> 6TB
• ინტერფეისი: SATA 3.0
• ქეშ (Cache) მეხსიერება: </t>
    </r>
    <r>
      <rPr>
        <sz val="10"/>
        <color rgb="FFFF0000"/>
        <rFont val="Sylfaen"/>
        <family val="1"/>
      </rPr>
      <t>არანაკლებ</t>
    </r>
    <r>
      <rPr>
        <sz val="10"/>
        <color rgb="FF000000"/>
        <rFont val="Sylfaen"/>
        <family val="1"/>
      </rPr>
      <t xml:space="preserve"> 256MB </t>
    </r>
  </si>
  <si>
    <r>
      <t>• ინტერფეისის მხარდაჭერა: 2.5 "/3.5" SATA HDD and SSD; 2.5 "/3.5" IDE HDD; DVD-ROM, CD-ROM, CD-RW, DVD-RW, DVD + RW
• მონაცემთა გადაცემის სიჩქარე:</t>
    </r>
    <r>
      <rPr>
        <sz val="10"/>
        <color rgb="FFFF0000"/>
        <rFont val="Sylfaen"/>
        <family val="1"/>
      </rPr>
      <t xml:space="preserve"> არანაკლებ </t>
    </r>
    <r>
      <rPr>
        <sz val="10"/>
        <color rgb="FF000000"/>
        <rFont val="Sylfaen"/>
        <family val="1"/>
      </rPr>
      <t xml:space="preserve">5 Gbps
• Plug and play მხარდაჭერა
• ერთდროულად 3 მყარი დისკის მიერთების შესაძლებლობა                                                                    </t>
    </r>
  </si>
  <si>
    <t>დანართი N1</t>
  </si>
  <si>
    <t>ფასების ცხრილი</t>
  </si>
  <si>
    <t>კვალიფიციური ელექტრონული ხელმოწერა ან/და კვალიფიციური ელექტრონული შტამპი</t>
  </si>
  <si>
    <r>
      <t xml:space="preserve">პრეტენდენტის დასახელება </t>
    </r>
    <r>
      <rPr>
        <sz val="11"/>
        <rFont val="Calibri"/>
        <family val="2"/>
        <scheme val="minor"/>
      </rPr>
      <t>------------------------------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</si>
</sst>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Sylfaen"/>
      <family val="1"/>
    </font>
    <font>
      <sz val="11"/>
      <color rgb="FF000000"/>
      <name val="Sylfaen"/>
      <family val="1"/>
    </font>
    <font>
      <sz val="12"/>
      <color rgb="FF222222"/>
      <name val="Arial"/>
      <family val="2"/>
    </font>
    <font>
      <sz val="10"/>
      <color rgb="FF000000"/>
      <name val="Sylfaen"/>
      <family val="1"/>
    </font>
    <font>
      <sz val="10"/>
      <color rgb="FFFF0000"/>
      <name val="Sylfaen"/>
      <family val="1"/>
    </font>
    <font>
      <sz val="10"/>
      <color theme="1"/>
      <name val="Sylfaen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8">
    <xf numFmtId="0" fontId="0" fillId="0" borderId="0" xfId="0"/>
    <xf numFmtId="0" fontId="3" fillId="0" borderId="0" xfId="1"/>
    <xf numFmtId="0" fontId="0" fillId="0" borderId="0" xfId="0" applyBorder="1"/>
    <xf numFmtId="2" fontId="3" fillId="0" borderId="0" xfId="1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/>
    <xf numFmtId="0" fontId="4" fillId="3" borderId="0" xfId="1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/>
    </xf>
    <xf numFmtId="0" fontId="0" fillId="3" borderId="0" xfId="0" applyFill="1" applyBorder="1"/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1" applyBorder="1"/>
    <xf numFmtId="49" fontId="3" fillId="0" borderId="0" xfId="1" applyNumberForma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/>
    <xf numFmtId="0" fontId="0" fillId="3" borderId="0" xfId="0" applyFill="1" applyBorder="1" applyAlignment="1">
      <alignment vertical="center" textRotation="180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180" wrapText="1"/>
    </xf>
    <xf numFmtId="0" fontId="8" fillId="3" borderId="3" xfId="0" applyFont="1" applyFill="1" applyBorder="1" applyAlignment="1">
      <alignment horizontal="center" vertical="center" textRotation="180" wrapText="1"/>
    </xf>
    <xf numFmtId="0" fontId="8" fillId="3" borderId="4" xfId="0" applyFont="1" applyFill="1" applyBorder="1" applyAlignment="1">
      <alignment horizontal="center" vertical="center" textRotation="180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1" applyFont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O6" sqref="O6"/>
    </sheetView>
  </sheetViews>
  <sheetFormatPr defaultRowHeight="15" x14ac:dyDescent="0.25"/>
  <cols>
    <col min="1" max="1" width="3.5703125" customWidth="1"/>
    <col min="2" max="2" width="19.5703125" customWidth="1"/>
    <col min="3" max="3" width="39.28515625" customWidth="1"/>
    <col min="4" max="4" width="13.5703125" customWidth="1"/>
    <col min="5" max="5" width="11.140625" customWidth="1"/>
    <col min="6" max="6" width="11.42578125" style="10" customWidth="1"/>
    <col min="7" max="7" width="9.140625" customWidth="1"/>
    <col min="8" max="8" width="8" customWidth="1"/>
    <col min="9" max="9" width="9.140625" style="6" customWidth="1"/>
    <col min="10" max="10" width="10" customWidth="1"/>
    <col min="11" max="11" width="10.42578125" customWidth="1"/>
    <col min="15" max="15" width="16" customWidth="1"/>
  </cols>
  <sheetData>
    <row r="1" spans="1:16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x14ac:dyDescent="0.25">
      <c r="A2" s="41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6" x14ac:dyDescent="0.25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6" ht="116.25" customHeight="1" x14ac:dyDescent="0.25">
      <c r="A4" s="22" t="s">
        <v>14</v>
      </c>
      <c r="B4" s="22" t="s">
        <v>3</v>
      </c>
      <c r="C4" s="22" t="s">
        <v>13</v>
      </c>
      <c r="D4" s="22" t="s">
        <v>18</v>
      </c>
      <c r="E4" s="22" t="s">
        <v>0</v>
      </c>
      <c r="F4" s="23" t="s">
        <v>2</v>
      </c>
      <c r="G4" s="22" t="s">
        <v>5</v>
      </c>
      <c r="H4" s="22" t="s">
        <v>4</v>
      </c>
      <c r="I4" s="22" t="s">
        <v>6</v>
      </c>
      <c r="J4" s="22" t="s">
        <v>7</v>
      </c>
      <c r="K4" s="24" t="s">
        <v>12</v>
      </c>
    </row>
    <row r="5" spans="1:16" ht="54" customHeight="1" x14ac:dyDescent="0.25">
      <c r="A5" s="22">
        <v>1</v>
      </c>
      <c r="B5" s="25" t="s">
        <v>15</v>
      </c>
      <c r="C5" s="20" t="s">
        <v>31</v>
      </c>
      <c r="D5" s="20"/>
      <c r="E5" s="24">
        <v>30233132</v>
      </c>
      <c r="F5" s="26"/>
      <c r="G5" s="27" t="s">
        <v>1</v>
      </c>
      <c r="H5" s="27">
        <v>1</v>
      </c>
      <c r="I5" s="27"/>
      <c r="J5" s="27">
        <f t="shared" ref="J5:J8" si="0">H5*I5</f>
        <v>0</v>
      </c>
      <c r="K5" s="34" t="s">
        <v>19</v>
      </c>
      <c r="L5" s="2"/>
      <c r="M5" s="2"/>
    </row>
    <row r="6" spans="1:16" ht="130.5" customHeight="1" x14ac:dyDescent="0.25">
      <c r="A6" s="22">
        <v>2</v>
      </c>
      <c r="B6" s="25" t="s">
        <v>17</v>
      </c>
      <c r="C6" s="20" t="s">
        <v>32</v>
      </c>
      <c r="D6" s="20"/>
      <c r="E6" s="24">
        <v>30237200</v>
      </c>
      <c r="F6" s="26"/>
      <c r="G6" s="27" t="s">
        <v>1</v>
      </c>
      <c r="H6" s="27">
        <v>2</v>
      </c>
      <c r="I6" s="27"/>
      <c r="J6" s="27">
        <f t="shared" si="0"/>
        <v>0</v>
      </c>
      <c r="K6" s="35"/>
      <c r="L6" s="21"/>
      <c r="M6" s="2"/>
    </row>
    <row r="7" spans="1:16" ht="93" customHeight="1" x14ac:dyDescent="0.25">
      <c r="A7" s="22">
        <v>3</v>
      </c>
      <c r="B7" s="25" t="s">
        <v>16</v>
      </c>
      <c r="C7" s="25" t="s">
        <v>20</v>
      </c>
      <c r="D7" s="25"/>
      <c r="E7" s="28">
        <v>30237460</v>
      </c>
      <c r="F7" s="23"/>
      <c r="G7" s="22" t="s">
        <v>1</v>
      </c>
      <c r="H7" s="22">
        <v>5</v>
      </c>
      <c r="I7" s="29"/>
      <c r="J7" s="22">
        <f t="shared" si="0"/>
        <v>0</v>
      </c>
      <c r="K7" s="35"/>
      <c r="L7" s="2"/>
      <c r="M7" s="2"/>
    </row>
    <row r="8" spans="1:16" ht="45.75" customHeight="1" x14ac:dyDescent="0.3">
      <c r="A8" s="22">
        <v>4</v>
      </c>
      <c r="B8" s="25" t="s">
        <v>11</v>
      </c>
      <c r="C8" s="30" t="s">
        <v>21</v>
      </c>
      <c r="D8" s="30"/>
      <c r="E8" s="24">
        <v>30237410</v>
      </c>
      <c r="F8" s="31"/>
      <c r="G8" s="22" t="s">
        <v>1</v>
      </c>
      <c r="H8" s="22">
        <v>5</v>
      </c>
      <c r="I8" s="27"/>
      <c r="J8" s="22">
        <f t="shared" si="0"/>
        <v>0</v>
      </c>
      <c r="K8" s="35"/>
    </row>
    <row r="9" spans="1:16" ht="36.75" customHeight="1" x14ac:dyDescent="0.25">
      <c r="A9" s="37">
        <v>5</v>
      </c>
      <c r="B9" s="38" t="s">
        <v>9</v>
      </c>
      <c r="C9" s="25" t="s">
        <v>10</v>
      </c>
      <c r="D9" s="25"/>
      <c r="E9" s="24"/>
      <c r="F9" s="32"/>
      <c r="G9" s="22"/>
      <c r="H9" s="22"/>
      <c r="I9" s="33"/>
      <c r="J9" s="22"/>
      <c r="K9" s="35"/>
      <c r="L9" s="4"/>
      <c r="M9" s="4"/>
      <c r="N9" s="4"/>
      <c r="O9" s="4"/>
    </row>
    <row r="10" spans="1:16" ht="27.75" customHeight="1" x14ac:dyDescent="0.25">
      <c r="A10" s="37"/>
      <c r="B10" s="38"/>
      <c r="C10" s="20" t="s">
        <v>22</v>
      </c>
      <c r="D10" s="20"/>
      <c r="E10" s="24">
        <v>30237310</v>
      </c>
      <c r="F10" s="32"/>
      <c r="G10" s="22" t="s">
        <v>1</v>
      </c>
      <c r="H10" s="22">
        <v>4</v>
      </c>
      <c r="I10" s="33"/>
      <c r="J10" s="22">
        <f t="shared" ref="J10:J18" si="1">H10*I10</f>
        <v>0</v>
      </c>
      <c r="K10" s="35"/>
      <c r="L10" s="4"/>
      <c r="M10" s="4"/>
      <c r="N10" s="4"/>
      <c r="O10" s="4"/>
      <c r="P10" s="4"/>
    </row>
    <row r="11" spans="1:16" ht="24" customHeight="1" x14ac:dyDescent="0.25">
      <c r="A11" s="37"/>
      <c r="B11" s="38"/>
      <c r="C11" s="20" t="s">
        <v>23</v>
      </c>
      <c r="D11" s="20"/>
      <c r="E11" s="24">
        <v>30237310</v>
      </c>
      <c r="F11" s="32"/>
      <c r="G11" s="22" t="s">
        <v>1</v>
      </c>
      <c r="H11" s="22">
        <v>2</v>
      </c>
      <c r="I11" s="33"/>
      <c r="J11" s="22">
        <f t="shared" si="1"/>
        <v>0</v>
      </c>
      <c r="K11" s="35"/>
    </row>
    <row r="12" spans="1:16" ht="23.25" customHeight="1" x14ac:dyDescent="0.25">
      <c r="A12" s="37"/>
      <c r="B12" s="38"/>
      <c r="C12" s="20" t="s">
        <v>24</v>
      </c>
      <c r="D12" s="20"/>
      <c r="E12" s="24">
        <v>30237310</v>
      </c>
      <c r="F12" s="32"/>
      <c r="G12" s="22" t="s">
        <v>1</v>
      </c>
      <c r="H12" s="22">
        <v>4</v>
      </c>
      <c r="I12" s="33"/>
      <c r="J12" s="22">
        <f t="shared" si="1"/>
        <v>0</v>
      </c>
      <c r="K12" s="35"/>
    </row>
    <row r="13" spans="1:16" ht="26.25" customHeight="1" x14ac:dyDescent="0.25">
      <c r="A13" s="37"/>
      <c r="B13" s="38"/>
      <c r="C13" s="20" t="s">
        <v>25</v>
      </c>
      <c r="D13" s="20"/>
      <c r="E13" s="24">
        <v>30237310</v>
      </c>
      <c r="F13" s="32"/>
      <c r="G13" s="22" t="s">
        <v>1</v>
      </c>
      <c r="H13" s="22">
        <v>4</v>
      </c>
      <c r="I13" s="33"/>
      <c r="J13" s="22">
        <f t="shared" si="1"/>
        <v>0</v>
      </c>
      <c r="K13" s="35"/>
    </row>
    <row r="14" spans="1:16" ht="22.5" customHeight="1" x14ac:dyDescent="0.25">
      <c r="A14" s="37"/>
      <c r="B14" s="38"/>
      <c r="C14" s="20" t="s">
        <v>26</v>
      </c>
      <c r="D14" s="20"/>
      <c r="E14" s="24">
        <v>30237310</v>
      </c>
      <c r="F14" s="32"/>
      <c r="G14" s="22" t="s">
        <v>1</v>
      </c>
      <c r="H14" s="22">
        <v>2</v>
      </c>
      <c r="I14" s="33"/>
      <c r="J14" s="22">
        <f t="shared" si="1"/>
        <v>0</v>
      </c>
      <c r="K14" s="35"/>
    </row>
    <row r="15" spans="1:16" ht="30" customHeight="1" x14ac:dyDescent="0.25">
      <c r="A15" s="37"/>
      <c r="B15" s="38"/>
      <c r="C15" s="20" t="s">
        <v>27</v>
      </c>
      <c r="D15" s="20"/>
      <c r="E15" s="24">
        <v>30237310</v>
      </c>
      <c r="F15" s="32"/>
      <c r="G15" s="22" t="s">
        <v>1</v>
      </c>
      <c r="H15" s="22">
        <v>2</v>
      </c>
      <c r="I15" s="33"/>
      <c r="J15" s="22">
        <f t="shared" si="1"/>
        <v>0</v>
      </c>
      <c r="K15" s="35"/>
    </row>
    <row r="16" spans="1:16" ht="29.25" customHeight="1" x14ac:dyDescent="0.25">
      <c r="A16" s="37"/>
      <c r="B16" s="38"/>
      <c r="C16" s="20" t="s">
        <v>28</v>
      </c>
      <c r="D16" s="20"/>
      <c r="E16" s="24">
        <v>30237310</v>
      </c>
      <c r="F16" s="32"/>
      <c r="G16" s="22" t="s">
        <v>1</v>
      </c>
      <c r="H16" s="22">
        <v>2</v>
      </c>
      <c r="I16" s="33"/>
      <c r="J16" s="22">
        <f t="shared" si="1"/>
        <v>0</v>
      </c>
      <c r="K16" s="35"/>
    </row>
    <row r="17" spans="1:11" ht="29.25" customHeight="1" x14ac:dyDescent="0.25">
      <c r="A17" s="37"/>
      <c r="B17" s="38"/>
      <c r="C17" s="20" t="s">
        <v>29</v>
      </c>
      <c r="D17" s="20"/>
      <c r="E17" s="24">
        <v>30237310</v>
      </c>
      <c r="F17" s="32"/>
      <c r="G17" s="22" t="s">
        <v>1</v>
      </c>
      <c r="H17" s="22">
        <v>4</v>
      </c>
      <c r="I17" s="33"/>
      <c r="J17" s="22">
        <f t="shared" si="1"/>
        <v>0</v>
      </c>
      <c r="K17" s="35"/>
    </row>
    <row r="18" spans="1:11" ht="33" customHeight="1" x14ac:dyDescent="0.25">
      <c r="A18" s="37"/>
      <c r="B18" s="38"/>
      <c r="C18" s="20" t="s">
        <v>30</v>
      </c>
      <c r="D18" s="20"/>
      <c r="E18" s="24">
        <v>30237310</v>
      </c>
      <c r="F18" s="32"/>
      <c r="G18" s="22" t="s">
        <v>1</v>
      </c>
      <c r="H18" s="22">
        <v>5</v>
      </c>
      <c r="I18" s="33"/>
      <c r="J18" s="22">
        <f t="shared" si="1"/>
        <v>0</v>
      </c>
      <c r="K18" s="35"/>
    </row>
    <row r="19" spans="1:11" ht="20.25" customHeight="1" x14ac:dyDescent="0.25">
      <c r="A19" s="39" t="s">
        <v>8</v>
      </c>
      <c r="B19" s="39"/>
      <c r="C19" s="39"/>
      <c r="D19" s="39"/>
      <c r="E19" s="39"/>
      <c r="F19" s="39"/>
      <c r="G19" s="39"/>
      <c r="H19" s="39"/>
      <c r="I19" s="39"/>
      <c r="J19" s="22">
        <f>SUM(J5:J18)</f>
        <v>0</v>
      </c>
      <c r="K19" s="36"/>
    </row>
    <row r="20" spans="1:11" ht="25.5" customHeight="1" x14ac:dyDescent="0.25">
      <c r="A20" s="45" t="s">
        <v>35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1" x14ac:dyDescent="0.25">
      <c r="A21" s="4"/>
      <c r="E21" s="5"/>
      <c r="I21"/>
      <c r="J21" s="9"/>
      <c r="K21" s="9"/>
    </row>
    <row r="22" spans="1:11" x14ac:dyDescent="0.25">
      <c r="A22" s="4"/>
      <c r="E22" s="5"/>
      <c r="I22"/>
      <c r="J22" s="9"/>
      <c r="K22" s="9"/>
    </row>
    <row r="23" spans="1:11" x14ac:dyDescent="0.25">
      <c r="A23" s="4"/>
      <c r="E23" s="5"/>
      <c r="I23"/>
      <c r="J23" s="9"/>
      <c r="K23" s="9"/>
    </row>
    <row r="24" spans="1:11" x14ac:dyDescent="0.25">
      <c r="A24" s="1"/>
      <c r="B24" s="12"/>
      <c r="C24" s="12"/>
      <c r="D24" s="12"/>
      <c r="E24" s="12"/>
      <c r="F24" s="13"/>
      <c r="G24" s="12"/>
      <c r="H24" s="1"/>
      <c r="I24" s="3"/>
      <c r="J24" s="7"/>
      <c r="K24" s="9"/>
    </row>
    <row r="25" spans="1:11" x14ac:dyDescent="0.25">
      <c r="A25" s="1"/>
      <c r="B25" s="12"/>
      <c r="C25" s="12"/>
      <c r="D25" s="12"/>
      <c r="E25" s="12"/>
      <c r="F25" s="13"/>
      <c r="G25" s="12"/>
      <c r="H25" s="1"/>
      <c r="I25" s="3"/>
      <c r="J25" s="7"/>
      <c r="K25" s="9"/>
    </row>
    <row r="26" spans="1:11" x14ac:dyDescent="0.25">
      <c r="A26" s="1"/>
      <c r="B26" s="12"/>
      <c r="C26" s="12"/>
      <c r="D26" s="12"/>
      <c r="E26" s="12"/>
      <c r="F26" s="13"/>
      <c r="G26" s="12"/>
      <c r="H26" s="1"/>
      <c r="I26" s="3"/>
      <c r="J26" s="8"/>
      <c r="K26" s="9"/>
    </row>
    <row r="27" spans="1:11" x14ac:dyDescent="0.25">
      <c r="B27" s="14"/>
      <c r="C27" s="14"/>
      <c r="D27" s="14"/>
      <c r="E27" s="15"/>
      <c r="F27" s="16"/>
      <c r="G27" s="2"/>
      <c r="J27" s="9"/>
      <c r="K27" s="9"/>
    </row>
    <row r="28" spans="1:11" x14ac:dyDescent="0.25">
      <c r="B28" s="14"/>
      <c r="C28" s="17"/>
      <c r="D28" s="17"/>
      <c r="E28" s="11"/>
      <c r="F28" s="16"/>
      <c r="G28" s="2"/>
      <c r="J28" s="9"/>
      <c r="K28" s="9"/>
    </row>
    <row r="29" spans="1:11" x14ac:dyDescent="0.25">
      <c r="B29" s="2"/>
      <c r="C29" s="2"/>
      <c r="D29" s="2"/>
      <c r="E29" s="11"/>
      <c r="F29" s="11"/>
      <c r="G29" s="2"/>
      <c r="J29" s="9"/>
      <c r="K29" s="9"/>
    </row>
    <row r="30" spans="1:11" ht="15.75" x14ac:dyDescent="0.25">
      <c r="B30" s="2"/>
      <c r="C30" s="18"/>
      <c r="D30" s="18"/>
      <c r="E30" s="2"/>
      <c r="F30" s="16"/>
      <c r="G30" s="2"/>
      <c r="J30" s="9"/>
      <c r="K30" s="9"/>
    </row>
    <row r="31" spans="1:11" x14ac:dyDescent="0.25">
      <c r="J31" s="9"/>
      <c r="K31" s="19"/>
    </row>
    <row r="32" spans="1:11" x14ac:dyDescent="0.25">
      <c r="J32" s="9"/>
      <c r="K32" s="19"/>
    </row>
    <row r="33" spans="9:11" x14ac:dyDescent="0.25">
      <c r="J33" s="2"/>
      <c r="K33" s="19"/>
    </row>
    <row r="34" spans="9:11" x14ac:dyDescent="0.25">
      <c r="K34" s="19"/>
    </row>
    <row r="35" spans="9:11" x14ac:dyDescent="0.25">
      <c r="K35" s="19"/>
    </row>
    <row r="36" spans="9:11" x14ac:dyDescent="0.25">
      <c r="K36" s="19"/>
    </row>
    <row r="37" spans="9:11" x14ac:dyDescent="0.25">
      <c r="I37"/>
      <c r="J37" s="10"/>
      <c r="K37" s="19"/>
    </row>
    <row r="38" spans="9:11" x14ac:dyDescent="0.25">
      <c r="K38" s="19"/>
    </row>
    <row r="39" spans="9:11" x14ac:dyDescent="0.25">
      <c r="K39" s="19"/>
    </row>
    <row r="40" spans="9:11" x14ac:dyDescent="0.25">
      <c r="K40" s="19"/>
    </row>
    <row r="41" spans="9:11" x14ac:dyDescent="0.25">
      <c r="K41" s="19"/>
    </row>
    <row r="42" spans="9:11" x14ac:dyDescent="0.25">
      <c r="K42" s="19"/>
    </row>
    <row r="43" spans="9:11" x14ac:dyDescent="0.25">
      <c r="K43" s="9"/>
    </row>
    <row r="44" spans="9:11" x14ac:dyDescent="0.25">
      <c r="K44" s="2"/>
    </row>
  </sheetData>
  <mergeCells count="8">
    <mergeCell ref="A20:K20"/>
    <mergeCell ref="K5:K19"/>
    <mergeCell ref="A9:A18"/>
    <mergeCell ref="B9:B18"/>
    <mergeCell ref="A19:I19"/>
    <mergeCell ref="A3:K3"/>
    <mergeCell ref="A1:K1"/>
    <mergeCell ref="A2:K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Amiran Gagua</cp:lastModifiedBy>
  <cp:lastPrinted>2019-04-19T13:05:17Z</cp:lastPrinted>
  <dcterms:created xsi:type="dcterms:W3CDTF">2016-05-16T07:00:10Z</dcterms:created>
  <dcterms:modified xsi:type="dcterms:W3CDTF">2019-04-24T07:53:40Z</dcterms:modified>
</cp:coreProperties>
</file>