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giorgi.tsukhishvili\Desktop\გამოსაცხადებელი\რგფ 4\პერევის გზა ბლოკპოსტამდე\სატენდერო\"/>
    </mc:Choice>
  </mc:AlternateContent>
  <bookViews>
    <workbookView xWindow="360" yWindow="90" windowWidth="17175" windowHeight="6150"/>
  </bookViews>
  <sheets>
    <sheet name="Sheet1" sheetId="1" r:id="rId1"/>
    <sheet name="Sheet3" sheetId="3" r:id="rId2"/>
  </sheets>
  <definedNames>
    <definedName name="_xlnm.Print_Area" localSheetId="0">Sheet1!$A$1:$M$230</definedName>
  </definedNames>
  <calcPr calcId="15251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<sst xmlns="http://schemas.openxmlformats.org/spreadsheetml/2006/main" count="470" uniqueCount="165">
  <si>
    <t>jami</t>
  </si>
  <si>
    <t>d.R.g.  18%</t>
  </si>
  <si>
    <t>#</t>
  </si>
  <si>
    <t>samuSaoebis, resursebis dasaxeleba</t>
  </si>
  <si>
    <t>ganz.</t>
  </si>
  <si>
    <t>masala</t>
  </si>
  <si>
    <t>xelfasi</t>
  </si>
  <si>
    <t>Tavi I. miwis vakisi</t>
  </si>
  <si>
    <r>
      <t>m</t>
    </r>
    <r>
      <rPr>
        <sz val="9"/>
        <rFont val="Calibri"/>
        <family val="2"/>
        <charset val="204"/>
      </rPr>
      <t>³</t>
    </r>
  </si>
  <si>
    <t>Sromis danaxarji</t>
  </si>
  <si>
    <t>kac/sT</t>
  </si>
  <si>
    <t>buldozeri 80 cx. Z.</t>
  </si>
  <si>
    <t>manq/sT</t>
  </si>
  <si>
    <r>
      <t xml:space="preserve">1 </t>
    </r>
    <r>
      <rPr>
        <sz val="9"/>
        <rFont val="Calibri"/>
        <family val="2"/>
        <charset val="204"/>
      </rPr>
      <t>̶  22 ̶  9
2 ̶  25 ̶  2</t>
    </r>
  </si>
  <si>
    <r>
      <t>eqskavatori 0.65 m</t>
    </r>
    <r>
      <rPr>
        <sz val="9"/>
        <rFont val="Calibri"/>
        <family val="2"/>
        <charset val="204"/>
      </rPr>
      <t>³</t>
    </r>
  </si>
  <si>
    <t>gruntis damuSaveba xeliT gabionis saZirkvlisTvis</t>
  </si>
  <si>
    <t>tn</t>
  </si>
  <si>
    <t>jami I-Tavis</t>
  </si>
  <si>
    <t>Tavi II. sagzao samosi</t>
  </si>
  <si>
    <r>
      <t>m</t>
    </r>
    <r>
      <rPr>
        <sz val="9"/>
        <rFont val="Calibri"/>
        <family val="2"/>
        <charset val="204"/>
      </rPr>
      <t>²</t>
    </r>
  </si>
  <si>
    <t>satkepni 18 tn</t>
  </si>
  <si>
    <t>satkepni 10 tn</t>
  </si>
  <si>
    <t>satkepni 5 tn</t>
  </si>
  <si>
    <t>qviSa xreSovani narevi</t>
  </si>
  <si>
    <t>wyali</t>
  </si>
  <si>
    <t>erT.fasi</t>
  </si>
  <si>
    <t>erT. Ffasi</t>
  </si>
  <si>
    <t>norma erTeulze</t>
  </si>
  <si>
    <t>raodenoba</t>
  </si>
  <si>
    <t>Sifri</t>
  </si>
  <si>
    <t>mosarwyavi manqana</t>
  </si>
  <si>
    <t>27-29-1</t>
  </si>
  <si>
    <t>armatura gzis savali nawilis mosawyobad</t>
  </si>
  <si>
    <t>armaturis bade  d- 5mm</t>
  </si>
  <si>
    <t>armaturis transportireba</t>
  </si>
  <si>
    <t>betonis damgebi</t>
  </si>
  <si>
    <t>betonis mosapirkeTebeli</t>
  </si>
  <si>
    <t>traqtori muxluxa svlaze</t>
  </si>
  <si>
    <t>amwe saavtomobilo svlaze</t>
  </si>
  <si>
    <t>sxva manqanebi</t>
  </si>
  <si>
    <t>27-28-1</t>
  </si>
  <si>
    <t>moewyos temperaturuli nakeri</t>
  </si>
  <si>
    <t>grZ/m</t>
  </si>
  <si>
    <t>nakerebis damWreli</t>
  </si>
  <si>
    <t xml:space="preserve">nakerebis Camsxmeli </t>
  </si>
  <si>
    <t>traqtori muxluxa svlaze  59 kvt</t>
  </si>
  <si>
    <t>qviSa</t>
  </si>
  <si>
    <t>lari</t>
  </si>
  <si>
    <t>sxva manqana</t>
  </si>
  <si>
    <t>sxva masala</t>
  </si>
  <si>
    <t>qviSa-xreSovani narevi</t>
  </si>
  <si>
    <t>avtogreideri  79 kvt.</t>
  </si>
  <si>
    <t>betoni BBBb -25</t>
  </si>
  <si>
    <t>amwe milCamwyobi</t>
  </si>
  <si>
    <t>liTonis mili d-630 mm sisqiT 5 mm</t>
  </si>
  <si>
    <t>liTonis mili d-530 mm sisqiT 6 mm</t>
  </si>
  <si>
    <t>milebis transportireba 20 km</t>
  </si>
  <si>
    <t>betoni b-25</t>
  </si>
  <si>
    <t>xis masala</t>
  </si>
  <si>
    <t>amwe saavtomobilo svlaze 10 tn</t>
  </si>
  <si>
    <t>rk/betonis arxis konstruqcia</t>
  </si>
  <si>
    <t>rk/betonis arxis konstruqciis transportireba</t>
  </si>
  <si>
    <t>gabionis mowyoba gzis gadasamagreblad</t>
  </si>
  <si>
    <t>cali</t>
  </si>
  <si>
    <t>gabioni 2.0*1.0*1.0</t>
  </si>
  <si>
    <t>gabioni 1.5*1.0*1.0</t>
  </si>
  <si>
    <t>gabioni 2.0*1.0*0.5</t>
  </si>
  <si>
    <t>kg</t>
  </si>
  <si>
    <t>qvis transportireba 20 km-de</t>
  </si>
  <si>
    <t>gauTvaliswinebeli xarji 3 %</t>
  </si>
  <si>
    <t>betonis transportireba 20 km.  3*2.4-7.2 tn</t>
  </si>
  <si>
    <t>renomatrasi moTuTiebuli mavTuliT 
sisqiT 2.7 mm; ujrediT 8*10 sm /2.0*2.0*0.3/</t>
  </si>
  <si>
    <t>wyalSemkrebi avzis  mowyoba betoniT  xeliT</t>
  </si>
  <si>
    <t>anakrebi rk/betonis arxebis mowyoba</t>
  </si>
  <si>
    <t>Tavi IV. Ggabionis da  rk/betonis barieris mowyoba</t>
  </si>
  <si>
    <t>gabioni 3.0*1.0*1.0</t>
  </si>
  <si>
    <t>yore qva gabionebisTvis</t>
  </si>
  <si>
    <t>jami II Tavis</t>
  </si>
  <si>
    <t>jami III-Tavis</t>
  </si>
  <si>
    <t>jami IV-Tavis</t>
  </si>
  <si>
    <t>saxarjTaRricxvo Rirebuleba</t>
  </si>
  <si>
    <t>jami  I-II-III-IV Tavebis</t>
  </si>
  <si>
    <t>manqana-meqanizmebi
transporti</t>
  </si>
  <si>
    <t>renomatrasi moTuTiebuli mavTuliT 
sisqiT 2.7 mm; ujrediT 8*10 sm /3.0*2.0*0.3/</t>
  </si>
  <si>
    <t>betonis damcavi niujersis bloki</t>
  </si>
  <si>
    <t>betonis blokis transportireba 20 km-de</t>
  </si>
  <si>
    <t xml:space="preserve">damuSavdes grunti lenturi saZirkvlisTvis niujersis blokis mosawyobad eqskavatoriT
 </t>
  </si>
  <si>
    <t>eqskavatori 0.25 kbm³</t>
  </si>
  <si>
    <t>betonis niujersis blokis
 mowyoba gzis gaswvriv 39 grZ.m-ze</t>
  </si>
  <si>
    <t>lenturi saZirkvlis mowyoba betoniT</t>
  </si>
  <si>
    <t>fari ficris yalibis 25 mm</t>
  </si>
  <si>
    <t>betonis transportireba 6*2,4=14.4tn</t>
  </si>
  <si>
    <t>6-1-20</t>
  </si>
  <si>
    <t>1-12-6</t>
  </si>
  <si>
    <t>Tavi III. Dxelovnuri nagebobebi</t>
  </si>
  <si>
    <t>sxva maqana</t>
  </si>
  <si>
    <t>yalibis ficari</t>
  </si>
  <si>
    <t>1-31-3,14</t>
  </si>
  <si>
    <t>1-80-3</t>
  </si>
  <si>
    <t xml:space="preserve">1-31-3.14  </t>
  </si>
  <si>
    <t>greideri 108 cx.Z</t>
  </si>
  <si>
    <t>27-7-2</t>
  </si>
  <si>
    <t xml:space="preserve"> wvrilmarcvlovani qviSa-RorRis mowyoba  sisqiT 10sm 7140*0,1*1,26</t>
  </si>
  <si>
    <t>qviSa-RorRi fraqcia 0-40</t>
  </si>
  <si>
    <t>gamanawilebeli agregati</t>
  </si>
  <si>
    <t>moWrili gruntis gatana 20km 445,6*1,6=712tn</t>
  </si>
  <si>
    <t>amwe 6,3tn</t>
  </si>
  <si>
    <t>fasonuri nawilebi</t>
  </si>
  <si>
    <t>mierTebebi</t>
  </si>
  <si>
    <t xml:space="preserve"> wvrilmarcvlovani qviSa-RorRis mowyoba  sisqiT 10sm 80*0,1*1,26</t>
  </si>
  <si>
    <t>betonis transportireba/13*2.4=31,2tn 20 km</t>
  </si>
  <si>
    <t>qviSa-xreSis transportireba  /1057*1.6=1691 tn/</t>
  </si>
  <si>
    <t>betonis transportireba/1043*2.4=2503tn 20 km</t>
  </si>
  <si>
    <t>qviSa-RorRis transportireba  /887*1.6=1419tn/ 20 km</t>
  </si>
  <si>
    <t>liTonis mili d-426 mm sisqiT 4 mm</t>
  </si>
  <si>
    <t>dispersiuli masala(parafini an sxva) 2 fena</t>
  </si>
  <si>
    <t>qviSacementis xsnari m-150</t>
  </si>
  <si>
    <t>qviSaxreSovani narevis da betonis safenis mowyoba anakrebi rk. Bbetonis arxis da milebis qveS</t>
  </si>
  <si>
    <t>gzis Semasworebeli fenis mowyoba  qviSa xreSovani nareviT  saSualod 10 sm 8660*0,1*1,22</t>
  </si>
  <si>
    <t>gzis Semasworebeli fenis mowyoba  qviSa xreSovani nareviT  saSualodU10 sm 80*0,1*1,22</t>
  </si>
  <si>
    <t>polimeruli bitumi</t>
  </si>
  <si>
    <t xml:space="preserve">qviSaxreSovani narevi </t>
  </si>
  <si>
    <t>qviSaxreSis transportireba  /154.9*1.6=248 tn/</t>
  </si>
  <si>
    <t>saCxeris municipalitetis Walis administraciul erTeulSi Semaval sofel perevSi  saritualo 
 darbazidan blokpostamde saavtomobilo gzis rkina-betoniT mowyoba pk 00+00  pk 16+00</t>
  </si>
  <si>
    <t>1-80-3               1-25-2</t>
  </si>
  <si>
    <t>27-28-1       misad</t>
  </si>
  <si>
    <t xml:space="preserve">gruntis damuSaveba xeliT   </t>
  </si>
  <si>
    <t>gruntis damuSaveba meqanizmiT, muSaoba nayarSi da datvirTva TviTmclelze /gzisTvis da arxebisTvis/</t>
  </si>
  <si>
    <t>gzis vakisis nawilobrivi Sevseba adgilobrivi gruntiT 30 m-ze gadaadgilebiT</t>
  </si>
  <si>
    <t>gabionebis ukan sicarielis Sevseba arsebuli gruntiT 30 m-ze gadaadgilebiT</t>
  </si>
  <si>
    <t>Seivsos gverdulebi qviSa-xreSovani nareviT
1600*0,28*1,24</t>
  </si>
  <si>
    <t>qviSa-xreSovani narevis transportireba  
/555,2*1.6=888 tn</t>
  </si>
  <si>
    <t>Seivsos gverdulebi qviSa-xreSovani nareviT 
20*0,28*1,24</t>
  </si>
  <si>
    <t>1-143-7</t>
  </si>
  <si>
    <t>1-143-8</t>
  </si>
  <si>
    <t>30-51-3</t>
  </si>
  <si>
    <t>milebis gare zedapiris damuSaveba bitumiT</t>
  </si>
  <si>
    <t>hidrosaizolacio fena (bitumi navTobis)</t>
  </si>
  <si>
    <t>27-11-1
misad</t>
  </si>
  <si>
    <t>qviSa-xreSis transportireba  /12*1.6=19 tn/</t>
  </si>
  <si>
    <t>qviSa-RorRis transportireba  /11*1.6=18tn/ 20 km</t>
  </si>
  <si>
    <t>qviSa-xreSovani narevis transportireba  
/6,94*1.6=11 tn</t>
  </si>
  <si>
    <t>misadag</t>
  </si>
  <si>
    <t>1-143-9
          misadag</t>
  </si>
  <si>
    <t xml:space="preserve">27-5-9,1      misad     </t>
  </si>
  <si>
    <r>
      <t>betoni BB</t>
    </r>
    <r>
      <rPr>
        <b/>
        <sz val="9"/>
        <rFont val="Calibri"/>
        <family val="2"/>
        <charset val="204"/>
        <scheme val="minor"/>
      </rPr>
      <t>B</t>
    </r>
    <r>
      <rPr>
        <b/>
        <sz val="9"/>
        <rFont val="AcadNusx"/>
      </rPr>
      <t xml:space="preserve"> -25 savali nawilis mosawyobad sisqiT 16 sm /Sesaxvevebis CaTvliT/ </t>
    </r>
  </si>
  <si>
    <t>wyalgamtari milis mowyoba d-630 mm</t>
  </si>
  <si>
    <t>wyalgamtari milis mowyoba d-530 mm</t>
  </si>
  <si>
    <t>wyalgamtari milis mowyoba d-426 mm</t>
  </si>
  <si>
    <t>27-51-13
sr.f.1Vkv
misadag</t>
  </si>
  <si>
    <t>27-24-3
s.r.f.-1Vkv         sabazro</t>
  </si>
  <si>
    <t>s.r.f.
2018 IVkv</t>
  </si>
  <si>
    <t>27-51-13
sr.f.1Vkv</t>
  </si>
  <si>
    <t>37-9-2
srf-IVkv</t>
  </si>
  <si>
    <t>6-1-19
s.r.f.
2018 IVkv</t>
  </si>
  <si>
    <t>27-62-2
srf-IVkv</t>
  </si>
  <si>
    <t>srf-IVkv</t>
  </si>
  <si>
    <t>42-9-3
srf-1Vkv   sabazro</t>
  </si>
  <si>
    <t>betoni b-22,5</t>
  </si>
  <si>
    <t>gabionis samontaJo mavTuli sisqiT 2.2 mm 
1  yuTze 1,87 kg</t>
  </si>
  <si>
    <t>27-24-3
s.r.f.-IVvkv
sabazro</t>
  </si>
  <si>
    <t>amwe saavtomobilo svlaze 6,3 tn</t>
  </si>
  <si>
    <t>პრეტენდენტის ხელმოწერა-----------------------------------</t>
  </si>
  <si>
    <t>gegmiuri dagroveba %</t>
  </si>
  <si>
    <t>zednadebi xarjebi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</si>
</sst>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cadNusx"/>
    </font>
    <font>
      <sz val="9"/>
      <name val="AcadNusx"/>
    </font>
    <font>
      <sz val="10"/>
      <name val="AcadNusx"/>
    </font>
    <font>
      <sz val="10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b/>
      <sz val="10"/>
      <name val="AcadNusx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AcadNusx"/>
    </font>
    <font>
      <sz val="11"/>
      <name val="AcadNusx"/>
    </font>
    <font>
      <b/>
      <sz val="11"/>
      <color theme="1"/>
      <name val="AcadNusx"/>
    </font>
    <font>
      <b/>
      <sz val="9"/>
      <color theme="1"/>
      <name val="AcadNusx"/>
    </font>
    <font>
      <b/>
      <sz val="11"/>
      <name val="AcadMtavr"/>
    </font>
    <font>
      <b/>
      <sz val="9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0" fillId="0" borderId="0" xfId="0"/>
    <xf numFmtId="0" fontId="4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2" fontId="3" fillId="2" borderId="3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1" fontId="12" fillId="2" borderId="3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6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/>
    <xf numFmtId="0" fontId="18" fillId="0" borderId="1" xfId="0" applyFont="1" applyBorder="1"/>
    <xf numFmtId="0" fontId="4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3" fillId="2" borderId="3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/>
    <xf numFmtId="49" fontId="0" fillId="0" borderId="1" xfId="0" applyNumberFormat="1" applyBorder="1"/>
    <xf numFmtId="2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17" fillId="2" borderId="3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vertical="center" wrapText="1"/>
    </xf>
    <xf numFmtId="2" fontId="12" fillId="2" borderId="3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18" fillId="0" borderId="1" xfId="0" applyNumberFormat="1" applyFont="1" applyBorder="1"/>
    <xf numFmtId="2" fontId="19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horizont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6" fontId="17" fillId="0" borderId="5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6" fillId="0" borderId="0" xfId="0" applyFont="1"/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abSelected="1" view="pageBreakPreview" zoomScaleNormal="100" zoomScaleSheetLayoutView="100" workbookViewId="0">
      <selection activeCell="G1" sqref="G1:M1"/>
    </sheetView>
  </sheetViews>
  <sheetFormatPr defaultRowHeight="15" x14ac:dyDescent="0.25"/>
  <cols>
    <col min="1" max="1" width="2.85546875" customWidth="1"/>
    <col min="2" max="2" width="9.5703125" style="73" customWidth="1"/>
    <col min="3" max="3" width="43.5703125" customWidth="1"/>
    <col min="4" max="4" width="7" customWidth="1"/>
    <col min="5" max="5" width="8.42578125" style="1" customWidth="1"/>
    <col min="6" max="6" width="9.42578125" style="1" customWidth="1"/>
    <col min="7" max="7" width="8.7109375" customWidth="1"/>
    <col min="8" max="8" width="14" customWidth="1"/>
    <col min="9" max="9" width="7" customWidth="1"/>
    <col min="10" max="10" width="13.140625" customWidth="1"/>
    <col min="11" max="11" width="8.28515625" customWidth="1"/>
    <col min="12" max="12" width="13.7109375" customWidth="1"/>
    <col min="13" max="13" width="17.28515625" customWidth="1"/>
  </cols>
  <sheetData>
    <row r="1" spans="1:13" s="1" customFormat="1" x14ac:dyDescent="0.25">
      <c r="B1" s="73"/>
      <c r="G1" s="145"/>
      <c r="H1" s="145"/>
      <c r="I1" s="145"/>
      <c r="J1" s="145"/>
      <c r="K1" s="145"/>
      <c r="L1" s="145"/>
      <c r="M1" s="145"/>
    </row>
    <row r="2" spans="1:13" s="1" customFormat="1" ht="39.75" customHeight="1" x14ac:dyDescent="0.3">
      <c r="B2" s="73"/>
      <c r="C2" s="164" t="s">
        <v>123</v>
      </c>
      <c r="D2" s="165"/>
      <c r="E2" s="165"/>
      <c r="F2" s="165"/>
      <c r="G2" s="165"/>
      <c r="H2" s="165"/>
      <c r="I2" s="165"/>
      <c r="J2" s="165"/>
      <c r="K2" s="165"/>
      <c r="L2" s="165"/>
    </row>
    <row r="3" spans="1:13" s="1" customFormat="1" ht="25.5" customHeight="1" x14ac:dyDescent="0.3">
      <c r="B3" s="171" t="s">
        <v>80</v>
      </c>
      <c r="C3" s="171"/>
      <c r="D3" s="171"/>
      <c r="E3" s="31"/>
      <c r="F3" s="31"/>
      <c r="G3" s="31"/>
      <c r="H3" s="31"/>
      <c r="I3" s="31"/>
      <c r="J3" s="140">
        <f>M225</f>
        <v>0</v>
      </c>
      <c r="K3" s="47" t="s">
        <v>47</v>
      </c>
      <c r="L3" s="31"/>
    </row>
    <row r="4" spans="1:13" s="1" customFormat="1" ht="9.75" customHeight="1" x14ac:dyDescent="0.25">
      <c r="B4" s="73"/>
    </row>
    <row r="5" spans="1:13" ht="37.5" customHeight="1" x14ac:dyDescent="0.25">
      <c r="A5" s="166" t="s">
        <v>2</v>
      </c>
      <c r="B5" s="169" t="s">
        <v>29</v>
      </c>
      <c r="C5" s="168" t="s">
        <v>3</v>
      </c>
      <c r="D5" s="168" t="s">
        <v>4</v>
      </c>
      <c r="E5" s="166" t="s">
        <v>27</v>
      </c>
      <c r="F5" s="166" t="s">
        <v>28</v>
      </c>
      <c r="G5" s="168" t="s">
        <v>5</v>
      </c>
      <c r="H5" s="168"/>
      <c r="I5" s="168" t="s">
        <v>6</v>
      </c>
      <c r="J5" s="168"/>
      <c r="K5" s="168" t="s">
        <v>82</v>
      </c>
      <c r="L5" s="168"/>
      <c r="M5" s="168" t="s">
        <v>0</v>
      </c>
    </row>
    <row r="6" spans="1:13" ht="25.5" x14ac:dyDescent="0.25">
      <c r="A6" s="167"/>
      <c r="B6" s="170"/>
      <c r="C6" s="168"/>
      <c r="D6" s="168"/>
      <c r="E6" s="167"/>
      <c r="F6" s="167"/>
      <c r="G6" s="54" t="s">
        <v>25</v>
      </c>
      <c r="H6" s="54" t="s">
        <v>0</v>
      </c>
      <c r="I6" s="54" t="s">
        <v>26</v>
      </c>
      <c r="J6" s="54" t="s">
        <v>0</v>
      </c>
      <c r="K6" s="54" t="s">
        <v>26</v>
      </c>
      <c r="L6" s="54" t="s">
        <v>0</v>
      </c>
      <c r="M6" s="168"/>
    </row>
    <row r="7" spans="1:13" x14ac:dyDescent="0.25">
      <c r="A7" s="55">
        <v>1</v>
      </c>
      <c r="B7" s="74">
        <v>2</v>
      </c>
      <c r="C7" s="55">
        <v>3</v>
      </c>
      <c r="D7" s="54">
        <v>4</v>
      </c>
      <c r="E7" s="56">
        <v>5</v>
      </c>
      <c r="F7" s="56">
        <v>6</v>
      </c>
      <c r="G7" s="55">
        <v>7</v>
      </c>
      <c r="H7" s="13">
        <v>8</v>
      </c>
      <c r="I7" s="55">
        <v>9</v>
      </c>
      <c r="J7" s="13">
        <v>10</v>
      </c>
      <c r="K7" s="55">
        <v>11</v>
      </c>
      <c r="L7" s="13">
        <v>12</v>
      </c>
      <c r="M7" s="13">
        <v>13</v>
      </c>
    </row>
    <row r="8" spans="1:13" s="1" customFormat="1" x14ac:dyDescent="0.25">
      <c r="A8" s="2"/>
      <c r="B8" s="75"/>
      <c r="C8" s="17" t="s">
        <v>7</v>
      </c>
      <c r="D8" s="3"/>
      <c r="E8" s="4"/>
      <c r="F8" s="4"/>
      <c r="G8" s="2"/>
      <c r="H8" s="5"/>
      <c r="I8" s="2"/>
      <c r="J8" s="5"/>
      <c r="K8" s="2"/>
      <c r="L8" s="5"/>
      <c r="M8" s="5"/>
    </row>
    <row r="9" spans="1:13" s="1" customFormat="1" ht="51" x14ac:dyDescent="0.25">
      <c r="A9" s="158">
        <v>1</v>
      </c>
      <c r="B9" s="155" t="s">
        <v>13</v>
      </c>
      <c r="C9" s="120" t="s">
        <v>127</v>
      </c>
      <c r="D9" s="16" t="s">
        <v>8</v>
      </c>
      <c r="E9" s="12"/>
      <c r="F9" s="116">
        <v>443.3</v>
      </c>
      <c r="G9" s="33"/>
      <c r="H9" s="33"/>
      <c r="I9" s="33"/>
      <c r="J9" s="33"/>
      <c r="K9" s="117"/>
      <c r="L9" s="117"/>
      <c r="M9" s="5"/>
    </row>
    <row r="10" spans="1:13" s="1" customFormat="1" x14ac:dyDescent="0.25">
      <c r="A10" s="159"/>
      <c r="B10" s="156"/>
      <c r="C10" s="19" t="s">
        <v>9</v>
      </c>
      <c r="D10" s="16" t="s">
        <v>10</v>
      </c>
      <c r="E10" s="12">
        <v>1.6400000000000001E-2</v>
      </c>
      <c r="F10" s="141">
        <v>7.27</v>
      </c>
      <c r="G10" s="33"/>
      <c r="H10" s="33"/>
      <c r="I10" s="33"/>
      <c r="J10" s="33"/>
      <c r="K10" s="117"/>
      <c r="L10" s="117"/>
      <c r="M10" s="117"/>
    </row>
    <row r="11" spans="1:13" s="1" customFormat="1" ht="17.25" customHeight="1" x14ac:dyDescent="0.25">
      <c r="A11" s="159"/>
      <c r="B11" s="156"/>
      <c r="C11" s="19" t="s">
        <v>11</v>
      </c>
      <c r="D11" s="16" t="s">
        <v>12</v>
      </c>
      <c r="E11" s="12">
        <v>3.62E-3</v>
      </c>
      <c r="F11" s="141">
        <v>1.605</v>
      </c>
      <c r="G11" s="33"/>
      <c r="H11" s="33"/>
      <c r="I11" s="33"/>
      <c r="J11" s="33"/>
      <c r="K11" s="117"/>
      <c r="L11" s="117"/>
      <c r="M11" s="117"/>
    </row>
    <row r="12" spans="1:13" s="1" customFormat="1" ht="17.25" customHeight="1" x14ac:dyDescent="0.25">
      <c r="A12" s="159"/>
      <c r="B12" s="156"/>
      <c r="C12" s="19" t="s">
        <v>48</v>
      </c>
      <c r="D12" s="67" t="s">
        <v>47</v>
      </c>
      <c r="E12" s="65">
        <v>2.2799999999999999E-3</v>
      </c>
      <c r="F12" s="141">
        <v>1.0109999999999999</v>
      </c>
      <c r="G12" s="33"/>
      <c r="H12" s="33"/>
      <c r="I12" s="33"/>
      <c r="J12" s="33"/>
      <c r="K12" s="117"/>
      <c r="L12" s="117"/>
      <c r="M12" s="117"/>
    </row>
    <row r="13" spans="1:13" s="1" customFormat="1" ht="15" customHeight="1" x14ac:dyDescent="0.25">
      <c r="A13" s="160"/>
      <c r="B13" s="157"/>
      <c r="C13" s="19" t="s">
        <v>14</v>
      </c>
      <c r="D13" s="16" t="s">
        <v>12</v>
      </c>
      <c r="E13" s="12">
        <v>2.9499999999999998E-2</v>
      </c>
      <c r="F13" s="141">
        <v>13.077</v>
      </c>
      <c r="G13" s="33"/>
      <c r="H13" s="33"/>
      <c r="I13" s="33"/>
      <c r="J13" s="33"/>
      <c r="K13" s="117"/>
      <c r="L13" s="117"/>
      <c r="M13" s="117"/>
    </row>
    <row r="14" spans="1:13" s="1" customFormat="1" ht="33" customHeight="1" x14ac:dyDescent="0.25">
      <c r="A14" s="102">
        <v>2</v>
      </c>
      <c r="B14" s="126"/>
      <c r="C14" s="137" t="s">
        <v>126</v>
      </c>
      <c r="D14" s="138" t="s">
        <v>8</v>
      </c>
      <c r="E14" s="65"/>
      <c r="F14" s="116">
        <v>23.3</v>
      </c>
      <c r="G14" s="33"/>
      <c r="H14" s="33"/>
      <c r="I14" s="33"/>
      <c r="J14" s="33"/>
      <c r="K14" s="117"/>
      <c r="L14" s="5"/>
      <c r="M14" s="5"/>
    </row>
    <row r="15" spans="1:13" s="1" customFormat="1" ht="38.25" customHeight="1" x14ac:dyDescent="0.25">
      <c r="A15" s="104"/>
      <c r="B15" s="126" t="s">
        <v>124</v>
      </c>
      <c r="C15" s="139" t="s">
        <v>9</v>
      </c>
      <c r="D15" s="138" t="s">
        <v>10</v>
      </c>
      <c r="E15" s="65">
        <v>2.06</v>
      </c>
      <c r="F15" s="141">
        <v>47.997999999999998</v>
      </c>
      <c r="G15" s="33"/>
      <c r="H15" s="33"/>
      <c r="I15" s="33"/>
      <c r="J15" s="33"/>
      <c r="K15" s="117"/>
      <c r="L15" s="117"/>
      <c r="M15" s="117"/>
    </row>
    <row r="16" spans="1:13" s="1" customFormat="1" ht="39.75" customHeight="1" x14ac:dyDescent="0.25">
      <c r="A16" s="51">
        <v>3</v>
      </c>
      <c r="B16" s="155" t="s">
        <v>97</v>
      </c>
      <c r="C16" s="120" t="s">
        <v>128</v>
      </c>
      <c r="D16" s="53" t="s">
        <v>8</v>
      </c>
      <c r="E16" s="50"/>
      <c r="F16" s="116">
        <v>316</v>
      </c>
      <c r="G16" s="33"/>
      <c r="H16" s="33"/>
      <c r="I16" s="50"/>
      <c r="J16" s="13"/>
      <c r="K16" s="52"/>
      <c r="L16" s="5"/>
      <c r="M16" s="5"/>
    </row>
    <row r="17" spans="1:13" s="1" customFormat="1" ht="16.5" customHeight="1" x14ac:dyDescent="0.25">
      <c r="A17" s="51"/>
      <c r="B17" s="156"/>
      <c r="C17" s="19" t="s">
        <v>11</v>
      </c>
      <c r="D17" s="53" t="s">
        <v>12</v>
      </c>
      <c r="E17" s="50">
        <v>1.915E-2</v>
      </c>
      <c r="F17" s="141">
        <v>6.0510000000000002</v>
      </c>
      <c r="G17" s="33"/>
      <c r="H17" s="33"/>
      <c r="I17" s="33"/>
      <c r="J17" s="33"/>
      <c r="K17" s="52"/>
      <c r="L17" s="117"/>
      <c r="M17" s="117"/>
    </row>
    <row r="18" spans="1:13" s="1" customFormat="1" ht="25.5" x14ac:dyDescent="0.25">
      <c r="A18" s="158">
        <v>4</v>
      </c>
      <c r="B18" s="155" t="s">
        <v>98</v>
      </c>
      <c r="C18" s="121" t="s">
        <v>15</v>
      </c>
      <c r="D18" s="16" t="s">
        <v>8</v>
      </c>
      <c r="E18" s="12"/>
      <c r="F18" s="116">
        <v>39.6</v>
      </c>
      <c r="G18" s="33"/>
      <c r="H18" s="33"/>
      <c r="I18" s="33"/>
      <c r="J18" s="33"/>
      <c r="K18" s="117"/>
      <c r="L18" s="117"/>
      <c r="M18" s="5"/>
    </row>
    <row r="19" spans="1:13" s="1" customFormat="1" x14ac:dyDescent="0.25">
      <c r="A19" s="160"/>
      <c r="B19" s="157"/>
      <c r="C19" s="19" t="s">
        <v>9</v>
      </c>
      <c r="D19" s="16" t="s">
        <v>10</v>
      </c>
      <c r="E19" s="12">
        <v>2.06</v>
      </c>
      <c r="F19" s="141">
        <v>81.575999999999993</v>
      </c>
      <c r="G19" s="33"/>
      <c r="H19" s="33"/>
      <c r="I19" s="33"/>
      <c r="J19" s="33"/>
      <c r="K19" s="117"/>
      <c r="L19" s="117"/>
      <c r="M19" s="117"/>
    </row>
    <row r="20" spans="1:13" s="1" customFormat="1" ht="29.25" customHeight="1" x14ac:dyDescent="0.25">
      <c r="A20" s="158">
        <v>5</v>
      </c>
      <c r="B20" s="172" t="s">
        <v>99</v>
      </c>
      <c r="C20" s="121" t="s">
        <v>129</v>
      </c>
      <c r="D20" s="61" t="s">
        <v>8</v>
      </c>
      <c r="E20" s="12"/>
      <c r="F20" s="116">
        <v>382</v>
      </c>
      <c r="G20" s="33"/>
      <c r="H20" s="33"/>
      <c r="I20" s="33"/>
      <c r="J20" s="33"/>
      <c r="K20" s="117"/>
      <c r="L20" s="117"/>
      <c r="M20" s="5"/>
    </row>
    <row r="21" spans="1:13" s="1" customFormat="1" ht="24.75" customHeight="1" x14ac:dyDescent="0.25">
      <c r="A21" s="160"/>
      <c r="B21" s="173"/>
      <c r="C21" s="19" t="s">
        <v>11</v>
      </c>
      <c r="D21" s="67" t="s">
        <v>12</v>
      </c>
      <c r="E21" s="60">
        <v>1.915E-2</v>
      </c>
      <c r="F21" s="141">
        <v>7.3150000000000004</v>
      </c>
      <c r="G21" s="33"/>
      <c r="H21" s="33"/>
      <c r="I21" s="33"/>
      <c r="J21" s="33"/>
      <c r="K21" s="59"/>
      <c r="L21" s="117"/>
      <c r="M21" s="117"/>
    </row>
    <row r="22" spans="1:13" s="1" customFormat="1" ht="24.75" customHeight="1" x14ac:dyDescent="0.25">
      <c r="A22" s="88">
        <v>6</v>
      </c>
      <c r="B22" s="89"/>
      <c r="C22" s="121" t="s">
        <v>105</v>
      </c>
      <c r="D22" s="85" t="s">
        <v>16</v>
      </c>
      <c r="E22" s="65"/>
      <c r="F22" s="116">
        <v>712</v>
      </c>
      <c r="G22" s="33"/>
      <c r="H22" s="33"/>
      <c r="I22" s="33"/>
      <c r="J22" s="33"/>
      <c r="K22" s="84"/>
      <c r="L22" s="117"/>
      <c r="M22" s="117"/>
    </row>
    <row r="23" spans="1:13" s="1" customFormat="1" ht="22.5" customHeight="1" x14ac:dyDescent="0.25">
      <c r="A23" s="2"/>
      <c r="B23" s="76"/>
      <c r="C23" s="35" t="s">
        <v>17</v>
      </c>
      <c r="D23" s="43"/>
      <c r="E23" s="37"/>
      <c r="F23" s="38"/>
      <c r="G23" s="37"/>
      <c r="H23" s="13"/>
      <c r="I23" s="37"/>
      <c r="J23" s="127"/>
      <c r="K23" s="127"/>
      <c r="L23" s="127"/>
      <c r="M23" s="127"/>
    </row>
    <row r="24" spans="1:13" s="1" customFormat="1" ht="22.5" customHeight="1" x14ac:dyDescent="0.25">
      <c r="A24" s="2"/>
      <c r="B24" s="76"/>
      <c r="C24" s="23" t="s">
        <v>18</v>
      </c>
      <c r="D24" s="16"/>
      <c r="E24" s="12"/>
      <c r="F24" s="13"/>
      <c r="G24" s="12"/>
      <c r="H24" s="13"/>
      <c r="I24" s="12"/>
      <c r="J24" s="13"/>
      <c r="K24" s="2"/>
      <c r="L24" s="5"/>
      <c r="M24" s="5"/>
    </row>
    <row r="25" spans="1:13" s="1" customFormat="1" ht="38.25" x14ac:dyDescent="0.25">
      <c r="A25" s="158">
        <v>1</v>
      </c>
      <c r="B25" s="77" t="s">
        <v>101</v>
      </c>
      <c r="C25" s="120" t="s">
        <v>118</v>
      </c>
      <c r="D25" s="67" t="s">
        <v>8</v>
      </c>
      <c r="E25" s="12"/>
      <c r="F25" s="116">
        <v>866</v>
      </c>
      <c r="G25" s="12"/>
      <c r="H25" s="13"/>
      <c r="I25" s="12"/>
      <c r="J25" s="13"/>
      <c r="K25" s="2"/>
      <c r="L25" s="5"/>
      <c r="M25" s="5"/>
    </row>
    <row r="26" spans="1:13" s="1" customFormat="1" ht="15" customHeight="1" x14ac:dyDescent="0.25">
      <c r="A26" s="159"/>
      <c r="B26" s="161" t="s">
        <v>151</v>
      </c>
      <c r="C26" s="19" t="s">
        <v>9</v>
      </c>
      <c r="D26" s="25" t="s">
        <v>10</v>
      </c>
      <c r="E26" s="12">
        <v>0.15</v>
      </c>
      <c r="F26" s="33">
        <v>129.9</v>
      </c>
      <c r="G26" s="33"/>
      <c r="H26" s="33"/>
      <c r="I26" s="33"/>
      <c r="J26" s="33"/>
      <c r="K26" s="117"/>
      <c r="L26" s="117"/>
      <c r="M26" s="117"/>
    </row>
    <row r="27" spans="1:13" s="1" customFormat="1" ht="21.75" customHeight="1" x14ac:dyDescent="0.25">
      <c r="A27" s="159"/>
      <c r="B27" s="161"/>
      <c r="C27" s="19" t="s">
        <v>20</v>
      </c>
      <c r="D27" s="25" t="s">
        <v>12</v>
      </c>
      <c r="E27" s="12">
        <v>2.7300000000000001E-2</v>
      </c>
      <c r="F27" s="141">
        <v>23.641999999999999</v>
      </c>
      <c r="G27" s="33"/>
      <c r="H27" s="33"/>
      <c r="I27" s="33"/>
      <c r="J27" s="33"/>
      <c r="K27" s="2"/>
      <c r="L27" s="117"/>
      <c r="M27" s="117"/>
    </row>
    <row r="28" spans="1:13" s="1" customFormat="1" ht="23.25" customHeight="1" x14ac:dyDescent="0.25">
      <c r="A28" s="159"/>
      <c r="B28" s="161"/>
      <c r="C28" s="11" t="s">
        <v>100</v>
      </c>
      <c r="D28" s="24" t="s">
        <v>12</v>
      </c>
      <c r="E28" s="12">
        <v>2.16E-3</v>
      </c>
      <c r="F28" s="141">
        <v>1.871</v>
      </c>
      <c r="G28" s="33"/>
      <c r="H28" s="33"/>
      <c r="I28" s="33"/>
      <c r="J28" s="33"/>
      <c r="K28" s="2"/>
      <c r="L28" s="117"/>
      <c r="M28" s="117"/>
    </row>
    <row r="29" spans="1:13" s="1" customFormat="1" ht="25.5" customHeight="1" x14ac:dyDescent="0.25">
      <c r="A29" s="159"/>
      <c r="B29" s="161"/>
      <c r="C29" s="19" t="s">
        <v>23</v>
      </c>
      <c r="D29" s="25" t="s">
        <v>8</v>
      </c>
      <c r="E29" s="12">
        <v>1.22</v>
      </c>
      <c r="F29" s="116">
        <v>1056.52</v>
      </c>
      <c r="G29" s="33"/>
      <c r="H29" s="33"/>
      <c r="I29" s="33"/>
      <c r="J29" s="33"/>
      <c r="K29" s="117"/>
      <c r="L29" s="117"/>
      <c r="M29" s="117"/>
    </row>
    <row r="30" spans="1:13" s="1" customFormat="1" ht="17.25" customHeight="1" x14ac:dyDescent="0.25">
      <c r="A30" s="159"/>
      <c r="B30" s="161"/>
      <c r="C30" s="19" t="s">
        <v>111</v>
      </c>
      <c r="D30" s="25" t="s">
        <v>16</v>
      </c>
      <c r="E30" s="12"/>
      <c r="F30" s="33">
        <v>1691</v>
      </c>
      <c r="G30" s="33"/>
      <c r="H30" s="33"/>
      <c r="I30" s="33"/>
      <c r="J30" s="33"/>
      <c r="K30" s="2"/>
      <c r="L30" s="117"/>
      <c r="M30" s="117"/>
    </row>
    <row r="31" spans="1:13" s="1" customFormat="1" ht="14.25" customHeight="1" x14ac:dyDescent="0.25">
      <c r="A31" s="159"/>
      <c r="B31" s="161"/>
      <c r="C31" s="19" t="s">
        <v>24</v>
      </c>
      <c r="D31" s="25" t="s">
        <v>8</v>
      </c>
      <c r="E31" s="12">
        <v>7.0000000000000007E-2</v>
      </c>
      <c r="F31" s="33">
        <v>60.62</v>
      </c>
      <c r="G31" s="33"/>
      <c r="H31" s="33"/>
      <c r="I31" s="33"/>
      <c r="J31" s="33"/>
      <c r="K31" s="117"/>
      <c r="L31" s="117"/>
      <c r="M31" s="117"/>
    </row>
    <row r="32" spans="1:13" s="1" customFormat="1" ht="14.25" customHeight="1" x14ac:dyDescent="0.25">
      <c r="A32" s="160"/>
      <c r="B32" s="174"/>
      <c r="C32" s="19" t="s">
        <v>30</v>
      </c>
      <c r="D32" s="25" t="s">
        <v>12</v>
      </c>
      <c r="E32" s="27">
        <v>9.7000000000000003E-3</v>
      </c>
      <c r="F32" s="82">
        <v>8.4</v>
      </c>
      <c r="G32" s="33"/>
      <c r="H32" s="33"/>
      <c r="I32" s="33"/>
      <c r="J32" s="33"/>
      <c r="K32" s="2"/>
      <c r="L32" s="5"/>
      <c r="M32" s="117"/>
    </row>
    <row r="33" spans="1:13" s="1" customFormat="1" ht="25.5" customHeight="1" x14ac:dyDescent="0.25">
      <c r="A33" s="158">
        <v>2</v>
      </c>
      <c r="B33" s="155" t="s">
        <v>138</v>
      </c>
      <c r="C33" s="120" t="s">
        <v>102</v>
      </c>
      <c r="D33" s="66" t="s">
        <v>19</v>
      </c>
      <c r="E33" s="27"/>
      <c r="F33" s="111">
        <v>7040</v>
      </c>
      <c r="G33" s="12"/>
      <c r="H33" s="13"/>
      <c r="I33" s="12"/>
      <c r="J33" s="13"/>
      <c r="K33" s="2"/>
      <c r="L33" s="5"/>
      <c r="M33" s="5"/>
    </row>
    <row r="34" spans="1:13" s="1" customFormat="1" x14ac:dyDescent="0.25">
      <c r="A34" s="159"/>
      <c r="B34" s="156"/>
      <c r="C34" s="19" t="s">
        <v>9</v>
      </c>
      <c r="D34" s="25" t="s">
        <v>10</v>
      </c>
      <c r="E34" s="27">
        <v>3.3000000000000002E-2</v>
      </c>
      <c r="F34" s="82">
        <v>232.32</v>
      </c>
      <c r="G34" s="33"/>
      <c r="H34" s="33"/>
      <c r="I34" s="33"/>
      <c r="J34" s="33"/>
      <c r="K34" s="117"/>
      <c r="L34" s="117"/>
      <c r="M34" s="117"/>
    </row>
    <row r="35" spans="1:13" s="1" customFormat="1" ht="25.5" x14ac:dyDescent="0.25">
      <c r="A35" s="159"/>
      <c r="B35" s="156"/>
      <c r="C35" s="83" t="s">
        <v>51</v>
      </c>
      <c r="D35" s="67" t="s">
        <v>12</v>
      </c>
      <c r="E35" s="27">
        <v>4.2000000000000002E-4</v>
      </c>
      <c r="F35" s="94">
        <v>2.9569999999999999</v>
      </c>
      <c r="G35" s="33"/>
      <c r="H35" s="33"/>
      <c r="I35" s="33"/>
      <c r="J35" s="33"/>
      <c r="K35" s="117"/>
      <c r="L35" s="117"/>
      <c r="M35" s="117"/>
    </row>
    <row r="36" spans="1:13" s="1" customFormat="1" ht="25.5" x14ac:dyDescent="0.25">
      <c r="A36" s="159"/>
      <c r="B36" s="156"/>
      <c r="C36" s="83" t="s">
        <v>11</v>
      </c>
      <c r="D36" s="67" t="s">
        <v>12</v>
      </c>
      <c r="E36" s="27">
        <v>2.5799999999999998E-3</v>
      </c>
      <c r="F36" s="94">
        <v>18.163</v>
      </c>
      <c r="G36" s="33"/>
      <c r="H36" s="33"/>
      <c r="I36" s="33"/>
      <c r="J36" s="33"/>
      <c r="K36" s="117"/>
      <c r="L36" s="117"/>
      <c r="M36" s="117"/>
    </row>
    <row r="37" spans="1:13" s="1" customFormat="1" ht="13.5" customHeight="1" x14ac:dyDescent="0.25">
      <c r="A37" s="159"/>
      <c r="B37" s="156"/>
      <c r="C37" s="11" t="s">
        <v>21</v>
      </c>
      <c r="D37" s="24" t="s">
        <v>12</v>
      </c>
      <c r="E37" s="27">
        <v>2.4799999999999999E-2</v>
      </c>
      <c r="F37" s="94">
        <v>174.59200000000001</v>
      </c>
      <c r="G37" s="33"/>
      <c r="H37" s="33"/>
      <c r="I37" s="33"/>
      <c r="J37" s="33"/>
      <c r="K37" s="117"/>
      <c r="L37" s="117"/>
      <c r="M37" s="117"/>
    </row>
    <row r="38" spans="1:13" s="1" customFormat="1" ht="16.5" customHeight="1" x14ac:dyDescent="0.25">
      <c r="A38" s="159"/>
      <c r="B38" s="156"/>
      <c r="C38" s="11" t="s">
        <v>22</v>
      </c>
      <c r="D38" s="24" t="s">
        <v>12</v>
      </c>
      <c r="E38" s="27">
        <v>1.12E-2</v>
      </c>
      <c r="F38" s="94">
        <v>78.847999999999999</v>
      </c>
      <c r="G38" s="33"/>
      <c r="H38" s="33"/>
      <c r="I38" s="33"/>
      <c r="J38" s="33"/>
      <c r="K38" s="117"/>
      <c r="L38" s="117"/>
      <c r="M38" s="117"/>
    </row>
    <row r="39" spans="1:13" s="1" customFormat="1" ht="16.5" customHeight="1" x14ac:dyDescent="0.25">
      <c r="A39" s="159"/>
      <c r="B39" s="156"/>
      <c r="C39" s="11" t="s">
        <v>30</v>
      </c>
      <c r="D39" s="66" t="s">
        <v>12</v>
      </c>
      <c r="E39" s="27">
        <v>4.1399999999999996E-3</v>
      </c>
      <c r="F39" s="94">
        <v>29.146000000000001</v>
      </c>
      <c r="G39" s="33"/>
      <c r="H39" s="33"/>
      <c r="I39" s="33"/>
      <c r="J39" s="33"/>
      <c r="K39" s="117"/>
      <c r="L39" s="117"/>
      <c r="M39" s="117"/>
    </row>
    <row r="40" spans="1:13" s="1" customFormat="1" ht="16.5" customHeight="1" x14ac:dyDescent="0.25">
      <c r="A40" s="159"/>
      <c r="B40" s="156"/>
      <c r="C40" s="11" t="s">
        <v>24</v>
      </c>
      <c r="D40" s="106" t="s">
        <v>8</v>
      </c>
      <c r="E40" s="27">
        <v>0.03</v>
      </c>
      <c r="F40" s="94">
        <v>211.2</v>
      </c>
      <c r="G40" s="33"/>
      <c r="H40" s="33"/>
      <c r="I40" s="33"/>
      <c r="J40" s="33"/>
      <c r="K40" s="117"/>
      <c r="L40" s="117"/>
      <c r="M40" s="117"/>
    </row>
    <row r="41" spans="1:13" s="1" customFormat="1" x14ac:dyDescent="0.25">
      <c r="A41" s="159"/>
      <c r="B41" s="156"/>
      <c r="C41" s="11" t="s">
        <v>103</v>
      </c>
      <c r="D41" s="24" t="s">
        <v>8</v>
      </c>
      <c r="E41" s="27">
        <v>0.126</v>
      </c>
      <c r="F41" s="111">
        <v>887.04</v>
      </c>
      <c r="G41" s="33"/>
      <c r="H41" s="33"/>
      <c r="I41" s="33"/>
      <c r="J41" s="33"/>
      <c r="K41" s="117"/>
      <c r="L41" s="117"/>
      <c r="M41" s="117"/>
    </row>
    <row r="42" spans="1:13" s="1" customFormat="1" ht="25.5" x14ac:dyDescent="0.25">
      <c r="A42" s="160"/>
      <c r="B42" s="157"/>
      <c r="C42" s="19" t="s">
        <v>113</v>
      </c>
      <c r="D42" s="25" t="s">
        <v>16</v>
      </c>
      <c r="E42" s="27"/>
      <c r="F42" s="82">
        <v>1419</v>
      </c>
      <c r="G42" s="33"/>
      <c r="H42" s="33"/>
      <c r="I42" s="33"/>
      <c r="J42" s="33"/>
      <c r="K42" s="117"/>
      <c r="L42" s="117"/>
      <c r="M42" s="117"/>
    </row>
    <row r="43" spans="1:13" s="1" customFormat="1" ht="31.5" customHeight="1" x14ac:dyDescent="0.25">
      <c r="A43" s="158">
        <v>3</v>
      </c>
      <c r="B43" s="155" t="s">
        <v>31</v>
      </c>
      <c r="C43" s="121" t="s">
        <v>32</v>
      </c>
      <c r="D43" s="24" t="s">
        <v>19</v>
      </c>
      <c r="E43" s="27"/>
      <c r="F43" s="111">
        <v>6400</v>
      </c>
      <c r="G43" s="33"/>
      <c r="H43" s="13"/>
      <c r="I43" s="12"/>
      <c r="J43" s="13"/>
      <c r="K43" s="2"/>
      <c r="L43" s="5"/>
      <c r="M43" s="5"/>
    </row>
    <row r="44" spans="1:13" s="1" customFormat="1" x14ac:dyDescent="0.25">
      <c r="A44" s="159"/>
      <c r="B44" s="156"/>
      <c r="C44" s="19" t="s">
        <v>9</v>
      </c>
      <c r="D44" s="25" t="s">
        <v>10</v>
      </c>
      <c r="E44" s="27">
        <v>1.17E-2</v>
      </c>
      <c r="F44" s="82">
        <v>74.88</v>
      </c>
      <c r="G44" s="33"/>
      <c r="H44" s="33"/>
      <c r="I44" s="33"/>
      <c r="J44" s="33"/>
      <c r="K44" s="117"/>
      <c r="L44" s="117"/>
      <c r="M44" s="117"/>
    </row>
    <row r="45" spans="1:13" s="1" customFormat="1" x14ac:dyDescent="0.25">
      <c r="A45" s="159"/>
      <c r="B45" s="156"/>
      <c r="C45" s="19" t="s">
        <v>33</v>
      </c>
      <c r="D45" s="24" t="s">
        <v>19</v>
      </c>
      <c r="E45" s="27">
        <v>1</v>
      </c>
      <c r="F45" s="82">
        <v>6400</v>
      </c>
      <c r="G45" s="33"/>
      <c r="H45" s="33"/>
      <c r="I45" s="33"/>
      <c r="J45" s="33"/>
      <c r="K45" s="117"/>
      <c r="L45" s="117"/>
      <c r="M45" s="117"/>
    </row>
    <row r="46" spans="1:13" s="1" customFormat="1" x14ac:dyDescent="0.25">
      <c r="A46" s="160"/>
      <c r="B46" s="157"/>
      <c r="C46" s="19" t="s">
        <v>34</v>
      </c>
      <c r="D46" s="25" t="s">
        <v>16</v>
      </c>
      <c r="E46" s="27"/>
      <c r="F46" s="111">
        <v>10</v>
      </c>
      <c r="G46" s="33"/>
      <c r="H46" s="33"/>
      <c r="I46" s="33"/>
      <c r="J46" s="33"/>
      <c r="K46" s="117"/>
      <c r="L46" s="117"/>
      <c r="M46" s="117"/>
    </row>
    <row r="47" spans="1:13" s="1" customFormat="1" ht="40.5" customHeight="1" x14ac:dyDescent="0.25">
      <c r="A47" s="158">
        <v>4</v>
      </c>
      <c r="B47" s="155" t="s">
        <v>160</v>
      </c>
      <c r="C47" s="120" t="s">
        <v>145</v>
      </c>
      <c r="D47" s="24" t="s">
        <v>19</v>
      </c>
      <c r="E47" s="27"/>
      <c r="F47" s="111">
        <v>6400</v>
      </c>
      <c r="G47" s="12"/>
      <c r="H47" s="13"/>
      <c r="I47" s="12"/>
      <c r="J47" s="13"/>
      <c r="K47" s="2"/>
      <c r="L47" s="5"/>
      <c r="M47" s="117"/>
    </row>
    <row r="48" spans="1:13" s="1" customFormat="1" ht="15" customHeight="1" x14ac:dyDescent="0.25">
      <c r="A48" s="159"/>
      <c r="B48" s="156"/>
      <c r="C48" s="19" t="s">
        <v>9</v>
      </c>
      <c r="D48" s="25" t="s">
        <v>10</v>
      </c>
      <c r="E48" s="27">
        <v>0.182</v>
      </c>
      <c r="F48" s="82">
        <v>1164.8</v>
      </c>
      <c r="G48" s="33"/>
      <c r="H48" s="33"/>
      <c r="I48" s="33"/>
      <c r="J48" s="33"/>
      <c r="K48" s="117"/>
      <c r="L48" s="117"/>
      <c r="M48" s="117"/>
    </row>
    <row r="49" spans="1:15" s="1" customFormat="1" x14ac:dyDescent="0.25">
      <c r="A49" s="159"/>
      <c r="B49" s="156"/>
      <c r="C49" s="15" t="s">
        <v>35</v>
      </c>
      <c r="D49" s="14" t="s">
        <v>12</v>
      </c>
      <c r="E49" s="27">
        <v>6.6E-3</v>
      </c>
      <c r="F49" s="82">
        <v>42.24</v>
      </c>
      <c r="G49" s="33"/>
      <c r="H49" s="33"/>
      <c r="I49" s="33"/>
      <c r="J49" s="33"/>
      <c r="K49" s="117"/>
      <c r="L49" s="117"/>
      <c r="M49" s="117"/>
    </row>
    <row r="50" spans="1:15" s="1" customFormat="1" x14ac:dyDescent="0.25">
      <c r="A50" s="159"/>
      <c r="B50" s="156"/>
      <c r="C50" s="15" t="s">
        <v>36</v>
      </c>
      <c r="D50" s="14" t="s">
        <v>12</v>
      </c>
      <c r="E50" s="27">
        <v>6.6E-3</v>
      </c>
      <c r="F50" s="82">
        <v>42.24</v>
      </c>
      <c r="G50" s="33"/>
      <c r="H50" s="33"/>
      <c r="I50" s="33"/>
      <c r="J50" s="33"/>
      <c r="K50" s="117"/>
      <c r="L50" s="117"/>
      <c r="M50" s="117"/>
    </row>
    <row r="51" spans="1:15" s="1" customFormat="1" x14ac:dyDescent="0.25">
      <c r="A51" s="159"/>
      <c r="B51" s="156"/>
      <c r="C51" s="28" t="s">
        <v>104</v>
      </c>
      <c r="D51" s="14" t="s">
        <v>12</v>
      </c>
      <c r="E51" s="27">
        <v>6.6E-3</v>
      </c>
      <c r="F51" s="82">
        <v>42.24</v>
      </c>
      <c r="G51" s="33"/>
      <c r="H51" s="33"/>
      <c r="I51" s="33"/>
      <c r="J51" s="33"/>
      <c r="K51" s="117"/>
      <c r="L51" s="117"/>
      <c r="M51" s="117"/>
    </row>
    <row r="52" spans="1:15" s="1" customFormat="1" x14ac:dyDescent="0.25">
      <c r="A52" s="159"/>
      <c r="B52" s="156"/>
      <c r="C52" s="28" t="s">
        <v>37</v>
      </c>
      <c r="D52" s="14" t="s">
        <v>12</v>
      </c>
      <c r="E52" s="27">
        <v>6.7000000000000002E-3</v>
      </c>
      <c r="F52" s="82">
        <v>42.88</v>
      </c>
      <c r="G52" s="33"/>
      <c r="H52" s="33"/>
      <c r="I52" s="33"/>
      <c r="J52" s="33"/>
      <c r="K52" s="117"/>
      <c r="L52" s="117"/>
      <c r="M52" s="117"/>
    </row>
    <row r="53" spans="1:15" s="1" customFormat="1" x14ac:dyDescent="0.25">
      <c r="A53" s="159"/>
      <c r="B53" s="156"/>
      <c r="C53" s="28" t="s">
        <v>38</v>
      </c>
      <c r="D53" s="14" t="s">
        <v>12</v>
      </c>
      <c r="E53" s="27">
        <v>1.8599999999999998E-2</v>
      </c>
      <c r="F53" s="82">
        <v>119.04</v>
      </c>
      <c r="G53" s="33"/>
      <c r="H53" s="33"/>
      <c r="I53" s="33"/>
      <c r="J53" s="33"/>
      <c r="K53" s="117"/>
      <c r="L53" s="117"/>
      <c r="M53" s="117"/>
    </row>
    <row r="54" spans="1:15" s="1" customFormat="1" x14ac:dyDescent="0.25">
      <c r="A54" s="159"/>
      <c r="B54" s="156"/>
      <c r="C54" s="11" t="s">
        <v>39</v>
      </c>
      <c r="D54" s="24" t="s">
        <v>47</v>
      </c>
      <c r="E54" s="27">
        <v>2.29E-2</v>
      </c>
      <c r="F54" s="82">
        <v>146.56</v>
      </c>
      <c r="G54" s="33"/>
      <c r="H54" s="33"/>
      <c r="I54" s="33"/>
      <c r="J54" s="33"/>
      <c r="K54" s="117"/>
      <c r="L54" s="117"/>
      <c r="M54" s="117"/>
    </row>
    <row r="55" spans="1:15" s="1" customFormat="1" x14ac:dyDescent="0.25">
      <c r="A55" s="159"/>
      <c r="B55" s="156"/>
      <c r="C55" s="11" t="s">
        <v>52</v>
      </c>
      <c r="D55" s="24" t="s">
        <v>8</v>
      </c>
      <c r="E55" s="27">
        <v>0.16300000000000001</v>
      </c>
      <c r="F55" s="111">
        <v>1043.2</v>
      </c>
      <c r="G55" s="33"/>
      <c r="H55" s="33"/>
      <c r="I55" s="33"/>
      <c r="J55" s="33"/>
      <c r="K55" s="117"/>
      <c r="L55" s="117"/>
      <c r="M55" s="117"/>
    </row>
    <row r="56" spans="1:15" s="1" customFormat="1" x14ac:dyDescent="0.25">
      <c r="A56" s="159"/>
      <c r="B56" s="156"/>
      <c r="C56" s="11" t="s">
        <v>115</v>
      </c>
      <c r="D56" s="95" t="s">
        <v>67</v>
      </c>
      <c r="E56" s="27">
        <v>0.4</v>
      </c>
      <c r="F56" s="82">
        <v>2560</v>
      </c>
      <c r="G56" s="33"/>
      <c r="H56" s="33"/>
      <c r="I56" s="33"/>
      <c r="J56" s="33"/>
      <c r="K56" s="117"/>
      <c r="L56" s="117"/>
      <c r="M56" s="117"/>
    </row>
    <row r="57" spans="1:15" s="1" customFormat="1" x14ac:dyDescent="0.25">
      <c r="A57" s="159"/>
      <c r="B57" s="156"/>
      <c r="C57" s="11" t="s">
        <v>49</v>
      </c>
      <c r="D57" s="95" t="s">
        <v>47</v>
      </c>
      <c r="E57" s="27">
        <v>1.8499999999999999E-2</v>
      </c>
      <c r="F57" s="82">
        <v>118.4</v>
      </c>
      <c r="G57" s="33"/>
      <c r="H57" s="33"/>
      <c r="I57" s="33"/>
      <c r="J57" s="33"/>
      <c r="K57" s="117"/>
      <c r="L57" s="117"/>
      <c r="M57" s="117"/>
    </row>
    <row r="58" spans="1:15" s="1" customFormat="1" ht="18.75" customHeight="1" x14ac:dyDescent="0.25">
      <c r="A58" s="160"/>
      <c r="B58" s="157"/>
      <c r="C58" s="19" t="s">
        <v>112</v>
      </c>
      <c r="D58" s="25" t="s">
        <v>16</v>
      </c>
      <c r="E58" s="27"/>
      <c r="F58" s="82">
        <v>2503</v>
      </c>
      <c r="G58" s="33"/>
      <c r="H58" s="33"/>
      <c r="I58" s="33"/>
      <c r="J58" s="33"/>
      <c r="K58" s="117"/>
      <c r="L58" s="117"/>
      <c r="M58" s="117"/>
    </row>
    <row r="59" spans="1:15" s="1" customFormat="1" ht="19.5" customHeight="1" x14ac:dyDescent="0.25">
      <c r="A59" s="158">
        <v>5</v>
      </c>
      <c r="B59" s="155" t="s">
        <v>125</v>
      </c>
      <c r="C59" s="45" t="s">
        <v>41</v>
      </c>
      <c r="D59" s="14" t="s">
        <v>42</v>
      </c>
      <c r="E59" s="27"/>
      <c r="F59" s="111">
        <v>1280</v>
      </c>
      <c r="G59" s="12"/>
      <c r="H59" s="13"/>
      <c r="I59" s="12"/>
      <c r="J59" s="13"/>
      <c r="K59" s="2"/>
      <c r="L59" s="5"/>
      <c r="M59" s="5"/>
      <c r="O59" s="18"/>
    </row>
    <row r="60" spans="1:15" s="1" customFormat="1" x14ac:dyDescent="0.25">
      <c r="A60" s="159"/>
      <c r="B60" s="156"/>
      <c r="C60" s="19" t="s">
        <v>9</v>
      </c>
      <c r="D60" s="25" t="s">
        <v>10</v>
      </c>
      <c r="E60" s="27">
        <v>7.6999999999999999E-2</v>
      </c>
      <c r="F60" s="82">
        <v>98.56</v>
      </c>
      <c r="G60" s="33"/>
      <c r="H60" s="33"/>
      <c r="I60" s="33"/>
      <c r="J60" s="33"/>
      <c r="K60" s="117"/>
      <c r="L60" s="117"/>
      <c r="M60" s="117"/>
      <c r="O60" s="18"/>
    </row>
    <row r="61" spans="1:15" s="1" customFormat="1" x14ac:dyDescent="0.25">
      <c r="A61" s="159"/>
      <c r="B61" s="156"/>
      <c r="C61" s="29" t="s">
        <v>43</v>
      </c>
      <c r="D61" s="14" t="s">
        <v>12</v>
      </c>
      <c r="E61" s="27">
        <v>0.19400000000000001</v>
      </c>
      <c r="F61" s="82">
        <v>248.32</v>
      </c>
      <c r="G61" s="33"/>
      <c r="H61" s="33"/>
      <c r="I61" s="33"/>
      <c r="J61" s="33"/>
      <c r="K61" s="117"/>
      <c r="L61" s="117"/>
      <c r="M61" s="117"/>
    </row>
    <row r="62" spans="1:15" s="1" customFormat="1" x14ac:dyDescent="0.25">
      <c r="A62" s="159"/>
      <c r="B62" s="156"/>
      <c r="C62" s="29" t="s">
        <v>44</v>
      </c>
      <c r="D62" s="14" t="s">
        <v>12</v>
      </c>
      <c r="E62" s="27">
        <v>1.67E-2</v>
      </c>
      <c r="F62" s="94">
        <v>21.376000000000001</v>
      </c>
      <c r="G62" s="33"/>
      <c r="H62" s="33"/>
      <c r="I62" s="33"/>
      <c r="J62" s="33"/>
      <c r="K62" s="117"/>
      <c r="L62" s="117"/>
      <c r="M62" s="117"/>
    </row>
    <row r="63" spans="1:15" s="1" customFormat="1" x14ac:dyDescent="0.25">
      <c r="A63" s="159"/>
      <c r="B63" s="156"/>
      <c r="C63" s="29" t="s">
        <v>120</v>
      </c>
      <c r="D63" s="14" t="s">
        <v>16</v>
      </c>
      <c r="E63" s="27">
        <v>6.9999999999999999E-4</v>
      </c>
      <c r="F63" s="94">
        <v>0.89600000000000002</v>
      </c>
      <c r="G63" s="33"/>
      <c r="H63" s="33"/>
      <c r="I63" s="33"/>
      <c r="J63" s="33"/>
      <c r="K63" s="117"/>
      <c r="L63" s="117"/>
      <c r="M63" s="117"/>
    </row>
    <row r="64" spans="1:15" s="1" customFormat="1" ht="18.75" customHeight="1" x14ac:dyDescent="0.25">
      <c r="A64" s="159"/>
      <c r="B64" s="156"/>
      <c r="C64" s="19" t="s">
        <v>30</v>
      </c>
      <c r="D64" s="25" t="s">
        <v>12</v>
      </c>
      <c r="E64" s="27">
        <v>8.8000000000000005E-3</v>
      </c>
      <c r="F64" s="94">
        <v>11.263999999999999</v>
      </c>
      <c r="G64" s="33"/>
      <c r="H64" s="33"/>
      <c r="I64" s="33"/>
      <c r="J64" s="33"/>
      <c r="K64" s="117"/>
      <c r="L64" s="117"/>
      <c r="M64" s="117"/>
    </row>
    <row r="65" spans="1:13" s="1" customFormat="1" ht="18" customHeight="1" x14ac:dyDescent="0.25">
      <c r="A65" s="159"/>
      <c r="B65" s="156"/>
      <c r="C65" s="19" t="s">
        <v>45</v>
      </c>
      <c r="D65" s="25" t="s">
        <v>12</v>
      </c>
      <c r="E65" s="27">
        <v>2.4199999999999999E-2</v>
      </c>
      <c r="F65" s="94">
        <v>30.975999999999999</v>
      </c>
      <c r="G65" s="33"/>
      <c r="H65" s="33"/>
      <c r="I65" s="33"/>
      <c r="J65" s="33"/>
      <c r="K65" s="117"/>
      <c r="L65" s="117"/>
      <c r="M65" s="117"/>
    </row>
    <row r="66" spans="1:13" s="1" customFormat="1" x14ac:dyDescent="0.25">
      <c r="A66" s="159"/>
      <c r="B66" s="156"/>
      <c r="C66" s="19" t="s">
        <v>24</v>
      </c>
      <c r="D66" s="24" t="s">
        <v>8</v>
      </c>
      <c r="E66" s="27">
        <v>6.2E-2</v>
      </c>
      <c r="F66" s="111">
        <v>79.36</v>
      </c>
      <c r="G66" s="33"/>
      <c r="H66" s="33"/>
      <c r="I66" s="33"/>
      <c r="J66" s="33"/>
      <c r="K66" s="117"/>
      <c r="L66" s="117"/>
      <c r="M66" s="117"/>
    </row>
    <row r="67" spans="1:13" s="1" customFormat="1" x14ac:dyDescent="0.25">
      <c r="A67" s="159"/>
      <c r="B67" s="156"/>
      <c r="C67" s="19" t="s">
        <v>46</v>
      </c>
      <c r="D67" s="24" t="s">
        <v>8</v>
      </c>
      <c r="E67" s="27">
        <v>0.01</v>
      </c>
      <c r="F67" s="111">
        <v>12.8</v>
      </c>
      <c r="G67" s="33"/>
      <c r="H67" s="33"/>
      <c r="I67" s="33"/>
      <c r="J67" s="33"/>
      <c r="K67" s="117"/>
      <c r="L67" s="117"/>
      <c r="M67" s="117"/>
    </row>
    <row r="68" spans="1:13" s="1" customFormat="1" x14ac:dyDescent="0.25">
      <c r="A68" s="159"/>
      <c r="B68" s="156"/>
      <c r="C68" s="19" t="s">
        <v>48</v>
      </c>
      <c r="D68" s="24" t="s">
        <v>47</v>
      </c>
      <c r="E68" s="27">
        <v>6.3700000000000007E-2</v>
      </c>
      <c r="F68" s="94">
        <v>81.536000000000001</v>
      </c>
      <c r="G68" s="33"/>
      <c r="H68" s="33"/>
      <c r="I68" s="33"/>
      <c r="J68" s="33"/>
      <c r="K68" s="117"/>
      <c r="L68" s="117"/>
      <c r="M68" s="117"/>
    </row>
    <row r="69" spans="1:13" s="1" customFormat="1" x14ac:dyDescent="0.25">
      <c r="A69" s="160"/>
      <c r="B69" s="157"/>
      <c r="C69" s="19" t="s">
        <v>49</v>
      </c>
      <c r="D69" s="25" t="s">
        <v>47</v>
      </c>
      <c r="E69" s="27">
        <v>1.78E-2</v>
      </c>
      <c r="F69" s="94">
        <v>22.783999999999999</v>
      </c>
      <c r="G69" s="33"/>
      <c r="H69" s="33"/>
      <c r="I69" s="33"/>
      <c r="J69" s="33"/>
      <c r="K69" s="117"/>
      <c r="L69" s="117"/>
      <c r="M69" s="117"/>
    </row>
    <row r="70" spans="1:13" s="1" customFormat="1" ht="38.25" x14ac:dyDescent="0.25">
      <c r="A70" s="158">
        <v>6</v>
      </c>
      <c r="B70" s="155" t="s">
        <v>152</v>
      </c>
      <c r="C70" s="122" t="s">
        <v>130</v>
      </c>
      <c r="D70" s="24" t="s">
        <v>19</v>
      </c>
      <c r="E70" s="27"/>
      <c r="F70" s="111">
        <v>1600</v>
      </c>
      <c r="G70" s="12"/>
      <c r="H70" s="13"/>
      <c r="I70" s="12"/>
      <c r="J70" s="13"/>
      <c r="K70" s="2"/>
      <c r="L70" s="5"/>
      <c r="M70" s="5"/>
    </row>
    <row r="71" spans="1:13" s="1" customFormat="1" x14ac:dyDescent="0.25">
      <c r="A71" s="159"/>
      <c r="B71" s="156"/>
      <c r="C71" s="19" t="s">
        <v>9</v>
      </c>
      <c r="D71" s="25" t="s">
        <v>10</v>
      </c>
      <c r="E71" s="27">
        <v>0.317</v>
      </c>
      <c r="F71" s="82">
        <v>507.2</v>
      </c>
      <c r="G71" s="33"/>
      <c r="H71" s="33"/>
      <c r="I71" s="33"/>
      <c r="J71" s="33"/>
      <c r="K71" s="117"/>
      <c r="L71" s="117"/>
      <c r="M71" s="117"/>
    </row>
    <row r="72" spans="1:13" s="1" customFormat="1" ht="18" customHeight="1" x14ac:dyDescent="0.25">
      <c r="A72" s="159"/>
      <c r="B72" s="156"/>
      <c r="C72" s="11" t="s">
        <v>51</v>
      </c>
      <c r="D72" s="24" t="s">
        <v>12</v>
      </c>
      <c r="E72" s="27">
        <v>3.5100000000000001E-3</v>
      </c>
      <c r="F72" s="94">
        <v>5.6159999999999997</v>
      </c>
      <c r="G72" s="33"/>
      <c r="H72" s="33"/>
      <c r="I72" s="33"/>
      <c r="J72" s="33"/>
      <c r="K72" s="117"/>
      <c r="L72" s="117"/>
      <c r="M72" s="117"/>
    </row>
    <row r="73" spans="1:13" s="1" customFormat="1" ht="18.75" customHeight="1" x14ac:dyDescent="0.25">
      <c r="A73" s="159"/>
      <c r="B73" s="156"/>
      <c r="C73" s="19" t="s">
        <v>20</v>
      </c>
      <c r="D73" s="25" t="s">
        <v>12</v>
      </c>
      <c r="E73" s="12">
        <v>1.0999999999999999E-2</v>
      </c>
      <c r="F73" s="82">
        <v>17.600000000000001</v>
      </c>
      <c r="G73" s="33"/>
      <c r="H73" s="33"/>
      <c r="I73" s="33"/>
      <c r="J73" s="33"/>
      <c r="K73" s="117"/>
      <c r="L73" s="117"/>
      <c r="M73" s="117"/>
    </row>
    <row r="74" spans="1:13" s="1" customFormat="1" ht="18.75" customHeight="1" x14ac:dyDescent="0.25">
      <c r="A74" s="159"/>
      <c r="B74" s="156"/>
      <c r="C74" s="11" t="s">
        <v>50</v>
      </c>
      <c r="D74" s="24" t="s">
        <v>8</v>
      </c>
      <c r="E74" s="27">
        <v>0.34699999999999998</v>
      </c>
      <c r="F74" s="111">
        <v>555.20000000000005</v>
      </c>
      <c r="G74" s="33"/>
      <c r="H74" s="33"/>
      <c r="I74" s="33"/>
      <c r="J74" s="33"/>
      <c r="K74" s="117"/>
      <c r="L74" s="117"/>
      <c r="M74" s="117"/>
    </row>
    <row r="75" spans="1:13" s="1" customFormat="1" ht="18.75" customHeight="1" x14ac:dyDescent="0.25">
      <c r="A75" s="159"/>
      <c r="B75" s="156"/>
      <c r="C75" s="11" t="s">
        <v>30</v>
      </c>
      <c r="D75" s="72" t="s">
        <v>12</v>
      </c>
      <c r="E75" s="27">
        <v>9.7000000000000005E-4</v>
      </c>
      <c r="F75" s="94">
        <v>1.552</v>
      </c>
      <c r="G75" s="33"/>
      <c r="H75" s="33"/>
      <c r="I75" s="33"/>
      <c r="J75" s="33"/>
      <c r="K75" s="117"/>
      <c r="L75" s="117"/>
      <c r="M75" s="117"/>
    </row>
    <row r="76" spans="1:13" s="1" customFormat="1" ht="25.5" x14ac:dyDescent="0.25">
      <c r="A76" s="160"/>
      <c r="B76" s="157"/>
      <c r="C76" s="11" t="s">
        <v>131</v>
      </c>
      <c r="D76" s="24" t="s">
        <v>16</v>
      </c>
      <c r="E76" s="27"/>
      <c r="F76" s="82">
        <v>888</v>
      </c>
      <c r="G76" s="33"/>
      <c r="H76" s="33"/>
      <c r="I76" s="33"/>
      <c r="J76" s="33"/>
      <c r="K76" s="117"/>
      <c r="L76" s="117"/>
      <c r="M76" s="117"/>
    </row>
    <row r="77" spans="1:13" s="1" customFormat="1" ht="15.75" x14ac:dyDescent="0.25">
      <c r="A77" s="91"/>
      <c r="B77" s="76"/>
      <c r="C77" s="34" t="s">
        <v>108</v>
      </c>
      <c r="D77" s="35"/>
      <c r="E77" s="36"/>
      <c r="F77" s="36"/>
      <c r="G77" s="37"/>
      <c r="H77" s="38"/>
      <c r="I77" s="37"/>
      <c r="J77" s="38"/>
      <c r="K77" s="37"/>
      <c r="L77" s="38"/>
      <c r="M77" s="38"/>
    </row>
    <row r="78" spans="1:13" s="1" customFormat="1" ht="38.25" x14ac:dyDescent="0.25">
      <c r="A78" s="158">
        <v>1</v>
      </c>
      <c r="B78" s="77" t="s">
        <v>101</v>
      </c>
      <c r="C78" s="120" t="s">
        <v>119</v>
      </c>
      <c r="D78" s="93" t="s">
        <v>8</v>
      </c>
      <c r="E78" s="65"/>
      <c r="F78" s="116">
        <v>10</v>
      </c>
      <c r="G78" s="65"/>
      <c r="H78" s="13"/>
      <c r="I78" s="65"/>
      <c r="J78" s="13"/>
      <c r="K78" s="91"/>
      <c r="L78" s="5"/>
      <c r="M78" s="5"/>
    </row>
    <row r="79" spans="1:13" s="1" customFormat="1" ht="15" customHeight="1" x14ac:dyDescent="0.25">
      <c r="A79" s="159"/>
      <c r="B79" s="161" t="s">
        <v>151</v>
      </c>
      <c r="C79" s="19" t="s">
        <v>9</v>
      </c>
      <c r="D79" s="93" t="s">
        <v>10</v>
      </c>
      <c r="E79" s="65">
        <v>0.15</v>
      </c>
      <c r="F79" s="33">
        <v>1.5</v>
      </c>
      <c r="G79" s="33"/>
      <c r="H79" s="33"/>
      <c r="I79" s="33"/>
      <c r="J79" s="33"/>
      <c r="K79" s="117"/>
      <c r="L79" s="117"/>
      <c r="M79" s="117"/>
    </row>
    <row r="80" spans="1:13" s="1" customFormat="1" ht="18.75" customHeight="1" x14ac:dyDescent="0.25">
      <c r="A80" s="159"/>
      <c r="B80" s="162"/>
      <c r="C80" s="19" t="s">
        <v>20</v>
      </c>
      <c r="D80" s="93" t="s">
        <v>12</v>
      </c>
      <c r="E80" s="65">
        <v>2.7300000000000001E-2</v>
      </c>
      <c r="F80" s="141">
        <v>0.27300000000000002</v>
      </c>
      <c r="G80" s="33"/>
      <c r="H80" s="33"/>
      <c r="I80" s="33"/>
      <c r="J80" s="33"/>
      <c r="K80" s="117"/>
      <c r="L80" s="117"/>
      <c r="M80" s="117"/>
    </row>
    <row r="81" spans="1:13" s="1" customFormat="1" ht="13.5" customHeight="1" x14ac:dyDescent="0.25">
      <c r="A81" s="159"/>
      <c r="B81" s="162"/>
      <c r="C81" s="11" t="s">
        <v>100</v>
      </c>
      <c r="D81" s="92" t="s">
        <v>12</v>
      </c>
      <c r="E81" s="65">
        <v>2.16E-3</v>
      </c>
      <c r="F81" s="141">
        <v>2.1999999999999999E-2</v>
      </c>
      <c r="G81" s="33"/>
      <c r="H81" s="33"/>
      <c r="I81" s="33"/>
      <c r="J81" s="33"/>
      <c r="K81" s="117"/>
      <c r="L81" s="117"/>
      <c r="M81" s="117"/>
    </row>
    <row r="82" spans="1:13" s="1" customFormat="1" x14ac:dyDescent="0.25">
      <c r="A82" s="159"/>
      <c r="B82" s="162"/>
      <c r="C82" s="19" t="s">
        <v>23</v>
      </c>
      <c r="D82" s="93" t="s">
        <v>8</v>
      </c>
      <c r="E82" s="65">
        <v>1.22</v>
      </c>
      <c r="F82" s="116">
        <v>12.2</v>
      </c>
      <c r="G82" s="33"/>
      <c r="H82" s="33"/>
      <c r="I82" s="33"/>
      <c r="J82" s="33"/>
      <c r="K82" s="117"/>
      <c r="L82" s="117"/>
      <c r="M82" s="117"/>
    </row>
    <row r="83" spans="1:13" s="1" customFormat="1" x14ac:dyDescent="0.25">
      <c r="A83" s="159"/>
      <c r="B83" s="162"/>
      <c r="C83" s="19" t="s">
        <v>139</v>
      </c>
      <c r="D83" s="93" t="s">
        <v>16</v>
      </c>
      <c r="E83" s="65"/>
      <c r="F83" s="33">
        <v>19</v>
      </c>
      <c r="G83" s="33"/>
      <c r="H83" s="33"/>
      <c r="I83" s="33"/>
      <c r="J83" s="33"/>
      <c r="K83" s="117"/>
      <c r="L83" s="117"/>
      <c r="M83" s="117"/>
    </row>
    <row r="84" spans="1:13" s="1" customFormat="1" x14ac:dyDescent="0.25">
      <c r="A84" s="159"/>
      <c r="B84" s="162"/>
      <c r="C84" s="19" t="s">
        <v>24</v>
      </c>
      <c r="D84" s="93" t="s">
        <v>8</v>
      </c>
      <c r="E84" s="65">
        <v>7.0000000000000007E-2</v>
      </c>
      <c r="F84" s="33">
        <v>0.7</v>
      </c>
      <c r="G84" s="33"/>
      <c r="H84" s="33"/>
      <c r="I84" s="33"/>
      <c r="J84" s="33"/>
      <c r="K84" s="117"/>
      <c r="L84" s="117"/>
      <c r="M84" s="117"/>
    </row>
    <row r="85" spans="1:13" s="1" customFormat="1" ht="18" customHeight="1" x14ac:dyDescent="0.25">
      <c r="A85" s="160"/>
      <c r="B85" s="163"/>
      <c r="C85" s="19" t="s">
        <v>30</v>
      </c>
      <c r="D85" s="93" t="s">
        <v>12</v>
      </c>
      <c r="E85" s="27">
        <v>9.7000000000000003E-3</v>
      </c>
      <c r="F85" s="94">
        <v>9.7000000000000003E-2</v>
      </c>
      <c r="G85" s="33"/>
      <c r="H85" s="33"/>
      <c r="I85" s="33"/>
      <c r="J85" s="33"/>
      <c r="K85" s="117"/>
      <c r="L85" s="117"/>
      <c r="M85" s="117"/>
    </row>
    <row r="86" spans="1:13" s="1" customFormat="1" ht="28.5" customHeight="1" x14ac:dyDescent="0.25">
      <c r="A86" s="158">
        <v>2</v>
      </c>
      <c r="B86" s="155" t="s">
        <v>138</v>
      </c>
      <c r="C86" s="120" t="s">
        <v>109</v>
      </c>
      <c r="D86" s="92" t="s">
        <v>19</v>
      </c>
      <c r="E86" s="27"/>
      <c r="F86" s="111">
        <v>88</v>
      </c>
      <c r="G86" s="65"/>
      <c r="H86" s="13"/>
      <c r="I86" s="65"/>
      <c r="J86" s="13"/>
      <c r="K86" s="91"/>
      <c r="L86" s="5"/>
      <c r="M86" s="5"/>
    </row>
    <row r="87" spans="1:13" s="1" customFormat="1" x14ac:dyDescent="0.25">
      <c r="A87" s="159"/>
      <c r="B87" s="156"/>
      <c r="C87" s="19" t="s">
        <v>9</v>
      </c>
      <c r="D87" s="93" t="s">
        <v>10</v>
      </c>
      <c r="E87" s="27">
        <v>3.3000000000000002E-2</v>
      </c>
      <c r="F87" s="94">
        <v>2.9039999999999999</v>
      </c>
      <c r="G87" s="33"/>
      <c r="H87" s="33"/>
      <c r="I87" s="33"/>
      <c r="J87" s="33"/>
      <c r="K87" s="117"/>
      <c r="L87" s="117"/>
      <c r="M87" s="117"/>
    </row>
    <row r="88" spans="1:13" s="1" customFormat="1" ht="17.25" customHeight="1" x14ac:dyDescent="0.25">
      <c r="A88" s="159"/>
      <c r="B88" s="156"/>
      <c r="C88" s="83" t="s">
        <v>51</v>
      </c>
      <c r="D88" s="93" t="s">
        <v>12</v>
      </c>
      <c r="E88" s="27">
        <v>4.2000000000000002E-4</v>
      </c>
      <c r="F88" s="94">
        <v>3.6999999999999998E-2</v>
      </c>
      <c r="G88" s="33"/>
      <c r="H88" s="33"/>
      <c r="I88" s="33"/>
      <c r="J88" s="33"/>
      <c r="K88" s="117"/>
      <c r="L88" s="117"/>
      <c r="M88" s="117"/>
    </row>
    <row r="89" spans="1:13" s="1" customFormat="1" ht="19.5" customHeight="1" x14ac:dyDescent="0.25">
      <c r="A89" s="159"/>
      <c r="B89" s="156"/>
      <c r="C89" s="83" t="s">
        <v>11</v>
      </c>
      <c r="D89" s="93" t="s">
        <v>12</v>
      </c>
      <c r="E89" s="27">
        <v>2.5799999999999998E-3</v>
      </c>
      <c r="F89" s="94">
        <v>0.22700000000000001</v>
      </c>
      <c r="G89" s="33"/>
      <c r="H89" s="33"/>
      <c r="I89" s="33"/>
      <c r="J89" s="33"/>
      <c r="K89" s="117"/>
      <c r="L89" s="117"/>
      <c r="M89" s="117"/>
    </row>
    <row r="90" spans="1:13" s="1" customFormat="1" ht="18" customHeight="1" x14ac:dyDescent="0.25">
      <c r="A90" s="159"/>
      <c r="B90" s="156"/>
      <c r="C90" s="11" t="s">
        <v>21</v>
      </c>
      <c r="D90" s="92" t="s">
        <v>12</v>
      </c>
      <c r="E90" s="27">
        <v>2.4799999999999999E-2</v>
      </c>
      <c r="F90" s="94">
        <v>2.1819999999999999</v>
      </c>
      <c r="G90" s="33"/>
      <c r="H90" s="33"/>
      <c r="I90" s="33"/>
      <c r="J90" s="33"/>
      <c r="K90" s="117"/>
      <c r="L90" s="117"/>
      <c r="M90" s="117"/>
    </row>
    <row r="91" spans="1:13" s="1" customFormat="1" ht="18.75" customHeight="1" x14ac:dyDescent="0.25">
      <c r="A91" s="159"/>
      <c r="B91" s="156"/>
      <c r="C91" s="11" t="s">
        <v>22</v>
      </c>
      <c r="D91" s="92" t="s">
        <v>12</v>
      </c>
      <c r="E91" s="27">
        <v>1.12E-2</v>
      </c>
      <c r="F91" s="94">
        <v>0.98599999999999999</v>
      </c>
      <c r="G91" s="33"/>
      <c r="H91" s="33"/>
      <c r="I91" s="33"/>
      <c r="J91" s="33"/>
      <c r="K91" s="117"/>
      <c r="L91" s="117"/>
      <c r="M91" s="117"/>
    </row>
    <row r="92" spans="1:13" s="1" customFormat="1" ht="16.5" customHeight="1" x14ac:dyDescent="0.25">
      <c r="A92" s="159"/>
      <c r="B92" s="156"/>
      <c r="C92" s="11" t="s">
        <v>30</v>
      </c>
      <c r="D92" s="92" t="s">
        <v>12</v>
      </c>
      <c r="E92" s="27">
        <v>4.1399999999999996E-3</v>
      </c>
      <c r="F92" s="94">
        <v>0.36399999999999999</v>
      </c>
      <c r="G92" s="33"/>
      <c r="H92" s="33"/>
      <c r="I92" s="33"/>
      <c r="J92" s="33"/>
      <c r="K92" s="117"/>
      <c r="L92" s="117"/>
      <c r="M92" s="117"/>
    </row>
    <row r="93" spans="1:13" s="1" customFormat="1" x14ac:dyDescent="0.25">
      <c r="A93" s="159"/>
      <c r="B93" s="156"/>
      <c r="C93" s="11" t="s">
        <v>103</v>
      </c>
      <c r="D93" s="92" t="s">
        <v>8</v>
      </c>
      <c r="E93" s="27">
        <v>0.126</v>
      </c>
      <c r="F93" s="142">
        <v>11.087999999999999</v>
      </c>
      <c r="G93" s="33"/>
      <c r="H93" s="33"/>
      <c r="I93" s="33"/>
      <c r="J93" s="33"/>
      <c r="K93" s="117"/>
      <c r="L93" s="117"/>
      <c r="M93" s="117"/>
    </row>
    <row r="94" spans="1:13" s="1" customFormat="1" x14ac:dyDescent="0.25">
      <c r="A94" s="159"/>
      <c r="B94" s="156"/>
      <c r="C94" s="11" t="s">
        <v>24</v>
      </c>
      <c r="D94" s="106" t="s">
        <v>8</v>
      </c>
      <c r="E94" s="27">
        <v>0.03</v>
      </c>
      <c r="F94" s="142">
        <v>2.64</v>
      </c>
      <c r="G94" s="33"/>
      <c r="H94" s="33"/>
      <c r="I94" s="33"/>
      <c r="J94" s="33"/>
      <c r="K94" s="117"/>
      <c r="L94" s="117"/>
      <c r="M94" s="117"/>
    </row>
    <row r="95" spans="1:13" s="1" customFormat="1" ht="25.5" x14ac:dyDescent="0.25">
      <c r="A95" s="160"/>
      <c r="B95" s="157"/>
      <c r="C95" s="19" t="s">
        <v>140</v>
      </c>
      <c r="D95" s="93" t="s">
        <v>16</v>
      </c>
      <c r="E95" s="27"/>
      <c r="F95" s="94">
        <v>18</v>
      </c>
      <c r="G95" s="33"/>
      <c r="H95" s="33"/>
      <c r="I95" s="33"/>
      <c r="J95" s="33"/>
      <c r="K95" s="117"/>
      <c r="L95" s="117"/>
      <c r="M95" s="117"/>
    </row>
    <row r="96" spans="1:13" s="1" customFormat="1" ht="26.25" customHeight="1" x14ac:dyDescent="0.25">
      <c r="A96" s="158">
        <v>3</v>
      </c>
      <c r="B96" s="155" t="s">
        <v>31</v>
      </c>
      <c r="C96" s="121" t="s">
        <v>32</v>
      </c>
      <c r="D96" s="92" t="s">
        <v>19</v>
      </c>
      <c r="E96" s="27"/>
      <c r="F96" s="111">
        <v>80</v>
      </c>
      <c r="G96" s="65"/>
      <c r="H96" s="13"/>
      <c r="I96" s="65"/>
      <c r="J96" s="13"/>
      <c r="K96" s="91"/>
      <c r="L96" s="5"/>
      <c r="M96" s="5"/>
    </row>
    <row r="97" spans="1:13" s="1" customFormat="1" x14ac:dyDescent="0.25">
      <c r="A97" s="159"/>
      <c r="B97" s="156"/>
      <c r="C97" s="19" t="s">
        <v>9</v>
      </c>
      <c r="D97" s="93" t="s">
        <v>10</v>
      </c>
      <c r="E97" s="27">
        <v>1.17E-2</v>
      </c>
      <c r="F97" s="94">
        <v>0.93600000000000005</v>
      </c>
      <c r="G97" s="33"/>
      <c r="H97" s="33"/>
      <c r="I97" s="33"/>
      <c r="J97" s="33"/>
      <c r="K97" s="117"/>
      <c r="L97" s="117"/>
      <c r="M97" s="117"/>
    </row>
    <row r="98" spans="1:13" s="1" customFormat="1" x14ac:dyDescent="0.25">
      <c r="A98" s="159"/>
      <c r="B98" s="156"/>
      <c r="C98" s="19" t="s">
        <v>33</v>
      </c>
      <c r="D98" s="92" t="s">
        <v>19</v>
      </c>
      <c r="E98" s="27">
        <v>1</v>
      </c>
      <c r="F98" s="82">
        <v>80</v>
      </c>
      <c r="G98" s="33"/>
      <c r="H98" s="33"/>
      <c r="I98" s="33"/>
      <c r="J98" s="33"/>
      <c r="K98" s="117"/>
      <c r="L98" s="117"/>
      <c r="M98" s="117"/>
    </row>
    <row r="99" spans="1:13" s="1" customFormat="1" x14ac:dyDescent="0.25">
      <c r="A99" s="160"/>
      <c r="B99" s="157"/>
      <c r="C99" s="19" t="s">
        <v>34</v>
      </c>
      <c r="D99" s="93" t="s">
        <v>16</v>
      </c>
      <c r="E99" s="27"/>
      <c r="F99" s="94">
        <v>0.124</v>
      </c>
      <c r="G99" s="33"/>
      <c r="H99" s="33"/>
      <c r="I99" s="33"/>
      <c r="J99" s="33"/>
      <c r="K99" s="117"/>
      <c r="L99" s="117"/>
      <c r="M99" s="117"/>
    </row>
    <row r="100" spans="1:13" s="1" customFormat="1" ht="44.25" customHeight="1" x14ac:dyDescent="0.25">
      <c r="A100" s="158">
        <v>4</v>
      </c>
      <c r="B100" s="155" t="s">
        <v>150</v>
      </c>
      <c r="C100" s="120" t="s">
        <v>145</v>
      </c>
      <c r="D100" s="92" t="s">
        <v>19</v>
      </c>
      <c r="E100" s="27"/>
      <c r="F100" s="111">
        <v>80</v>
      </c>
      <c r="G100" s="65"/>
      <c r="H100" s="13"/>
      <c r="I100" s="65"/>
      <c r="J100" s="13"/>
      <c r="K100" s="91"/>
      <c r="L100" s="5"/>
      <c r="M100" s="5"/>
    </row>
    <row r="101" spans="1:13" s="1" customFormat="1" x14ac:dyDescent="0.25">
      <c r="A101" s="159"/>
      <c r="B101" s="156"/>
      <c r="C101" s="19" t="s">
        <v>9</v>
      </c>
      <c r="D101" s="93" t="s">
        <v>10</v>
      </c>
      <c r="E101" s="27">
        <v>0.182</v>
      </c>
      <c r="F101" s="82">
        <v>14.56</v>
      </c>
      <c r="G101" s="33"/>
      <c r="H101" s="33"/>
      <c r="I101" s="33"/>
      <c r="J101" s="33"/>
      <c r="K101" s="117"/>
      <c r="L101" s="117"/>
      <c r="M101" s="117"/>
    </row>
    <row r="102" spans="1:13" s="1" customFormat="1" x14ac:dyDescent="0.25">
      <c r="A102" s="159"/>
      <c r="B102" s="156"/>
      <c r="C102" s="15" t="s">
        <v>35</v>
      </c>
      <c r="D102" s="14" t="s">
        <v>12</v>
      </c>
      <c r="E102" s="27">
        <v>6.6E-3</v>
      </c>
      <c r="F102" s="94">
        <v>0.52800000000000002</v>
      </c>
      <c r="G102" s="33"/>
      <c r="H102" s="33"/>
      <c r="I102" s="33"/>
      <c r="J102" s="33"/>
      <c r="K102" s="117"/>
      <c r="L102" s="117"/>
      <c r="M102" s="117"/>
    </row>
    <row r="103" spans="1:13" s="1" customFormat="1" x14ac:dyDescent="0.25">
      <c r="A103" s="159"/>
      <c r="B103" s="156"/>
      <c r="C103" s="15" t="s">
        <v>36</v>
      </c>
      <c r="D103" s="14" t="s">
        <v>12</v>
      </c>
      <c r="E103" s="27">
        <v>6.6E-3</v>
      </c>
      <c r="F103" s="94">
        <v>0.52800000000000002</v>
      </c>
      <c r="G103" s="33"/>
      <c r="H103" s="33"/>
      <c r="I103" s="33"/>
      <c r="J103" s="33"/>
      <c r="K103" s="117"/>
      <c r="L103" s="117"/>
      <c r="M103" s="117"/>
    </row>
    <row r="104" spans="1:13" s="1" customFormat="1" x14ac:dyDescent="0.25">
      <c r="A104" s="159"/>
      <c r="B104" s="156"/>
      <c r="C104" s="28" t="s">
        <v>104</v>
      </c>
      <c r="D104" s="14" t="s">
        <v>12</v>
      </c>
      <c r="E104" s="27">
        <v>6.6E-3</v>
      </c>
      <c r="F104" s="94">
        <v>0.52800000000000002</v>
      </c>
      <c r="G104" s="33"/>
      <c r="H104" s="33"/>
      <c r="I104" s="33"/>
      <c r="J104" s="33"/>
      <c r="K104" s="117"/>
      <c r="L104" s="117"/>
      <c r="M104" s="117"/>
    </row>
    <row r="105" spans="1:13" s="1" customFormat="1" x14ac:dyDescent="0.25">
      <c r="A105" s="159"/>
      <c r="B105" s="156"/>
      <c r="C105" s="28" t="s">
        <v>37</v>
      </c>
      <c r="D105" s="14" t="s">
        <v>12</v>
      </c>
      <c r="E105" s="27">
        <v>6.7000000000000002E-3</v>
      </c>
      <c r="F105" s="94">
        <v>0.53600000000000003</v>
      </c>
      <c r="G105" s="33"/>
      <c r="H105" s="33"/>
      <c r="I105" s="33"/>
      <c r="J105" s="33"/>
      <c r="K105" s="117"/>
      <c r="L105" s="117"/>
      <c r="M105" s="117"/>
    </row>
    <row r="106" spans="1:13" s="1" customFormat="1" x14ac:dyDescent="0.25">
      <c r="A106" s="159"/>
      <c r="B106" s="156"/>
      <c r="C106" s="28" t="s">
        <v>38</v>
      </c>
      <c r="D106" s="14" t="s">
        <v>12</v>
      </c>
      <c r="E106" s="27">
        <v>1.8599999999999998E-2</v>
      </c>
      <c r="F106" s="94">
        <v>1.488</v>
      </c>
      <c r="G106" s="33"/>
      <c r="H106" s="33"/>
      <c r="I106" s="33"/>
      <c r="J106" s="33"/>
      <c r="K106" s="117"/>
      <c r="L106" s="117"/>
      <c r="M106" s="117"/>
    </row>
    <row r="107" spans="1:13" s="1" customFormat="1" x14ac:dyDescent="0.25">
      <c r="A107" s="159"/>
      <c r="B107" s="156"/>
      <c r="C107" s="11" t="s">
        <v>39</v>
      </c>
      <c r="D107" s="92" t="s">
        <v>47</v>
      </c>
      <c r="E107" s="27">
        <v>2.29E-2</v>
      </c>
      <c r="F107" s="94">
        <v>1.8320000000000001</v>
      </c>
      <c r="G107" s="33"/>
      <c r="H107" s="33"/>
      <c r="I107" s="33"/>
      <c r="J107" s="33"/>
      <c r="K107" s="117"/>
      <c r="L107" s="117"/>
      <c r="M107" s="117"/>
    </row>
    <row r="108" spans="1:13" s="1" customFormat="1" x14ac:dyDescent="0.25">
      <c r="A108" s="159"/>
      <c r="B108" s="156"/>
      <c r="C108" s="11" t="s">
        <v>52</v>
      </c>
      <c r="D108" s="92" t="s">
        <v>8</v>
      </c>
      <c r="E108" s="27">
        <v>0.16300000000000001</v>
      </c>
      <c r="F108" s="111">
        <v>13.04</v>
      </c>
      <c r="G108" s="33"/>
      <c r="H108" s="33"/>
      <c r="I108" s="33"/>
      <c r="J108" s="33"/>
      <c r="K108" s="117"/>
      <c r="L108" s="117"/>
      <c r="M108" s="117"/>
    </row>
    <row r="109" spans="1:13" s="1" customFormat="1" x14ac:dyDescent="0.25">
      <c r="A109" s="159"/>
      <c r="B109" s="156"/>
      <c r="C109" s="11" t="s">
        <v>115</v>
      </c>
      <c r="D109" s="97" t="s">
        <v>67</v>
      </c>
      <c r="E109" s="27">
        <v>0.4</v>
      </c>
      <c r="F109" s="111">
        <v>32</v>
      </c>
      <c r="G109" s="33"/>
      <c r="H109" s="33"/>
      <c r="I109" s="33"/>
      <c r="J109" s="33"/>
      <c r="K109" s="117"/>
      <c r="L109" s="117"/>
      <c r="M109" s="117"/>
    </row>
    <row r="110" spans="1:13" s="1" customFormat="1" x14ac:dyDescent="0.25">
      <c r="A110" s="159"/>
      <c r="B110" s="156"/>
      <c r="C110" s="11" t="s">
        <v>49</v>
      </c>
      <c r="D110" s="97" t="s">
        <v>47</v>
      </c>
      <c r="E110" s="27">
        <v>1.8499999999999999E-2</v>
      </c>
      <c r="F110" s="82">
        <v>1.48</v>
      </c>
      <c r="G110" s="33"/>
      <c r="H110" s="33"/>
      <c r="I110" s="33"/>
      <c r="J110" s="33"/>
      <c r="K110" s="117"/>
      <c r="L110" s="117"/>
      <c r="M110" s="117"/>
    </row>
    <row r="111" spans="1:13" s="1" customFormat="1" x14ac:dyDescent="0.25">
      <c r="A111" s="160"/>
      <c r="B111" s="157"/>
      <c r="C111" s="19" t="s">
        <v>110</v>
      </c>
      <c r="D111" s="93" t="s">
        <v>16</v>
      </c>
      <c r="E111" s="27"/>
      <c r="F111" s="82">
        <v>31.2</v>
      </c>
      <c r="G111" s="33"/>
      <c r="H111" s="33"/>
      <c r="I111" s="33"/>
      <c r="J111" s="33"/>
      <c r="K111" s="117"/>
      <c r="L111" s="117"/>
      <c r="M111" s="117"/>
    </row>
    <row r="112" spans="1:13" s="1" customFormat="1" ht="18.75" customHeight="1" x14ac:dyDescent="0.25">
      <c r="A112" s="158">
        <v>5</v>
      </c>
      <c r="B112" s="155" t="s">
        <v>40</v>
      </c>
      <c r="C112" s="45" t="s">
        <v>41</v>
      </c>
      <c r="D112" s="14" t="s">
        <v>42</v>
      </c>
      <c r="E112" s="27"/>
      <c r="F112" s="111">
        <v>20</v>
      </c>
      <c r="G112" s="65"/>
      <c r="H112" s="13"/>
      <c r="I112" s="65"/>
      <c r="J112" s="13"/>
      <c r="K112" s="91"/>
      <c r="L112" s="5"/>
      <c r="M112" s="5"/>
    </row>
    <row r="113" spans="1:13" s="1" customFormat="1" x14ac:dyDescent="0.25">
      <c r="A113" s="159"/>
      <c r="B113" s="156"/>
      <c r="C113" s="19" t="s">
        <v>9</v>
      </c>
      <c r="D113" s="93" t="s">
        <v>10</v>
      </c>
      <c r="E113" s="27">
        <v>7.6999999999999999E-2</v>
      </c>
      <c r="F113" s="82">
        <v>1.54</v>
      </c>
      <c r="G113" s="33"/>
      <c r="H113" s="33"/>
      <c r="I113" s="33"/>
      <c r="J113" s="33"/>
      <c r="K113" s="117"/>
      <c r="L113" s="117"/>
      <c r="M113" s="117"/>
    </row>
    <row r="114" spans="1:13" s="1" customFormat="1" x14ac:dyDescent="0.25">
      <c r="A114" s="159"/>
      <c r="B114" s="156"/>
      <c r="C114" s="29" t="s">
        <v>43</v>
      </c>
      <c r="D114" s="14" t="s">
        <v>12</v>
      </c>
      <c r="E114" s="27">
        <v>0.19400000000000001</v>
      </c>
      <c r="F114" s="82">
        <v>3.88</v>
      </c>
      <c r="G114" s="33"/>
      <c r="H114" s="33"/>
      <c r="I114" s="33"/>
      <c r="J114" s="33"/>
      <c r="K114" s="117"/>
      <c r="L114" s="117"/>
      <c r="M114" s="117"/>
    </row>
    <row r="115" spans="1:13" s="1" customFormat="1" x14ac:dyDescent="0.25">
      <c r="A115" s="159"/>
      <c r="B115" s="156"/>
      <c r="C115" s="29" t="s">
        <v>44</v>
      </c>
      <c r="D115" s="14" t="s">
        <v>12</v>
      </c>
      <c r="E115" s="27">
        <v>1.67E-2</v>
      </c>
      <c r="F115" s="94">
        <v>0.33400000000000002</v>
      </c>
      <c r="G115" s="33"/>
      <c r="H115" s="33"/>
      <c r="I115" s="33"/>
      <c r="J115" s="33"/>
      <c r="K115" s="117"/>
      <c r="L115" s="117"/>
      <c r="M115" s="117"/>
    </row>
    <row r="116" spans="1:13" s="1" customFormat="1" x14ac:dyDescent="0.25">
      <c r="A116" s="159"/>
      <c r="B116" s="156"/>
      <c r="C116" s="29" t="s">
        <v>120</v>
      </c>
      <c r="D116" s="14" t="s">
        <v>16</v>
      </c>
      <c r="E116" s="27">
        <v>6.9999999999999999E-4</v>
      </c>
      <c r="F116" s="94">
        <v>1.4E-2</v>
      </c>
      <c r="G116" s="33"/>
      <c r="H116" s="33"/>
      <c r="I116" s="33"/>
      <c r="J116" s="33"/>
      <c r="K116" s="117"/>
      <c r="L116" s="117"/>
      <c r="M116" s="117"/>
    </row>
    <row r="117" spans="1:13" s="1" customFormat="1" ht="14.25" customHeight="1" x14ac:dyDescent="0.25">
      <c r="A117" s="159"/>
      <c r="B117" s="156"/>
      <c r="C117" s="19" t="s">
        <v>30</v>
      </c>
      <c r="D117" s="93" t="s">
        <v>12</v>
      </c>
      <c r="E117" s="27">
        <v>8.8000000000000005E-3</v>
      </c>
      <c r="F117" s="94">
        <v>0.17599999999999999</v>
      </c>
      <c r="G117" s="33"/>
      <c r="H117" s="33"/>
      <c r="I117" s="33"/>
      <c r="J117" s="33"/>
      <c r="K117" s="117"/>
      <c r="L117" s="117"/>
      <c r="M117" s="117"/>
    </row>
    <row r="118" spans="1:13" s="1" customFormat="1" ht="15" customHeight="1" x14ac:dyDescent="0.25">
      <c r="A118" s="159"/>
      <c r="B118" s="156"/>
      <c r="C118" s="19" t="s">
        <v>45</v>
      </c>
      <c r="D118" s="93" t="s">
        <v>12</v>
      </c>
      <c r="E118" s="27">
        <v>2.4199999999999999E-2</v>
      </c>
      <c r="F118" s="94">
        <v>0.48399999999999999</v>
      </c>
      <c r="G118" s="33"/>
      <c r="H118" s="33"/>
      <c r="I118" s="33"/>
      <c r="J118" s="33"/>
      <c r="K118" s="117"/>
      <c r="L118" s="117"/>
      <c r="M118" s="117"/>
    </row>
    <row r="119" spans="1:13" s="1" customFormat="1" ht="13.5" customHeight="1" x14ac:dyDescent="0.25">
      <c r="A119" s="159"/>
      <c r="B119" s="156"/>
      <c r="C119" s="19" t="s">
        <v>24</v>
      </c>
      <c r="D119" s="92" t="s">
        <v>8</v>
      </c>
      <c r="E119" s="27">
        <v>6.2E-2</v>
      </c>
      <c r="F119" s="94">
        <v>1.24</v>
      </c>
      <c r="G119" s="33"/>
      <c r="H119" s="33"/>
      <c r="I119" s="33"/>
      <c r="J119" s="33"/>
      <c r="K119" s="117"/>
      <c r="L119" s="117"/>
      <c r="M119" s="117"/>
    </row>
    <row r="120" spans="1:13" s="1" customFormat="1" ht="13.5" customHeight="1" x14ac:dyDescent="0.25">
      <c r="A120" s="159"/>
      <c r="B120" s="156"/>
      <c r="C120" s="19" t="s">
        <v>46</v>
      </c>
      <c r="D120" s="92" t="s">
        <v>8</v>
      </c>
      <c r="E120" s="27">
        <v>0.01</v>
      </c>
      <c r="F120" s="94">
        <v>0.2</v>
      </c>
      <c r="G120" s="33"/>
      <c r="H120" s="33"/>
      <c r="I120" s="33"/>
      <c r="J120" s="33"/>
      <c r="K120" s="117"/>
      <c r="L120" s="117"/>
      <c r="M120" s="117"/>
    </row>
    <row r="121" spans="1:13" s="1" customFormat="1" ht="12.75" customHeight="1" x14ac:dyDescent="0.25">
      <c r="A121" s="159"/>
      <c r="B121" s="156"/>
      <c r="C121" s="19" t="s">
        <v>48</v>
      </c>
      <c r="D121" s="92" t="s">
        <v>47</v>
      </c>
      <c r="E121" s="27">
        <v>6.3700000000000007E-2</v>
      </c>
      <c r="F121" s="94">
        <v>1.274</v>
      </c>
      <c r="G121" s="33"/>
      <c r="H121" s="33"/>
      <c r="I121" s="33"/>
      <c r="J121" s="33"/>
      <c r="K121" s="117"/>
      <c r="L121" s="117"/>
      <c r="M121" s="117"/>
    </row>
    <row r="122" spans="1:13" s="1" customFormat="1" ht="12.75" customHeight="1" x14ac:dyDescent="0.25">
      <c r="A122" s="160"/>
      <c r="B122" s="157"/>
      <c r="C122" s="19" t="s">
        <v>49</v>
      </c>
      <c r="D122" s="93" t="s">
        <v>47</v>
      </c>
      <c r="E122" s="27">
        <v>1.78E-2</v>
      </c>
      <c r="F122" s="94">
        <v>0.35599999999999998</v>
      </c>
      <c r="G122" s="33"/>
      <c r="H122" s="33"/>
      <c r="I122" s="33"/>
      <c r="J122" s="33"/>
      <c r="K122" s="117"/>
      <c r="L122" s="117"/>
      <c r="M122" s="117"/>
    </row>
    <row r="123" spans="1:13" s="1" customFormat="1" ht="22.5" customHeight="1" x14ac:dyDescent="0.25">
      <c r="A123" s="158">
        <v>6</v>
      </c>
      <c r="B123" s="155" t="s">
        <v>149</v>
      </c>
      <c r="C123" s="122" t="s">
        <v>132</v>
      </c>
      <c r="D123" s="92" t="s">
        <v>19</v>
      </c>
      <c r="E123" s="27"/>
      <c r="F123" s="111">
        <v>20</v>
      </c>
      <c r="G123" s="65"/>
      <c r="H123" s="13"/>
      <c r="I123" s="65"/>
      <c r="J123" s="13"/>
      <c r="K123" s="91"/>
      <c r="L123" s="5"/>
      <c r="M123" s="5"/>
    </row>
    <row r="124" spans="1:13" s="1" customFormat="1" x14ac:dyDescent="0.25">
      <c r="A124" s="159"/>
      <c r="B124" s="156"/>
      <c r="C124" s="19" t="s">
        <v>9</v>
      </c>
      <c r="D124" s="93" t="s">
        <v>10</v>
      </c>
      <c r="E124" s="27">
        <v>0.317</v>
      </c>
      <c r="F124" s="82">
        <v>6.34</v>
      </c>
      <c r="G124" s="33"/>
      <c r="H124" s="33"/>
      <c r="I124" s="33"/>
      <c r="J124" s="33"/>
      <c r="K124" s="117"/>
      <c r="L124" s="117"/>
      <c r="M124" s="117"/>
    </row>
    <row r="125" spans="1:13" s="1" customFormat="1" ht="18.75" customHeight="1" x14ac:dyDescent="0.25">
      <c r="A125" s="159"/>
      <c r="B125" s="156"/>
      <c r="C125" s="11" t="s">
        <v>51</v>
      </c>
      <c r="D125" s="92" t="s">
        <v>12</v>
      </c>
      <c r="E125" s="27">
        <v>3.5100000000000001E-3</v>
      </c>
      <c r="F125" s="82">
        <v>7.0000000000000007E-2</v>
      </c>
      <c r="G125" s="33"/>
      <c r="H125" s="33"/>
      <c r="I125" s="33"/>
      <c r="J125" s="33"/>
      <c r="K125" s="117"/>
      <c r="L125" s="117"/>
      <c r="M125" s="117"/>
    </row>
    <row r="126" spans="1:13" s="1" customFormat="1" ht="21" customHeight="1" x14ac:dyDescent="0.25">
      <c r="A126" s="159"/>
      <c r="B126" s="156"/>
      <c r="C126" s="19" t="s">
        <v>20</v>
      </c>
      <c r="D126" s="93" t="s">
        <v>12</v>
      </c>
      <c r="E126" s="65">
        <v>1.0999999999999999E-2</v>
      </c>
      <c r="F126" s="82">
        <v>0.22</v>
      </c>
      <c r="G126" s="33"/>
      <c r="H126" s="33"/>
      <c r="I126" s="33"/>
      <c r="J126" s="33"/>
      <c r="K126" s="117"/>
      <c r="L126" s="117"/>
      <c r="M126" s="117"/>
    </row>
    <row r="127" spans="1:13" s="1" customFormat="1" ht="13.5" customHeight="1" x14ac:dyDescent="0.25">
      <c r="A127" s="159"/>
      <c r="B127" s="156"/>
      <c r="C127" s="11" t="s">
        <v>50</v>
      </c>
      <c r="D127" s="92" t="s">
        <v>8</v>
      </c>
      <c r="E127" s="27">
        <v>0.34699999999999998</v>
      </c>
      <c r="F127" s="111">
        <v>6.94</v>
      </c>
      <c r="G127" s="33"/>
      <c r="H127" s="33"/>
      <c r="I127" s="33"/>
      <c r="J127" s="33"/>
      <c r="K127" s="117"/>
      <c r="L127" s="117"/>
      <c r="M127" s="117"/>
    </row>
    <row r="128" spans="1:13" s="1" customFormat="1" ht="18" customHeight="1" x14ac:dyDescent="0.25">
      <c r="A128" s="159"/>
      <c r="B128" s="156"/>
      <c r="C128" s="11" t="s">
        <v>30</v>
      </c>
      <c r="D128" s="92" t="s">
        <v>12</v>
      </c>
      <c r="E128" s="27">
        <v>9.7000000000000005E-4</v>
      </c>
      <c r="F128" s="94">
        <v>1.9E-2</v>
      </c>
      <c r="G128" s="33"/>
      <c r="H128" s="33"/>
      <c r="I128" s="33"/>
      <c r="J128" s="33"/>
      <c r="K128" s="117"/>
      <c r="L128" s="117"/>
      <c r="M128" s="117"/>
    </row>
    <row r="129" spans="1:13" s="1" customFormat="1" ht="24" customHeight="1" x14ac:dyDescent="0.25">
      <c r="A129" s="160"/>
      <c r="B129" s="157"/>
      <c r="C129" s="11" t="s">
        <v>141</v>
      </c>
      <c r="D129" s="92" t="s">
        <v>16</v>
      </c>
      <c r="E129" s="27"/>
      <c r="F129" s="82">
        <v>11</v>
      </c>
      <c r="G129" s="33"/>
      <c r="H129" s="33"/>
      <c r="I129" s="33"/>
      <c r="J129" s="33"/>
      <c r="K129" s="117"/>
      <c r="L129" s="117"/>
      <c r="M129" s="117"/>
    </row>
    <row r="130" spans="1:13" s="1" customFormat="1" ht="21" customHeight="1" x14ac:dyDescent="0.25">
      <c r="A130" s="91"/>
      <c r="B130" s="76"/>
      <c r="C130" s="34" t="s">
        <v>77</v>
      </c>
      <c r="D130" s="35"/>
      <c r="E130" s="36"/>
      <c r="F130" s="36"/>
      <c r="G130" s="37"/>
      <c r="H130" s="127"/>
      <c r="I130" s="127"/>
      <c r="J130" s="127"/>
      <c r="K130" s="127"/>
      <c r="L130" s="127"/>
      <c r="M130" s="127"/>
    </row>
    <row r="131" spans="1:13" s="1" customFormat="1" ht="31.5" customHeight="1" x14ac:dyDescent="0.25">
      <c r="A131" s="2"/>
      <c r="B131" s="76"/>
      <c r="C131" s="37" t="s">
        <v>94</v>
      </c>
      <c r="D131" s="24"/>
      <c r="E131" s="12"/>
      <c r="F131" s="27"/>
      <c r="G131" s="12"/>
      <c r="H131" s="13"/>
      <c r="I131" s="12"/>
      <c r="J131" s="13"/>
      <c r="K131" s="2"/>
      <c r="L131" s="5"/>
      <c r="M131" s="5"/>
    </row>
    <row r="132" spans="1:13" s="1" customFormat="1" ht="18.75" customHeight="1" x14ac:dyDescent="0.25">
      <c r="A132" s="158">
        <v>1</v>
      </c>
      <c r="B132" s="155" t="s">
        <v>143</v>
      </c>
      <c r="C132" s="45" t="s">
        <v>146</v>
      </c>
      <c r="D132" s="14" t="s">
        <v>42</v>
      </c>
      <c r="E132" s="27"/>
      <c r="F132" s="111">
        <v>20</v>
      </c>
      <c r="G132" s="12"/>
      <c r="H132" s="13"/>
      <c r="I132" s="12"/>
      <c r="J132" s="13"/>
      <c r="K132" s="2"/>
      <c r="L132" s="5"/>
      <c r="M132" s="5"/>
    </row>
    <row r="133" spans="1:13" s="1" customFormat="1" ht="14.25" customHeight="1" x14ac:dyDescent="0.25">
      <c r="A133" s="159"/>
      <c r="B133" s="156"/>
      <c r="C133" s="19" t="s">
        <v>9</v>
      </c>
      <c r="D133" s="25" t="s">
        <v>10</v>
      </c>
      <c r="E133" s="27">
        <v>3.44</v>
      </c>
      <c r="F133" s="82">
        <v>68.8</v>
      </c>
      <c r="G133" s="33"/>
      <c r="H133" s="33"/>
      <c r="I133" s="33"/>
      <c r="J133" s="33"/>
      <c r="K133" s="117"/>
      <c r="L133" s="117"/>
      <c r="M133" s="117"/>
    </row>
    <row r="134" spans="1:13" s="1" customFormat="1" ht="17.25" customHeight="1" x14ac:dyDescent="0.25">
      <c r="A134" s="159"/>
      <c r="B134" s="156"/>
      <c r="C134" s="19" t="s">
        <v>53</v>
      </c>
      <c r="D134" s="25" t="s">
        <v>12</v>
      </c>
      <c r="E134" s="27">
        <v>0.10100000000000001</v>
      </c>
      <c r="F134" s="82">
        <v>2.02</v>
      </c>
      <c r="G134" s="33"/>
      <c r="H134" s="33"/>
      <c r="I134" s="33"/>
      <c r="J134" s="33"/>
      <c r="K134" s="117"/>
      <c r="L134" s="117"/>
      <c r="M134" s="117"/>
    </row>
    <row r="135" spans="1:13" s="1" customFormat="1" ht="14.25" customHeight="1" x14ac:dyDescent="0.25">
      <c r="A135" s="159"/>
      <c r="B135" s="156"/>
      <c r="C135" s="19" t="s">
        <v>54</v>
      </c>
      <c r="D135" s="25" t="s">
        <v>42</v>
      </c>
      <c r="E135" s="27">
        <v>1.01</v>
      </c>
      <c r="F135" s="82">
        <v>20.2</v>
      </c>
      <c r="G135" s="33"/>
      <c r="H135" s="33"/>
      <c r="I135" s="33"/>
      <c r="J135" s="33"/>
      <c r="K135" s="117"/>
      <c r="L135" s="117"/>
      <c r="M135" s="117"/>
    </row>
    <row r="136" spans="1:13" s="1" customFormat="1" x14ac:dyDescent="0.25">
      <c r="A136" s="159"/>
      <c r="B136" s="156"/>
      <c r="C136" s="19" t="s">
        <v>107</v>
      </c>
      <c r="D136" s="87" t="s">
        <v>16</v>
      </c>
      <c r="E136" s="27">
        <v>1.1999999999999999E-3</v>
      </c>
      <c r="F136" s="94">
        <v>2.4E-2</v>
      </c>
      <c r="G136" s="33"/>
      <c r="H136" s="33"/>
      <c r="I136" s="33"/>
      <c r="J136" s="33"/>
      <c r="K136" s="71"/>
      <c r="L136" s="117"/>
      <c r="M136" s="117"/>
    </row>
    <row r="137" spans="1:13" s="1" customFormat="1" x14ac:dyDescent="0.25">
      <c r="A137" s="159"/>
      <c r="B137" s="156"/>
      <c r="C137" s="19" t="s">
        <v>49</v>
      </c>
      <c r="D137" s="109" t="s">
        <v>47</v>
      </c>
      <c r="E137" s="27">
        <v>0.78900000000000003</v>
      </c>
      <c r="F137" s="82">
        <v>15.78</v>
      </c>
      <c r="G137" s="33"/>
      <c r="H137" s="33"/>
      <c r="I137" s="33"/>
      <c r="J137" s="33"/>
      <c r="K137" s="71"/>
      <c r="L137" s="117"/>
      <c r="M137" s="117"/>
    </row>
    <row r="138" spans="1:13" s="1" customFormat="1" x14ac:dyDescent="0.25">
      <c r="A138" s="159"/>
      <c r="B138" s="156"/>
      <c r="C138" s="19" t="s">
        <v>48</v>
      </c>
      <c r="D138" s="96" t="s">
        <v>47</v>
      </c>
      <c r="E138" s="27">
        <v>0.42699999999999999</v>
      </c>
      <c r="F138" s="82">
        <v>8.5399999999999991</v>
      </c>
      <c r="G138" s="33"/>
      <c r="H138" s="33"/>
      <c r="I138" s="33"/>
      <c r="J138" s="33"/>
      <c r="K138" s="71"/>
      <c r="L138" s="117"/>
      <c r="M138" s="117"/>
    </row>
    <row r="139" spans="1:13" ht="15" customHeight="1" x14ac:dyDescent="0.25">
      <c r="A139" s="160"/>
      <c r="B139" s="157"/>
      <c r="C139" s="20" t="s">
        <v>56</v>
      </c>
      <c r="D139" s="3" t="s">
        <v>16</v>
      </c>
      <c r="E139" s="4"/>
      <c r="F139" s="115">
        <v>7.3</v>
      </c>
      <c r="G139" s="117"/>
      <c r="H139" s="33"/>
      <c r="I139" s="117"/>
      <c r="J139" s="33"/>
      <c r="K139" s="117"/>
      <c r="L139" s="117"/>
      <c r="M139" s="117"/>
    </row>
    <row r="140" spans="1:13" s="1" customFormat="1" ht="18.75" customHeight="1" x14ac:dyDescent="0.25">
      <c r="A140" s="102"/>
      <c r="B140" s="98"/>
      <c r="C140" s="45" t="s">
        <v>147</v>
      </c>
      <c r="D140" s="14" t="s">
        <v>42</v>
      </c>
      <c r="E140" s="27"/>
      <c r="F140" s="111">
        <v>5</v>
      </c>
      <c r="G140" s="33"/>
      <c r="H140" s="33"/>
      <c r="I140" s="33"/>
      <c r="J140" s="33"/>
      <c r="K140" s="117"/>
      <c r="L140" s="117"/>
      <c r="M140" s="117"/>
    </row>
    <row r="141" spans="1:13" s="1" customFormat="1" ht="15" customHeight="1" x14ac:dyDescent="0.25">
      <c r="A141" s="103"/>
      <c r="B141" s="99" t="s">
        <v>134</v>
      </c>
      <c r="C141" s="19" t="s">
        <v>9</v>
      </c>
      <c r="D141" s="105" t="s">
        <v>10</v>
      </c>
      <c r="E141" s="27">
        <v>3.17</v>
      </c>
      <c r="F141" s="94">
        <v>15.85</v>
      </c>
      <c r="G141" s="33"/>
      <c r="H141" s="33"/>
      <c r="I141" s="33"/>
      <c r="J141" s="33"/>
      <c r="K141" s="117"/>
      <c r="L141" s="117"/>
      <c r="M141" s="117"/>
    </row>
    <row r="142" spans="1:13" s="1" customFormat="1" ht="15" customHeight="1" x14ac:dyDescent="0.25">
      <c r="A142" s="103">
        <v>2</v>
      </c>
      <c r="B142" s="99"/>
      <c r="C142" s="19" t="s">
        <v>53</v>
      </c>
      <c r="D142" s="105" t="s">
        <v>12</v>
      </c>
      <c r="E142" s="27">
        <v>8.2799999999999999E-2</v>
      </c>
      <c r="F142" s="94">
        <v>0.41399999999999998</v>
      </c>
      <c r="G142" s="33"/>
      <c r="H142" s="33"/>
      <c r="I142" s="33"/>
      <c r="J142" s="33"/>
      <c r="K142" s="117"/>
      <c r="L142" s="117"/>
      <c r="M142" s="117"/>
    </row>
    <row r="143" spans="1:13" s="1" customFormat="1" ht="15" customHeight="1" x14ac:dyDescent="0.25">
      <c r="A143" s="103"/>
      <c r="B143" s="107" t="s">
        <v>142</v>
      </c>
      <c r="C143" s="19" t="s">
        <v>55</v>
      </c>
      <c r="D143" s="105" t="s">
        <v>42</v>
      </c>
      <c r="E143" s="27">
        <v>1.01</v>
      </c>
      <c r="F143" s="94">
        <v>5.05</v>
      </c>
      <c r="G143" s="33"/>
      <c r="H143" s="33"/>
      <c r="I143" s="33"/>
      <c r="J143" s="33"/>
      <c r="K143" s="117"/>
      <c r="L143" s="117"/>
      <c r="M143" s="117"/>
    </row>
    <row r="144" spans="1:13" s="1" customFormat="1" ht="15" customHeight="1" x14ac:dyDescent="0.25">
      <c r="A144" s="103"/>
      <c r="B144" s="99"/>
      <c r="C144" s="19" t="s">
        <v>107</v>
      </c>
      <c r="D144" s="105" t="s">
        <v>16</v>
      </c>
      <c r="E144" s="27">
        <v>8.9999999999999998E-4</v>
      </c>
      <c r="F144" s="94">
        <v>5.0000000000000001E-3</v>
      </c>
      <c r="G144" s="33"/>
      <c r="H144" s="33"/>
      <c r="I144" s="33"/>
      <c r="J144" s="33"/>
      <c r="K144" s="71"/>
      <c r="L144" s="117"/>
      <c r="M144" s="117"/>
    </row>
    <row r="145" spans="1:13" s="1" customFormat="1" ht="15" customHeight="1" x14ac:dyDescent="0.25">
      <c r="A145" s="108"/>
      <c r="B145" s="107"/>
      <c r="C145" s="19" t="s">
        <v>49</v>
      </c>
      <c r="D145" s="109" t="s">
        <v>47</v>
      </c>
      <c r="E145" s="27">
        <v>0.435</v>
      </c>
      <c r="F145" s="94">
        <v>2.1749999999999998</v>
      </c>
      <c r="G145" s="33"/>
      <c r="H145" s="33"/>
      <c r="I145" s="33"/>
      <c r="J145" s="33"/>
      <c r="K145" s="71"/>
      <c r="L145" s="117"/>
      <c r="M145" s="117"/>
    </row>
    <row r="146" spans="1:13" s="1" customFormat="1" ht="15" customHeight="1" x14ac:dyDescent="0.25">
      <c r="A146" s="104"/>
      <c r="B146" s="100"/>
      <c r="C146" s="19" t="s">
        <v>48</v>
      </c>
      <c r="D146" s="105" t="s">
        <v>47</v>
      </c>
      <c r="E146" s="27">
        <v>0.379</v>
      </c>
      <c r="F146" s="94">
        <v>1.895</v>
      </c>
      <c r="G146" s="33"/>
      <c r="H146" s="33"/>
      <c r="I146" s="33"/>
      <c r="J146" s="33"/>
      <c r="K146" s="71"/>
      <c r="L146" s="117"/>
      <c r="M146" s="117"/>
    </row>
    <row r="147" spans="1:13" s="1" customFormat="1" ht="20.25" customHeight="1" x14ac:dyDescent="0.25">
      <c r="A147" s="102"/>
      <c r="B147" s="98"/>
      <c r="C147" s="45" t="s">
        <v>148</v>
      </c>
      <c r="D147" s="14" t="s">
        <v>42</v>
      </c>
      <c r="E147" s="27"/>
      <c r="F147" s="111">
        <v>18</v>
      </c>
      <c r="G147" s="65"/>
      <c r="H147" s="13"/>
      <c r="I147" s="65"/>
      <c r="J147" s="13"/>
      <c r="K147" s="104"/>
      <c r="L147" s="5"/>
      <c r="M147" s="5"/>
    </row>
    <row r="148" spans="1:13" s="1" customFormat="1" ht="15" customHeight="1" x14ac:dyDescent="0.25">
      <c r="A148" s="103"/>
      <c r="B148" s="99"/>
      <c r="C148" s="19" t="s">
        <v>9</v>
      </c>
      <c r="D148" s="105" t="s">
        <v>10</v>
      </c>
      <c r="E148" s="27">
        <v>2.0099999999999998</v>
      </c>
      <c r="F148" s="82">
        <v>36.18</v>
      </c>
      <c r="G148" s="33"/>
      <c r="H148" s="33"/>
      <c r="I148" s="33"/>
      <c r="J148" s="33"/>
      <c r="K148" s="117"/>
      <c r="L148" s="117"/>
      <c r="M148" s="117"/>
    </row>
    <row r="149" spans="1:13" s="1" customFormat="1" ht="15" customHeight="1" x14ac:dyDescent="0.25">
      <c r="A149" s="103">
        <v>3</v>
      </c>
      <c r="B149" s="99" t="s">
        <v>133</v>
      </c>
      <c r="C149" s="19" t="s">
        <v>53</v>
      </c>
      <c r="D149" s="105" t="s">
        <v>12</v>
      </c>
      <c r="E149" s="27">
        <v>6.6100000000000006E-2</v>
      </c>
      <c r="F149" s="82">
        <v>1.19</v>
      </c>
      <c r="G149" s="33"/>
      <c r="H149" s="33"/>
      <c r="I149" s="33"/>
      <c r="J149" s="33"/>
      <c r="K149" s="117"/>
      <c r="L149" s="117"/>
      <c r="M149" s="117"/>
    </row>
    <row r="150" spans="1:13" s="1" customFormat="1" ht="15" customHeight="1" x14ac:dyDescent="0.25">
      <c r="A150" s="103"/>
      <c r="B150" s="99"/>
      <c r="C150" s="19" t="s">
        <v>114</v>
      </c>
      <c r="D150" s="105" t="s">
        <v>42</v>
      </c>
      <c r="E150" s="27">
        <v>1.01</v>
      </c>
      <c r="F150" s="82">
        <v>18.18</v>
      </c>
      <c r="G150" s="33"/>
      <c r="H150" s="33"/>
      <c r="I150" s="33"/>
      <c r="J150" s="33"/>
      <c r="K150" s="117"/>
      <c r="L150" s="117"/>
      <c r="M150" s="117"/>
    </row>
    <row r="151" spans="1:13" s="1" customFormat="1" ht="15" customHeight="1" x14ac:dyDescent="0.25">
      <c r="A151" s="103"/>
      <c r="B151" s="99"/>
      <c r="C151" s="19" t="s">
        <v>107</v>
      </c>
      <c r="D151" s="105" t="s">
        <v>16</v>
      </c>
      <c r="E151" s="27">
        <v>6.9999999999999999E-4</v>
      </c>
      <c r="F151" s="94">
        <v>1.2999999999999999E-2</v>
      </c>
      <c r="G151" s="33"/>
      <c r="H151" s="33"/>
      <c r="I151" s="33"/>
      <c r="J151" s="33"/>
      <c r="K151" s="71"/>
      <c r="L151" s="117"/>
      <c r="M151" s="117"/>
    </row>
    <row r="152" spans="1:13" s="1" customFormat="1" ht="15" customHeight="1" x14ac:dyDescent="0.25">
      <c r="A152" s="108"/>
      <c r="B152" s="107"/>
      <c r="C152" s="19" t="s">
        <v>49</v>
      </c>
      <c r="D152" s="109" t="s">
        <v>47</v>
      </c>
      <c r="E152" s="27">
        <v>0.28100000000000003</v>
      </c>
      <c r="F152" s="94">
        <v>5.0579999999999998</v>
      </c>
      <c r="G152" s="33"/>
      <c r="H152" s="33"/>
      <c r="I152" s="33"/>
      <c r="J152" s="33"/>
      <c r="K152" s="71"/>
      <c r="L152" s="117"/>
      <c r="M152" s="117"/>
    </row>
    <row r="153" spans="1:13" s="1" customFormat="1" ht="15" customHeight="1" x14ac:dyDescent="0.25">
      <c r="A153" s="104"/>
      <c r="B153" s="100"/>
      <c r="C153" s="19" t="s">
        <v>48</v>
      </c>
      <c r="D153" s="105" t="s">
        <v>47</v>
      </c>
      <c r="E153" s="27">
        <v>0.26700000000000002</v>
      </c>
      <c r="F153" s="94">
        <v>4.806</v>
      </c>
      <c r="G153" s="33"/>
      <c r="H153" s="33"/>
      <c r="I153" s="33"/>
      <c r="J153" s="33"/>
      <c r="K153" s="71"/>
      <c r="L153" s="117"/>
      <c r="M153" s="117"/>
    </row>
    <row r="154" spans="1:13" s="1" customFormat="1" ht="25.5" customHeight="1" x14ac:dyDescent="0.25">
      <c r="A154" s="103"/>
      <c r="B154" s="99"/>
      <c r="C154" s="121" t="s">
        <v>136</v>
      </c>
      <c r="D154" s="101" t="s">
        <v>19</v>
      </c>
      <c r="E154" s="27"/>
      <c r="F154" s="111">
        <v>73.3</v>
      </c>
      <c r="G154" s="65"/>
      <c r="H154" s="13"/>
      <c r="I154" s="65"/>
      <c r="J154" s="13"/>
      <c r="K154" s="8"/>
      <c r="L154" s="5"/>
      <c r="M154" s="5"/>
    </row>
    <row r="155" spans="1:13" s="1" customFormat="1" ht="15" customHeight="1" x14ac:dyDescent="0.25">
      <c r="A155" s="103"/>
      <c r="B155" s="99"/>
      <c r="C155" s="19" t="s">
        <v>9</v>
      </c>
      <c r="D155" s="105" t="s">
        <v>10</v>
      </c>
      <c r="E155" s="27">
        <v>0.56399999999999995</v>
      </c>
      <c r="F155" s="94">
        <v>41.341000000000001</v>
      </c>
      <c r="G155" s="33"/>
      <c r="H155" s="33"/>
      <c r="I155" s="33"/>
      <c r="J155" s="33"/>
      <c r="K155" s="71"/>
      <c r="L155" s="117"/>
      <c r="M155" s="117"/>
    </row>
    <row r="156" spans="1:13" s="1" customFormat="1" ht="15" customHeight="1" x14ac:dyDescent="0.25">
      <c r="A156" s="103">
        <v>4</v>
      </c>
      <c r="B156" s="99" t="s">
        <v>135</v>
      </c>
      <c r="C156" s="19" t="s">
        <v>137</v>
      </c>
      <c r="D156" s="105" t="s">
        <v>16</v>
      </c>
      <c r="E156" s="27">
        <v>4.4999999999999997E-3</v>
      </c>
      <c r="F156" s="94">
        <v>0.33</v>
      </c>
      <c r="G156" s="33"/>
      <c r="H156" s="33"/>
      <c r="I156" s="33"/>
      <c r="J156" s="33"/>
      <c r="K156" s="71"/>
      <c r="L156" s="117"/>
      <c r="M156" s="117"/>
    </row>
    <row r="157" spans="1:13" s="1" customFormat="1" ht="15" customHeight="1" x14ac:dyDescent="0.25">
      <c r="A157" s="103"/>
      <c r="B157" s="99"/>
      <c r="C157" s="19" t="s">
        <v>116</v>
      </c>
      <c r="D157" s="101" t="s">
        <v>8</v>
      </c>
      <c r="E157" s="27">
        <v>7.4999999999999997E-3</v>
      </c>
      <c r="F157" s="94">
        <v>0.55000000000000004</v>
      </c>
      <c r="G157" s="33"/>
      <c r="H157" s="33"/>
      <c r="I157" s="33"/>
      <c r="J157" s="33"/>
      <c r="K157" s="71"/>
      <c r="L157" s="117"/>
      <c r="M157" s="117"/>
    </row>
    <row r="158" spans="1:13" s="1" customFormat="1" ht="15" customHeight="1" x14ac:dyDescent="0.25">
      <c r="A158" s="103"/>
      <c r="B158" s="99"/>
      <c r="C158" s="19" t="s">
        <v>48</v>
      </c>
      <c r="D158" s="105" t="s">
        <v>47</v>
      </c>
      <c r="E158" s="27">
        <v>4.0899999999999999E-2</v>
      </c>
      <c r="F158" s="94">
        <v>2.9980000000000002</v>
      </c>
      <c r="G158" s="33"/>
      <c r="H158" s="33"/>
      <c r="I158" s="33"/>
      <c r="J158" s="33"/>
      <c r="K158" s="71"/>
      <c r="L158" s="117"/>
      <c r="M158" s="117"/>
    </row>
    <row r="159" spans="1:13" s="1" customFormat="1" ht="15" customHeight="1" x14ac:dyDescent="0.25">
      <c r="A159" s="103"/>
      <c r="B159" s="99"/>
      <c r="C159" s="19" t="s">
        <v>49</v>
      </c>
      <c r="D159" s="105" t="s">
        <v>47</v>
      </c>
      <c r="E159" s="27">
        <v>0.27</v>
      </c>
      <c r="F159" s="94">
        <v>19.791</v>
      </c>
      <c r="G159" s="33"/>
      <c r="H159" s="33"/>
      <c r="I159" s="33"/>
      <c r="J159" s="33"/>
      <c r="K159" s="71"/>
      <c r="L159" s="117"/>
      <c r="M159" s="117"/>
    </row>
    <row r="160" spans="1:13" s="1" customFormat="1" ht="38.25" x14ac:dyDescent="0.25">
      <c r="A160" s="152">
        <v>5</v>
      </c>
      <c r="B160" s="155" t="s">
        <v>153</v>
      </c>
      <c r="C160" s="121" t="s">
        <v>117</v>
      </c>
      <c r="D160" s="26" t="s">
        <v>8</v>
      </c>
      <c r="E160" s="27"/>
      <c r="F160" s="111">
        <v>154.9</v>
      </c>
      <c r="G160" s="12"/>
      <c r="H160" s="13"/>
      <c r="I160" s="12"/>
      <c r="J160" s="13"/>
      <c r="K160" s="8"/>
      <c r="L160" s="5"/>
      <c r="M160" s="5"/>
    </row>
    <row r="161" spans="1:13" s="1" customFormat="1" x14ac:dyDescent="0.25">
      <c r="A161" s="153"/>
      <c r="B161" s="156"/>
      <c r="C161" s="19" t="s">
        <v>9</v>
      </c>
      <c r="D161" s="25" t="s">
        <v>10</v>
      </c>
      <c r="E161" s="27">
        <v>2.5099999999999998</v>
      </c>
      <c r="F161" s="94">
        <v>388.79899999999998</v>
      </c>
      <c r="G161" s="33"/>
      <c r="H161" s="33"/>
      <c r="I161" s="33"/>
      <c r="J161" s="33"/>
      <c r="K161" s="71"/>
      <c r="L161" s="117"/>
      <c r="M161" s="117"/>
    </row>
    <row r="162" spans="1:13" s="1" customFormat="1" x14ac:dyDescent="0.25">
      <c r="A162" s="153"/>
      <c r="B162" s="156"/>
      <c r="C162" s="19" t="s">
        <v>121</v>
      </c>
      <c r="D162" s="25" t="s">
        <v>8</v>
      </c>
      <c r="E162" s="27"/>
      <c r="F162" s="142">
        <v>154.9</v>
      </c>
      <c r="G162" s="33"/>
      <c r="H162" s="33"/>
      <c r="I162" s="33"/>
      <c r="J162" s="33"/>
      <c r="K162" s="71"/>
      <c r="L162" s="117"/>
      <c r="M162" s="117"/>
    </row>
    <row r="163" spans="1:13" s="1" customFormat="1" ht="15.75" customHeight="1" x14ac:dyDescent="0.25">
      <c r="A163" s="153"/>
      <c r="B163" s="156"/>
      <c r="C163" s="19" t="s">
        <v>106</v>
      </c>
      <c r="D163" s="87" t="s">
        <v>12</v>
      </c>
      <c r="E163" s="27">
        <v>9.6000000000000002E-2</v>
      </c>
      <c r="F163" s="94">
        <v>14.87</v>
      </c>
      <c r="G163" s="33"/>
      <c r="H163" s="33"/>
      <c r="I163" s="33"/>
      <c r="J163" s="33"/>
      <c r="K163" s="71"/>
      <c r="L163" s="117"/>
      <c r="M163" s="117"/>
    </row>
    <row r="164" spans="1:13" s="1" customFormat="1" x14ac:dyDescent="0.25">
      <c r="A164" s="153"/>
      <c r="B164" s="156"/>
      <c r="C164" s="19" t="s">
        <v>48</v>
      </c>
      <c r="D164" s="87" t="s">
        <v>47</v>
      </c>
      <c r="E164" s="27">
        <v>3.73E-2</v>
      </c>
      <c r="F164" s="94">
        <v>5.7779999999999996</v>
      </c>
      <c r="G164" s="33"/>
      <c r="H164" s="33"/>
      <c r="I164" s="33"/>
      <c r="J164" s="33"/>
      <c r="K164" s="71"/>
      <c r="L164" s="117"/>
      <c r="M164" s="117"/>
    </row>
    <row r="165" spans="1:13" s="1" customFormat="1" x14ac:dyDescent="0.25">
      <c r="A165" s="153"/>
      <c r="B165" s="156"/>
      <c r="C165" s="19" t="s">
        <v>158</v>
      </c>
      <c r="D165" s="86" t="s">
        <v>8</v>
      </c>
      <c r="E165" s="27">
        <v>1.0149999999999999</v>
      </c>
      <c r="F165" s="143">
        <v>157.2235</v>
      </c>
      <c r="G165" s="33"/>
      <c r="H165" s="33"/>
      <c r="I165" s="33"/>
      <c r="J165" s="33"/>
      <c r="K165" s="71"/>
      <c r="L165" s="117"/>
      <c r="M165" s="117"/>
    </row>
    <row r="166" spans="1:13" s="1" customFormat="1" x14ac:dyDescent="0.25">
      <c r="A166" s="153"/>
      <c r="B166" s="156"/>
      <c r="C166" s="19" t="s">
        <v>58</v>
      </c>
      <c r="D166" s="86" t="s">
        <v>8</v>
      </c>
      <c r="E166" s="27">
        <v>1.7100000000000001E-2</v>
      </c>
      <c r="F166" s="110">
        <v>2.6488</v>
      </c>
      <c r="G166" s="33"/>
      <c r="H166" s="33"/>
      <c r="I166" s="33"/>
      <c r="J166" s="33"/>
      <c r="K166" s="71"/>
      <c r="L166" s="117"/>
      <c r="M166" s="117"/>
    </row>
    <row r="167" spans="1:13" s="1" customFormat="1" x14ac:dyDescent="0.25">
      <c r="A167" s="153"/>
      <c r="B167" s="156"/>
      <c r="C167" s="19" t="s">
        <v>49</v>
      </c>
      <c r="D167" s="87" t="s">
        <v>47</v>
      </c>
      <c r="E167" s="27">
        <v>3.59</v>
      </c>
      <c r="F167" s="94">
        <v>556.09100000000001</v>
      </c>
      <c r="G167" s="33"/>
      <c r="H167" s="33"/>
      <c r="I167" s="33"/>
      <c r="J167" s="33"/>
      <c r="K167" s="71"/>
      <c r="L167" s="117"/>
      <c r="M167" s="117"/>
    </row>
    <row r="168" spans="1:13" s="1" customFormat="1" ht="21" customHeight="1" x14ac:dyDescent="0.25">
      <c r="A168" s="154"/>
      <c r="B168" s="157"/>
      <c r="C168" s="19" t="s">
        <v>122</v>
      </c>
      <c r="D168" s="25" t="s">
        <v>16</v>
      </c>
      <c r="E168" s="27"/>
      <c r="F168" s="94">
        <v>247.84</v>
      </c>
      <c r="G168" s="33"/>
      <c r="H168" s="33"/>
      <c r="I168" s="33"/>
      <c r="J168" s="33"/>
      <c r="K168" s="71"/>
      <c r="L168" s="117"/>
      <c r="M168" s="117"/>
    </row>
    <row r="169" spans="1:13" s="1" customFormat="1" ht="27" customHeight="1" x14ac:dyDescent="0.25">
      <c r="A169" s="152">
        <v>6</v>
      </c>
      <c r="B169" s="155" t="s">
        <v>154</v>
      </c>
      <c r="C169" s="121" t="s">
        <v>72</v>
      </c>
      <c r="D169" s="26" t="s">
        <v>8</v>
      </c>
      <c r="E169" s="27"/>
      <c r="F169" s="111">
        <v>3</v>
      </c>
      <c r="G169" s="12"/>
      <c r="H169" s="13"/>
      <c r="I169" s="12"/>
      <c r="J169" s="13"/>
      <c r="K169" s="8"/>
      <c r="L169" s="5"/>
      <c r="M169" s="5"/>
    </row>
    <row r="170" spans="1:13" s="1" customFormat="1" x14ac:dyDescent="0.25">
      <c r="A170" s="153"/>
      <c r="B170" s="156"/>
      <c r="C170" s="19" t="s">
        <v>9</v>
      </c>
      <c r="D170" s="25" t="s">
        <v>10</v>
      </c>
      <c r="E170" s="27">
        <v>3.83</v>
      </c>
      <c r="F170" s="94">
        <v>11.49</v>
      </c>
      <c r="G170" s="33"/>
      <c r="H170" s="33"/>
      <c r="I170" s="33"/>
      <c r="J170" s="33"/>
      <c r="K170" s="71"/>
      <c r="L170" s="117"/>
      <c r="M170" s="117"/>
    </row>
    <row r="171" spans="1:13" s="1" customFormat="1" x14ac:dyDescent="0.25">
      <c r="A171" s="153"/>
      <c r="B171" s="156"/>
      <c r="C171" s="19" t="s">
        <v>57</v>
      </c>
      <c r="D171" s="26" t="s">
        <v>8</v>
      </c>
      <c r="E171" s="27">
        <v>1.0149999999999999</v>
      </c>
      <c r="F171" s="142">
        <v>3.0449999999999999</v>
      </c>
      <c r="G171" s="33"/>
      <c r="H171" s="33"/>
      <c r="I171" s="33"/>
      <c r="J171" s="33"/>
      <c r="K171" s="71"/>
      <c r="L171" s="117"/>
      <c r="M171" s="117"/>
    </row>
    <row r="172" spans="1:13" s="1" customFormat="1" x14ac:dyDescent="0.25">
      <c r="A172" s="153"/>
      <c r="B172" s="156"/>
      <c r="C172" s="19" t="s">
        <v>95</v>
      </c>
      <c r="D172" s="66" t="s">
        <v>47</v>
      </c>
      <c r="E172" s="27">
        <v>1.37</v>
      </c>
      <c r="F172" s="94">
        <v>4.1100000000000003</v>
      </c>
      <c r="G172" s="33"/>
      <c r="H172" s="33"/>
      <c r="I172" s="33"/>
      <c r="J172" s="33"/>
      <c r="K172" s="71"/>
      <c r="L172" s="117"/>
      <c r="M172" s="117"/>
    </row>
    <row r="173" spans="1:13" s="1" customFormat="1" x14ac:dyDescent="0.25">
      <c r="A173" s="153"/>
      <c r="B173" s="156"/>
      <c r="C173" s="19" t="s">
        <v>96</v>
      </c>
      <c r="D173" s="66" t="s">
        <v>19</v>
      </c>
      <c r="E173" s="27">
        <v>2.5899999999999999E-2</v>
      </c>
      <c r="F173" s="94">
        <v>7.8E-2</v>
      </c>
      <c r="G173" s="33"/>
      <c r="H173" s="33"/>
      <c r="I173" s="33"/>
      <c r="J173" s="33"/>
      <c r="K173" s="71"/>
      <c r="L173" s="117"/>
      <c r="M173" s="117"/>
    </row>
    <row r="174" spans="1:13" s="1" customFormat="1" x14ac:dyDescent="0.25">
      <c r="A174" s="153"/>
      <c r="B174" s="156"/>
      <c r="C174" s="19" t="s">
        <v>58</v>
      </c>
      <c r="D174" s="26" t="s">
        <v>8</v>
      </c>
      <c r="E174" s="27">
        <v>3.0000000000000001E-3</v>
      </c>
      <c r="F174" s="94">
        <v>8.9999999999999993E-3</v>
      </c>
      <c r="G174" s="33"/>
      <c r="H174" s="33"/>
      <c r="I174" s="33"/>
      <c r="J174" s="33"/>
      <c r="K174" s="71"/>
      <c r="L174" s="117"/>
      <c r="M174" s="117"/>
    </row>
    <row r="175" spans="1:13" s="1" customFormat="1" x14ac:dyDescent="0.25">
      <c r="A175" s="153"/>
      <c r="B175" s="156"/>
      <c r="C175" s="19" t="s">
        <v>49</v>
      </c>
      <c r="D175" s="25" t="s">
        <v>47</v>
      </c>
      <c r="E175" s="27">
        <v>0.63</v>
      </c>
      <c r="F175" s="94">
        <v>1.89</v>
      </c>
      <c r="G175" s="33"/>
      <c r="H175" s="33"/>
      <c r="I175" s="33"/>
      <c r="J175" s="33"/>
      <c r="K175" s="71"/>
      <c r="L175" s="117"/>
      <c r="M175" s="117"/>
    </row>
    <row r="176" spans="1:13" s="1" customFormat="1" ht="21.75" customHeight="1" x14ac:dyDescent="0.25">
      <c r="A176" s="154"/>
      <c r="B176" s="157"/>
      <c r="C176" s="19" t="s">
        <v>70</v>
      </c>
      <c r="D176" s="25" t="s">
        <v>16</v>
      </c>
      <c r="E176" s="27"/>
      <c r="F176" s="94">
        <v>7.2</v>
      </c>
      <c r="G176" s="33"/>
      <c r="H176" s="33"/>
      <c r="I176" s="33"/>
      <c r="J176" s="33"/>
      <c r="K176" s="71"/>
      <c r="L176" s="117"/>
      <c r="M176" s="117"/>
    </row>
    <row r="177" spans="1:13" s="1" customFormat="1" ht="26.25" customHeight="1" x14ac:dyDescent="0.25">
      <c r="A177" s="152">
        <v>7</v>
      </c>
      <c r="B177" s="155" t="s">
        <v>144</v>
      </c>
      <c r="C177" s="121" t="s">
        <v>73</v>
      </c>
      <c r="D177" s="25" t="s">
        <v>42</v>
      </c>
      <c r="E177" s="27"/>
      <c r="F177" s="111">
        <v>1519</v>
      </c>
      <c r="G177" s="12"/>
      <c r="H177" s="13"/>
      <c r="I177" s="12"/>
      <c r="J177" s="13"/>
      <c r="K177" s="8"/>
      <c r="L177" s="5"/>
      <c r="M177" s="5"/>
    </row>
    <row r="178" spans="1:13" s="1" customFormat="1" x14ac:dyDescent="0.25">
      <c r="A178" s="153"/>
      <c r="B178" s="156"/>
      <c r="C178" s="19" t="s">
        <v>9</v>
      </c>
      <c r="D178" s="25" t="s">
        <v>10</v>
      </c>
      <c r="E178" s="27">
        <v>1.62</v>
      </c>
      <c r="F178" s="94">
        <v>2460.7800000000002</v>
      </c>
      <c r="G178" s="33"/>
      <c r="H178" s="33"/>
      <c r="I178" s="33"/>
      <c r="J178" s="33"/>
      <c r="K178" s="71"/>
      <c r="L178" s="117"/>
      <c r="M178" s="117"/>
    </row>
    <row r="179" spans="1:13" s="1" customFormat="1" ht="17.25" customHeight="1" x14ac:dyDescent="0.25">
      <c r="A179" s="153"/>
      <c r="B179" s="156"/>
      <c r="C179" s="19" t="s">
        <v>161</v>
      </c>
      <c r="D179" s="25" t="s">
        <v>12</v>
      </c>
      <c r="E179" s="27">
        <v>0.41599999999999998</v>
      </c>
      <c r="F179" s="94">
        <v>631.904</v>
      </c>
      <c r="G179" s="33"/>
      <c r="H179" s="33"/>
      <c r="I179" s="33"/>
      <c r="J179" s="33"/>
      <c r="K179" s="71"/>
      <c r="L179" s="117"/>
      <c r="M179" s="117"/>
    </row>
    <row r="180" spans="1:13" s="1" customFormat="1" x14ac:dyDescent="0.25">
      <c r="A180" s="153"/>
      <c r="B180" s="156"/>
      <c r="C180" s="19" t="s">
        <v>48</v>
      </c>
      <c r="D180" s="25" t="s">
        <v>47</v>
      </c>
      <c r="E180" s="27">
        <v>4.8300000000000003E-2</v>
      </c>
      <c r="F180" s="94">
        <v>73.367999999999995</v>
      </c>
      <c r="G180" s="33"/>
      <c r="H180" s="33"/>
      <c r="I180" s="33"/>
      <c r="J180" s="33"/>
      <c r="K180" s="71"/>
      <c r="L180" s="117"/>
      <c r="M180" s="117"/>
    </row>
    <row r="181" spans="1:13" s="1" customFormat="1" x14ac:dyDescent="0.25">
      <c r="A181" s="153"/>
      <c r="B181" s="156"/>
      <c r="C181" s="19" t="s">
        <v>60</v>
      </c>
      <c r="D181" s="25" t="s">
        <v>42</v>
      </c>
      <c r="E181" s="27">
        <v>1</v>
      </c>
      <c r="F181" s="82">
        <v>1519</v>
      </c>
      <c r="G181" s="33"/>
      <c r="H181" s="33"/>
      <c r="I181" s="33"/>
      <c r="J181" s="33"/>
      <c r="K181" s="71"/>
      <c r="L181" s="117"/>
      <c r="M181" s="117"/>
    </row>
    <row r="182" spans="1:13" s="1" customFormat="1" ht="25.5" x14ac:dyDescent="0.25">
      <c r="A182" s="153"/>
      <c r="B182" s="156"/>
      <c r="C182" s="19" t="s">
        <v>61</v>
      </c>
      <c r="D182" s="25" t="s">
        <v>16</v>
      </c>
      <c r="E182" s="27"/>
      <c r="F182" s="82">
        <v>506</v>
      </c>
      <c r="G182" s="33"/>
      <c r="H182" s="33"/>
      <c r="I182" s="33"/>
      <c r="J182" s="33"/>
      <c r="K182" s="71"/>
      <c r="L182" s="117"/>
      <c r="M182" s="117"/>
    </row>
    <row r="183" spans="1:13" s="1" customFormat="1" x14ac:dyDescent="0.25">
      <c r="A183" s="153"/>
      <c r="B183" s="156"/>
      <c r="C183" s="19" t="s">
        <v>46</v>
      </c>
      <c r="D183" s="26" t="s">
        <v>8</v>
      </c>
      <c r="E183" s="27">
        <v>4.5900000000000003E-2</v>
      </c>
      <c r="F183" s="142">
        <v>69.721999999999994</v>
      </c>
      <c r="G183" s="33"/>
      <c r="H183" s="33"/>
      <c r="I183" s="33"/>
      <c r="J183" s="33"/>
      <c r="K183" s="71"/>
      <c r="L183" s="117"/>
      <c r="M183" s="117"/>
    </row>
    <row r="184" spans="1:13" s="1" customFormat="1" x14ac:dyDescent="0.25">
      <c r="A184" s="64"/>
      <c r="B184" s="74"/>
      <c r="C184" s="19" t="s">
        <v>49</v>
      </c>
      <c r="D184" s="87" t="s">
        <v>47</v>
      </c>
      <c r="E184" s="27">
        <v>9.7999999999999997E-3</v>
      </c>
      <c r="F184" s="94">
        <v>14.885999999999999</v>
      </c>
      <c r="G184" s="33"/>
      <c r="H184" s="33"/>
      <c r="I184" s="33"/>
      <c r="J184" s="33"/>
      <c r="K184" s="71"/>
      <c r="L184" s="117"/>
      <c r="M184" s="117"/>
    </row>
    <row r="185" spans="1:13" ht="15.75" x14ac:dyDescent="0.25">
      <c r="A185" s="8"/>
      <c r="B185" s="76"/>
      <c r="C185" s="48" t="s">
        <v>78</v>
      </c>
      <c r="D185" s="39"/>
      <c r="E185" s="41"/>
      <c r="F185" s="41"/>
      <c r="G185" s="40"/>
      <c r="H185" s="127"/>
      <c r="I185" s="127"/>
      <c r="J185" s="127"/>
      <c r="K185" s="128"/>
      <c r="L185" s="127"/>
      <c r="M185" s="127"/>
    </row>
    <row r="186" spans="1:13" ht="27" x14ac:dyDescent="0.25">
      <c r="A186" s="8"/>
      <c r="B186" s="76"/>
      <c r="C186" s="23" t="s">
        <v>74</v>
      </c>
      <c r="D186" s="10"/>
      <c r="E186" s="27"/>
      <c r="F186" s="27"/>
      <c r="G186" s="12"/>
      <c r="H186" s="13"/>
      <c r="I186" s="12"/>
      <c r="J186" s="13"/>
      <c r="K186" s="8"/>
      <c r="L186" s="5"/>
      <c r="M186" s="5"/>
    </row>
    <row r="187" spans="1:13" ht="29.25" customHeight="1" x14ac:dyDescent="0.25">
      <c r="A187" s="152">
        <v>1</v>
      </c>
      <c r="B187" s="146" t="s">
        <v>155</v>
      </c>
      <c r="C187" s="121" t="s">
        <v>62</v>
      </c>
      <c r="D187" s="26" t="s">
        <v>8</v>
      </c>
      <c r="E187" s="14"/>
      <c r="F187" s="90">
        <v>931.2</v>
      </c>
      <c r="G187" s="14"/>
      <c r="H187" s="13"/>
      <c r="I187" s="14"/>
      <c r="J187" s="13"/>
      <c r="K187" s="8"/>
      <c r="L187" s="5"/>
      <c r="M187" s="5"/>
    </row>
    <row r="188" spans="1:13" x14ac:dyDescent="0.25">
      <c r="A188" s="153"/>
      <c r="B188" s="147"/>
      <c r="C188" s="19" t="s">
        <v>9</v>
      </c>
      <c r="D188" s="14" t="s">
        <v>10</v>
      </c>
      <c r="E188" s="14">
        <v>1.5</v>
      </c>
      <c r="F188" s="114">
        <v>1396.8</v>
      </c>
      <c r="G188" s="114"/>
      <c r="H188" s="33"/>
      <c r="I188" s="114"/>
      <c r="J188" s="33"/>
      <c r="K188" s="71"/>
      <c r="L188" s="117"/>
      <c r="M188" s="117"/>
    </row>
    <row r="189" spans="1:13" ht="25.5" x14ac:dyDescent="0.25">
      <c r="A189" s="153"/>
      <c r="B189" s="147"/>
      <c r="C189" s="30" t="s">
        <v>71</v>
      </c>
      <c r="D189" s="14" t="s">
        <v>63</v>
      </c>
      <c r="E189" s="14"/>
      <c r="F189" s="114">
        <v>24</v>
      </c>
      <c r="G189" s="114"/>
      <c r="H189" s="33"/>
      <c r="I189" s="114"/>
      <c r="J189" s="33"/>
      <c r="K189" s="71"/>
      <c r="L189" s="117"/>
      <c r="M189" s="117"/>
    </row>
    <row r="190" spans="1:13" s="1" customFormat="1" ht="25.5" x14ac:dyDescent="0.25">
      <c r="A190" s="153"/>
      <c r="B190" s="147"/>
      <c r="C190" s="30" t="s">
        <v>83</v>
      </c>
      <c r="D190" s="14" t="s">
        <v>63</v>
      </c>
      <c r="E190" s="14"/>
      <c r="F190" s="114">
        <v>18</v>
      </c>
      <c r="G190" s="114"/>
      <c r="H190" s="33"/>
      <c r="I190" s="114"/>
      <c r="J190" s="33"/>
      <c r="K190" s="71"/>
      <c r="L190" s="117"/>
      <c r="M190" s="117"/>
    </row>
    <row r="191" spans="1:13" s="1" customFormat="1" ht="18" customHeight="1" x14ac:dyDescent="0.25">
      <c r="A191" s="153"/>
      <c r="B191" s="147"/>
      <c r="C191" s="21" t="s">
        <v>64</v>
      </c>
      <c r="D191" s="14" t="s">
        <v>63</v>
      </c>
      <c r="E191" s="14"/>
      <c r="F191" s="114">
        <v>120</v>
      </c>
      <c r="G191" s="114"/>
      <c r="H191" s="33"/>
      <c r="I191" s="114"/>
      <c r="J191" s="33"/>
      <c r="K191" s="71"/>
      <c r="L191" s="117"/>
      <c r="M191" s="117"/>
    </row>
    <row r="192" spans="1:13" s="1" customFormat="1" x14ac:dyDescent="0.25">
      <c r="A192" s="153"/>
      <c r="B192" s="147"/>
      <c r="C192" s="21" t="s">
        <v>65</v>
      </c>
      <c r="D192" s="14" t="s">
        <v>63</v>
      </c>
      <c r="E192" s="27"/>
      <c r="F192" s="82">
        <v>120</v>
      </c>
      <c r="G192" s="33"/>
      <c r="H192" s="33"/>
      <c r="I192" s="33"/>
      <c r="J192" s="33"/>
      <c r="K192" s="71"/>
      <c r="L192" s="117"/>
      <c r="M192" s="117"/>
    </row>
    <row r="193" spans="1:13" s="1" customFormat="1" x14ac:dyDescent="0.25">
      <c r="A193" s="153"/>
      <c r="B193" s="147"/>
      <c r="C193" s="21" t="s">
        <v>66</v>
      </c>
      <c r="D193" s="14" t="s">
        <v>63</v>
      </c>
      <c r="E193" s="27"/>
      <c r="F193" s="82">
        <v>6</v>
      </c>
      <c r="G193" s="33"/>
      <c r="H193" s="33"/>
      <c r="I193" s="33"/>
      <c r="J193" s="33"/>
      <c r="K193" s="71"/>
      <c r="L193" s="117"/>
      <c r="M193" s="117"/>
    </row>
    <row r="194" spans="1:13" s="1" customFormat="1" x14ac:dyDescent="0.25">
      <c r="A194" s="153"/>
      <c r="B194" s="147"/>
      <c r="C194" s="21" t="s">
        <v>75</v>
      </c>
      <c r="D194" s="14" t="s">
        <v>63</v>
      </c>
      <c r="E194" s="27"/>
      <c r="F194" s="82">
        <v>148</v>
      </c>
      <c r="G194" s="33"/>
      <c r="H194" s="33"/>
      <c r="I194" s="33"/>
      <c r="J194" s="33"/>
      <c r="K194" s="71"/>
      <c r="L194" s="117"/>
      <c r="M194" s="117"/>
    </row>
    <row r="195" spans="1:13" s="1" customFormat="1" ht="33" customHeight="1" x14ac:dyDescent="0.25">
      <c r="A195" s="153"/>
      <c r="B195" s="147"/>
      <c r="C195" s="125" t="s">
        <v>159</v>
      </c>
      <c r="D195" s="8" t="s">
        <v>67</v>
      </c>
      <c r="E195" s="8"/>
      <c r="F195" s="71">
        <v>815.32</v>
      </c>
      <c r="G195" s="71"/>
      <c r="H195" s="33"/>
      <c r="I195" s="71"/>
      <c r="J195" s="33"/>
      <c r="K195" s="71"/>
      <c r="L195" s="117"/>
      <c r="M195" s="117"/>
    </row>
    <row r="196" spans="1:13" ht="17.25" customHeight="1" x14ac:dyDescent="0.25">
      <c r="A196" s="153"/>
      <c r="B196" s="147"/>
      <c r="C196" s="22" t="s">
        <v>76</v>
      </c>
      <c r="D196" s="26" t="s">
        <v>8</v>
      </c>
      <c r="E196" s="8">
        <v>1</v>
      </c>
      <c r="F196" s="71">
        <v>931.2</v>
      </c>
      <c r="G196" s="71"/>
      <c r="H196" s="33"/>
      <c r="I196" s="71"/>
      <c r="J196" s="33"/>
      <c r="K196" s="71"/>
      <c r="L196" s="117"/>
      <c r="M196" s="117"/>
    </row>
    <row r="197" spans="1:13" ht="18.75" customHeight="1" x14ac:dyDescent="0.25">
      <c r="A197" s="154"/>
      <c r="B197" s="148"/>
      <c r="C197" s="22" t="s">
        <v>68</v>
      </c>
      <c r="D197" s="8" t="s">
        <v>16</v>
      </c>
      <c r="E197" s="8"/>
      <c r="F197" s="71">
        <v>1489.9</v>
      </c>
      <c r="G197" s="71"/>
      <c r="H197" s="33"/>
      <c r="I197" s="71"/>
      <c r="J197" s="33"/>
      <c r="K197" s="71"/>
      <c r="L197" s="117"/>
      <c r="M197" s="117"/>
    </row>
    <row r="198" spans="1:13" s="1" customFormat="1" ht="39.75" customHeight="1" x14ac:dyDescent="0.25">
      <c r="A198" s="63">
        <v>2</v>
      </c>
      <c r="B198" s="78"/>
      <c r="C198" s="44" t="s">
        <v>86</v>
      </c>
      <c r="D198" s="62" t="s">
        <v>8</v>
      </c>
      <c r="E198" s="8"/>
      <c r="F198" s="42">
        <v>3.95</v>
      </c>
      <c r="G198" s="8"/>
      <c r="H198" s="68"/>
      <c r="I198" s="8"/>
      <c r="J198" s="68"/>
      <c r="K198" s="8"/>
      <c r="L198" s="69"/>
      <c r="M198" s="69"/>
    </row>
    <row r="199" spans="1:13" s="1" customFormat="1" ht="12.75" customHeight="1" x14ac:dyDescent="0.25">
      <c r="A199" s="63"/>
      <c r="B199" s="78" t="s">
        <v>93</v>
      </c>
      <c r="C199" s="22" t="s">
        <v>9</v>
      </c>
      <c r="D199" s="8" t="s">
        <v>10</v>
      </c>
      <c r="E199" s="8">
        <v>1.54E-2</v>
      </c>
      <c r="F199" s="144">
        <v>6.08E-2</v>
      </c>
      <c r="G199" s="71"/>
      <c r="H199" s="118"/>
      <c r="I199" s="71"/>
      <c r="J199" s="118"/>
      <c r="K199" s="71"/>
      <c r="L199" s="119"/>
      <c r="M199" s="119"/>
    </row>
    <row r="200" spans="1:13" s="1" customFormat="1" ht="16.5" customHeight="1" x14ac:dyDescent="0.25">
      <c r="A200" s="63"/>
      <c r="B200" s="78"/>
      <c r="C200" s="22" t="s">
        <v>87</v>
      </c>
      <c r="D200" s="8" t="s">
        <v>12</v>
      </c>
      <c r="E200" s="8">
        <v>7.2599999999999998E-2</v>
      </c>
      <c r="F200" s="144">
        <v>0.2868</v>
      </c>
      <c r="G200" s="71"/>
      <c r="H200" s="118"/>
      <c r="I200" s="71"/>
      <c r="J200" s="118"/>
      <c r="K200" s="71"/>
      <c r="L200" s="119"/>
      <c r="M200" s="119"/>
    </row>
    <row r="201" spans="1:13" s="1" customFormat="1" ht="17.25" customHeight="1" x14ac:dyDescent="0.25">
      <c r="A201" s="152">
        <v>3</v>
      </c>
      <c r="B201" s="146"/>
      <c r="C201" s="123" t="s">
        <v>89</v>
      </c>
      <c r="D201" s="66" t="s">
        <v>8</v>
      </c>
      <c r="E201" s="8"/>
      <c r="F201" s="70">
        <v>5.85</v>
      </c>
      <c r="G201" s="71"/>
      <c r="H201" s="118"/>
      <c r="I201" s="71"/>
      <c r="J201" s="118"/>
      <c r="K201" s="71"/>
      <c r="L201" s="119"/>
      <c r="M201" s="119"/>
    </row>
    <row r="202" spans="1:13" s="1" customFormat="1" ht="12.75" customHeight="1" x14ac:dyDescent="0.25">
      <c r="A202" s="153"/>
      <c r="B202" s="147"/>
      <c r="C202" s="22" t="s">
        <v>9</v>
      </c>
      <c r="D202" s="8" t="s">
        <v>10</v>
      </c>
      <c r="E202" s="8">
        <v>2.86</v>
      </c>
      <c r="F202" s="70">
        <v>16.731000000000002</v>
      </c>
      <c r="G202" s="71"/>
      <c r="H202" s="118"/>
      <c r="I202" s="71"/>
      <c r="J202" s="118"/>
      <c r="K202" s="71"/>
      <c r="L202" s="119"/>
      <c r="M202" s="119"/>
    </row>
    <row r="203" spans="1:13" s="1" customFormat="1" ht="12.75" customHeight="1" x14ac:dyDescent="0.25">
      <c r="A203" s="63"/>
      <c r="B203" s="78" t="s">
        <v>92</v>
      </c>
      <c r="C203" s="22" t="s">
        <v>48</v>
      </c>
      <c r="D203" s="8" t="s">
        <v>47</v>
      </c>
      <c r="E203" s="8">
        <v>0.76</v>
      </c>
      <c r="F203" s="70">
        <v>4.4459999999999997</v>
      </c>
      <c r="G203" s="71"/>
      <c r="H203" s="118"/>
      <c r="I203" s="71"/>
      <c r="J203" s="118"/>
      <c r="K203" s="71"/>
      <c r="L203" s="119"/>
      <c r="M203" s="119"/>
    </row>
    <row r="204" spans="1:13" s="1" customFormat="1" ht="12.75" customHeight="1" x14ac:dyDescent="0.25">
      <c r="A204" s="63"/>
      <c r="B204" s="112" t="s">
        <v>156</v>
      </c>
      <c r="C204" s="22" t="s">
        <v>57</v>
      </c>
      <c r="D204" s="66" t="s">
        <v>8</v>
      </c>
      <c r="E204" s="8">
        <v>1.02</v>
      </c>
      <c r="F204" s="70">
        <v>5.9669999999999996</v>
      </c>
      <c r="G204" s="71"/>
      <c r="H204" s="118"/>
      <c r="I204" s="71"/>
      <c r="J204" s="118"/>
      <c r="K204" s="71"/>
      <c r="L204" s="119"/>
      <c r="M204" s="119"/>
    </row>
    <row r="205" spans="1:13" s="1" customFormat="1" ht="12.75" customHeight="1" x14ac:dyDescent="0.25">
      <c r="A205" s="63"/>
      <c r="B205" s="78"/>
      <c r="C205" s="22" t="s">
        <v>90</v>
      </c>
      <c r="D205" s="66" t="s">
        <v>19</v>
      </c>
      <c r="E205" s="8">
        <v>0.80300000000000005</v>
      </c>
      <c r="F205" s="144">
        <v>4.6976000000000004</v>
      </c>
      <c r="G205" s="71"/>
      <c r="H205" s="118"/>
      <c r="I205" s="71"/>
      <c r="J205" s="118"/>
      <c r="K205" s="71"/>
      <c r="L205" s="119"/>
      <c r="M205" s="119"/>
    </row>
    <row r="206" spans="1:13" s="1" customFormat="1" ht="12.75" customHeight="1" x14ac:dyDescent="0.25">
      <c r="A206" s="63"/>
      <c r="B206" s="78"/>
      <c r="C206" s="22" t="s">
        <v>58</v>
      </c>
      <c r="D206" s="66" t="s">
        <v>8</v>
      </c>
      <c r="E206" s="8">
        <v>3.8999999999999998E-3</v>
      </c>
      <c r="F206" s="144">
        <v>2.2800000000000001E-2</v>
      </c>
      <c r="G206" s="71"/>
      <c r="H206" s="118"/>
      <c r="I206" s="71"/>
      <c r="J206" s="118"/>
      <c r="K206" s="71"/>
      <c r="L206" s="119"/>
      <c r="M206" s="119"/>
    </row>
    <row r="207" spans="1:13" s="1" customFormat="1" ht="12.75" customHeight="1" x14ac:dyDescent="0.25">
      <c r="A207" s="63"/>
      <c r="B207" s="78"/>
      <c r="C207" s="22" t="s">
        <v>49</v>
      </c>
      <c r="D207" s="8" t="s">
        <v>47</v>
      </c>
      <c r="E207" s="8">
        <v>0.13</v>
      </c>
      <c r="F207" s="144">
        <v>0.76049999999999995</v>
      </c>
      <c r="G207" s="71"/>
      <c r="H207" s="118"/>
      <c r="I207" s="71"/>
      <c r="J207" s="118"/>
      <c r="K207" s="71"/>
      <c r="L207" s="119"/>
      <c r="M207" s="119"/>
    </row>
    <row r="208" spans="1:13" s="1" customFormat="1" ht="12.75" customHeight="1" x14ac:dyDescent="0.25">
      <c r="A208" s="63"/>
      <c r="B208" s="78"/>
      <c r="C208" s="22" t="s">
        <v>91</v>
      </c>
      <c r="D208" s="8" t="s">
        <v>16</v>
      </c>
      <c r="E208" s="8"/>
      <c r="F208" s="71">
        <v>14.4</v>
      </c>
      <c r="G208" s="71"/>
      <c r="H208" s="33"/>
      <c r="I208" s="71"/>
      <c r="J208" s="118"/>
      <c r="K208" s="71"/>
      <c r="L208" s="119"/>
      <c r="M208" s="119"/>
    </row>
    <row r="209" spans="1:13" ht="30" customHeight="1" x14ac:dyDescent="0.25">
      <c r="A209" s="152">
        <v>4</v>
      </c>
      <c r="B209" s="149" t="s">
        <v>157</v>
      </c>
      <c r="C209" s="124" t="s">
        <v>88</v>
      </c>
      <c r="D209" s="66" t="s">
        <v>8</v>
      </c>
      <c r="E209" s="8"/>
      <c r="F209" s="113">
        <v>10</v>
      </c>
      <c r="G209" s="8"/>
      <c r="H209" s="13"/>
      <c r="I209" s="8"/>
      <c r="J209" s="13"/>
      <c r="K209" s="8"/>
      <c r="L209" s="5"/>
      <c r="M209" s="5"/>
    </row>
    <row r="210" spans="1:13" x14ac:dyDescent="0.25">
      <c r="A210" s="153"/>
      <c r="B210" s="150"/>
      <c r="C210" s="22" t="s">
        <v>9</v>
      </c>
      <c r="D210" s="8" t="s">
        <v>10</v>
      </c>
      <c r="E210" s="8">
        <v>2.0499999999999998</v>
      </c>
      <c r="F210" s="71">
        <v>20.5</v>
      </c>
      <c r="G210" s="71"/>
      <c r="H210" s="33"/>
      <c r="I210" s="71"/>
      <c r="J210" s="33"/>
      <c r="K210" s="71"/>
      <c r="L210" s="117"/>
      <c r="M210" s="117"/>
    </row>
    <row r="211" spans="1:13" x14ac:dyDescent="0.25">
      <c r="A211" s="153"/>
      <c r="B211" s="150"/>
      <c r="C211" s="22" t="s">
        <v>59</v>
      </c>
      <c r="D211" s="8" t="s">
        <v>12</v>
      </c>
      <c r="E211" s="8">
        <v>0.6</v>
      </c>
      <c r="F211" s="71">
        <v>6</v>
      </c>
      <c r="G211" s="71"/>
      <c r="H211" s="33"/>
      <c r="I211" s="71"/>
      <c r="J211" s="33"/>
      <c r="K211" s="71"/>
      <c r="L211" s="117"/>
      <c r="M211" s="117"/>
    </row>
    <row r="212" spans="1:13" x14ac:dyDescent="0.25">
      <c r="A212" s="153"/>
      <c r="B212" s="150"/>
      <c r="C212" s="22" t="s">
        <v>49</v>
      </c>
      <c r="D212" s="8" t="s">
        <v>47</v>
      </c>
      <c r="E212" s="8">
        <v>0.57499999999999996</v>
      </c>
      <c r="F212" s="71">
        <v>5.75</v>
      </c>
      <c r="G212" s="71"/>
      <c r="H212" s="33"/>
      <c r="I212" s="71"/>
      <c r="J212" s="33"/>
      <c r="K212" s="71"/>
      <c r="L212" s="117"/>
      <c r="M212" s="117"/>
    </row>
    <row r="213" spans="1:13" s="1" customFormat="1" ht="14.25" customHeight="1" x14ac:dyDescent="0.25">
      <c r="A213" s="153"/>
      <c r="B213" s="150"/>
      <c r="C213" s="22" t="s">
        <v>84</v>
      </c>
      <c r="D213" s="8" t="s">
        <v>42</v>
      </c>
      <c r="E213" s="8"/>
      <c r="F213" s="71">
        <v>39</v>
      </c>
      <c r="G213" s="71"/>
      <c r="H213" s="33"/>
      <c r="I213" s="71"/>
      <c r="J213" s="33"/>
      <c r="K213" s="71"/>
      <c r="L213" s="117"/>
      <c r="M213" s="117"/>
    </row>
    <row r="214" spans="1:13" s="1" customFormat="1" ht="14.25" customHeight="1" x14ac:dyDescent="0.25">
      <c r="A214" s="153"/>
      <c r="B214" s="150"/>
      <c r="C214" s="22" t="s">
        <v>48</v>
      </c>
      <c r="D214" s="8" t="s">
        <v>47</v>
      </c>
      <c r="E214" s="8">
        <v>0.57499999999999996</v>
      </c>
      <c r="F214" s="71">
        <v>5.75</v>
      </c>
      <c r="G214" s="71"/>
      <c r="H214" s="33"/>
      <c r="I214" s="71"/>
      <c r="J214" s="33"/>
      <c r="K214" s="71"/>
      <c r="L214" s="117"/>
      <c r="M214" s="117"/>
    </row>
    <row r="215" spans="1:13" s="1" customFormat="1" ht="17.25" customHeight="1" x14ac:dyDescent="0.25">
      <c r="A215" s="154"/>
      <c r="B215" s="151"/>
      <c r="C215" s="32" t="s">
        <v>85</v>
      </c>
      <c r="D215" s="8" t="s">
        <v>16</v>
      </c>
      <c r="E215" s="8">
        <v>2.4</v>
      </c>
      <c r="F215" s="71">
        <v>24</v>
      </c>
      <c r="G215" s="71"/>
      <c r="H215" s="33"/>
      <c r="I215" s="71"/>
      <c r="J215" s="33"/>
      <c r="K215" s="71"/>
      <c r="L215" s="117"/>
      <c r="M215" s="117"/>
    </row>
    <row r="216" spans="1:13" s="1" customFormat="1" ht="14.25" customHeight="1" x14ac:dyDescent="0.25">
      <c r="A216" s="8"/>
      <c r="B216" s="79"/>
      <c r="C216" s="48" t="s">
        <v>79</v>
      </c>
      <c r="D216" s="42"/>
      <c r="E216" s="42"/>
      <c r="F216" s="42"/>
      <c r="G216" s="42"/>
      <c r="H216" s="127"/>
      <c r="I216" s="129"/>
      <c r="J216" s="127"/>
      <c r="K216" s="129"/>
      <c r="L216" s="127"/>
      <c r="M216" s="127"/>
    </row>
    <row r="217" spans="1:13" ht="18.75" customHeight="1" x14ac:dyDescent="0.3">
      <c r="A217" s="7"/>
      <c r="B217" s="80"/>
      <c r="C217" s="49" t="s">
        <v>81</v>
      </c>
      <c r="D217" s="7"/>
      <c r="E217" s="7"/>
      <c r="F217" s="7"/>
      <c r="G217" s="7"/>
      <c r="H217" s="130"/>
      <c r="I217" s="131"/>
      <c r="J217" s="129"/>
      <c r="K217" s="131"/>
      <c r="L217" s="130"/>
      <c r="M217" s="130"/>
    </row>
    <row r="218" spans="1:13" ht="15.75" x14ac:dyDescent="0.3">
      <c r="A218" s="7"/>
      <c r="B218" s="80"/>
      <c r="C218" s="46" t="s">
        <v>164</v>
      </c>
      <c r="D218" s="57"/>
      <c r="E218" s="57"/>
      <c r="F218" s="57"/>
      <c r="G218" s="57"/>
      <c r="H218" s="132"/>
      <c r="I218" s="132"/>
      <c r="J218" s="132"/>
      <c r="K218" s="132"/>
      <c r="L218" s="132"/>
      <c r="M218" s="133"/>
    </row>
    <row r="219" spans="1:13" ht="15.75" x14ac:dyDescent="0.3">
      <c r="A219" s="7"/>
      <c r="B219" s="80"/>
      <c r="C219" s="46" t="s">
        <v>0</v>
      </c>
      <c r="D219" s="57"/>
      <c r="E219" s="57"/>
      <c r="F219" s="57"/>
      <c r="G219" s="57"/>
      <c r="H219" s="132"/>
      <c r="I219" s="132"/>
      <c r="J219" s="132"/>
      <c r="K219" s="132"/>
      <c r="L219" s="132"/>
      <c r="M219" s="133"/>
    </row>
    <row r="220" spans="1:13" ht="15.75" x14ac:dyDescent="0.3">
      <c r="A220" s="7"/>
      <c r="B220" s="80"/>
      <c r="C220" s="46" t="s">
        <v>163</v>
      </c>
      <c r="D220" s="57"/>
      <c r="E220" s="57"/>
      <c r="F220" s="57"/>
      <c r="G220" s="57"/>
      <c r="H220" s="132"/>
      <c r="I220" s="132"/>
      <c r="J220" s="132"/>
      <c r="K220" s="132"/>
      <c r="L220" s="132"/>
      <c r="M220" s="133"/>
    </row>
    <row r="221" spans="1:13" ht="15.75" x14ac:dyDescent="0.3">
      <c r="A221" s="7"/>
      <c r="B221" s="80"/>
      <c r="C221" s="46" t="s">
        <v>0</v>
      </c>
      <c r="D221" s="57"/>
      <c r="E221" s="57"/>
      <c r="F221" s="57"/>
      <c r="G221" s="57"/>
      <c r="H221" s="132"/>
      <c r="I221" s="132"/>
      <c r="J221" s="132"/>
      <c r="K221" s="132"/>
      <c r="L221" s="132"/>
      <c r="M221" s="133"/>
    </row>
    <row r="222" spans="1:13" ht="15.75" x14ac:dyDescent="0.3">
      <c r="A222" s="7"/>
      <c r="B222" s="80"/>
      <c r="C222" s="46" t="s">
        <v>69</v>
      </c>
      <c r="D222" s="57"/>
      <c r="E222" s="57"/>
      <c r="F222" s="57"/>
      <c r="G222" s="57"/>
      <c r="H222" s="132"/>
      <c r="I222" s="132"/>
      <c r="J222" s="132"/>
      <c r="K222" s="132"/>
      <c r="L222" s="132"/>
      <c r="M222" s="133"/>
    </row>
    <row r="223" spans="1:13" ht="15.75" x14ac:dyDescent="0.3">
      <c r="A223" s="7"/>
      <c r="B223" s="80"/>
      <c r="C223" s="46" t="s">
        <v>0</v>
      </c>
      <c r="D223" s="57"/>
      <c r="E223" s="57"/>
      <c r="F223" s="57"/>
      <c r="G223" s="57"/>
      <c r="H223" s="132"/>
      <c r="I223" s="132"/>
      <c r="J223" s="132"/>
      <c r="K223" s="132"/>
      <c r="L223" s="132"/>
      <c r="M223" s="133"/>
    </row>
    <row r="224" spans="1:13" x14ac:dyDescent="0.25">
      <c r="A224" s="6"/>
      <c r="B224" s="81"/>
      <c r="C224" s="9" t="s">
        <v>1</v>
      </c>
      <c r="D224" s="58"/>
      <c r="E224" s="58"/>
      <c r="F224" s="58"/>
      <c r="G224" s="58"/>
      <c r="H224" s="134"/>
      <c r="I224" s="134"/>
      <c r="J224" s="134"/>
      <c r="K224" s="134"/>
      <c r="L224" s="134"/>
      <c r="M224" s="135"/>
    </row>
    <row r="225" spans="1:13" x14ac:dyDescent="0.25">
      <c r="A225" s="6"/>
      <c r="B225" s="81"/>
      <c r="C225" s="9" t="s">
        <v>0</v>
      </c>
      <c r="D225" s="58"/>
      <c r="E225" s="58"/>
      <c r="F225" s="58"/>
      <c r="G225" s="58"/>
      <c r="H225" s="134"/>
      <c r="I225" s="134"/>
      <c r="J225" s="134"/>
      <c r="K225" s="134"/>
      <c r="L225" s="134"/>
      <c r="M225" s="136"/>
    </row>
    <row r="228" spans="1:13" x14ac:dyDescent="0.25">
      <c r="C228" s="145" t="s">
        <v>162</v>
      </c>
      <c r="D228" s="145"/>
      <c r="E228" s="145"/>
      <c r="F228" s="145"/>
      <c r="G228" s="145"/>
    </row>
  </sheetData>
  <mergeCells count="59">
    <mergeCell ref="C228:G228"/>
    <mergeCell ref="M5:M6"/>
    <mergeCell ref="A112:A122"/>
    <mergeCell ref="B112:B122"/>
    <mergeCell ref="B20:B21"/>
    <mergeCell ref="A20:A21"/>
    <mergeCell ref="A33:A42"/>
    <mergeCell ref="B33:B42"/>
    <mergeCell ref="A43:A46"/>
    <mergeCell ref="B43:B46"/>
    <mergeCell ref="A25:A32"/>
    <mergeCell ref="B26:B32"/>
    <mergeCell ref="B70:B76"/>
    <mergeCell ref="A70:A76"/>
    <mergeCell ref="B9:B13"/>
    <mergeCell ref="A9:A13"/>
    <mergeCell ref="B18:B19"/>
    <mergeCell ref="A123:A129"/>
    <mergeCell ref="B123:B129"/>
    <mergeCell ref="A18:A19"/>
    <mergeCell ref="B16:B17"/>
    <mergeCell ref="C2:L2"/>
    <mergeCell ref="A5:A6"/>
    <mergeCell ref="C5:C6"/>
    <mergeCell ref="D5:D6"/>
    <mergeCell ref="G5:H5"/>
    <mergeCell ref="B5:B6"/>
    <mergeCell ref="E5:E6"/>
    <mergeCell ref="F5:F6"/>
    <mergeCell ref="B3:D3"/>
    <mergeCell ref="I5:J5"/>
    <mergeCell ref="K5:L5"/>
    <mergeCell ref="A86:A95"/>
    <mergeCell ref="B86:B95"/>
    <mergeCell ref="A96:A99"/>
    <mergeCell ref="B96:B99"/>
    <mergeCell ref="A100:A111"/>
    <mergeCell ref="B100:B111"/>
    <mergeCell ref="B47:B58"/>
    <mergeCell ref="B59:B69"/>
    <mergeCell ref="A59:A69"/>
    <mergeCell ref="A47:A58"/>
    <mergeCell ref="A78:A85"/>
    <mergeCell ref="B79:B85"/>
    <mergeCell ref="G1:M1"/>
    <mergeCell ref="B187:B197"/>
    <mergeCell ref="B209:B215"/>
    <mergeCell ref="A209:A215"/>
    <mergeCell ref="A187:A197"/>
    <mergeCell ref="B160:B168"/>
    <mergeCell ref="A160:A168"/>
    <mergeCell ref="B169:B176"/>
    <mergeCell ref="A169:A176"/>
    <mergeCell ref="A177:A183"/>
    <mergeCell ref="B177:B183"/>
    <mergeCell ref="B201:B202"/>
    <mergeCell ref="A201:A202"/>
    <mergeCell ref="A132:A139"/>
    <mergeCell ref="B132:B139"/>
  </mergeCells>
  <pageMargins left="0" right="0" top="0.5" bottom="0.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BNVN</dc:creator>
  <cp:lastModifiedBy>Giorgi Tsukhishvili</cp:lastModifiedBy>
  <cp:lastPrinted>2018-12-18T13:44:00Z</cp:lastPrinted>
  <dcterms:created xsi:type="dcterms:W3CDTF">2015-11-20T07:39:50Z</dcterms:created>
  <dcterms:modified xsi:type="dcterms:W3CDTF">2019-04-24T12:01:51Z</dcterms:modified>
</cp:coreProperties>
</file>