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 tabRatio="773"/>
  </bookViews>
  <sheets>
    <sheet name="ნაკრები" sheetId="3" r:id="rId1"/>
    <sheet name="სამშენებლო" sheetId="1" r:id="rId2"/>
    <sheet name="საქვაბე" sheetId="11" r:id="rId3"/>
    <sheet name="საქ.დანადგარები" sheetId="10" r:id="rId4"/>
    <sheet name="კეთილმოწყობა" sheetId="6" r:id="rId5"/>
    <sheet name="ელექტროობა" sheetId="5" r:id="rId6"/>
    <sheet name="სანტექნიკა" sheetId="2" r:id="rId7"/>
    <sheet name="გათბობა" sheetId="9" r:id="rId8"/>
    <sheet name="ბიომასის ფარდულის მოწყობა" sheetId="8" r:id="rId9"/>
  </sheets>
  <definedNames>
    <definedName name="_xlnm._FilterDatabase" localSheetId="8" hidden="1">'ბიომასის ფარდულის მოწყობა'!$A$12:$O$72</definedName>
    <definedName name="_xlnm._FilterDatabase" localSheetId="7" hidden="1">გათბობა!$A$12:$O$12</definedName>
    <definedName name="_xlnm._FilterDatabase" localSheetId="5" hidden="1">ელექტროობა!$A$10:$IW$58</definedName>
    <definedName name="_xlnm._FilterDatabase" localSheetId="4" hidden="1">კეთილმოწყობა!$A$12:$IR$59</definedName>
    <definedName name="_xlnm._FilterDatabase" localSheetId="1" hidden="1">სამშენებლო!$A$12:$HF$257</definedName>
    <definedName name="_xlnm._FilterDatabase" localSheetId="6" hidden="1">სანტექნიკა!$A$10:$IW$105</definedName>
    <definedName name="_xlnm._FilterDatabase" localSheetId="3" hidden="1">საქ.დანადგარები!$A$11:$IJ$49</definedName>
    <definedName name="_xlnm._FilterDatabase" localSheetId="2" hidden="1">საქვაბე!$A$12:$WVI$126</definedName>
    <definedName name="_xlnm.Print_Area" localSheetId="8">'ბიომასის ფარდულის მოწყობა'!$A$1:$M$80</definedName>
    <definedName name="_xlnm.Print_Area" localSheetId="7">გათბობა!$A$1:$M$103</definedName>
    <definedName name="_xlnm.Print_Area" localSheetId="5">ელექტროობა!$A$1:$M$58</definedName>
    <definedName name="_xlnm.Print_Area" localSheetId="4">კეთილმოწყობა!$A$1:$M$69</definedName>
    <definedName name="_xlnm.Print_Area" localSheetId="0">ნაკრები!$A$1:$N$39</definedName>
    <definedName name="_xlnm.Print_Area" localSheetId="1">სამშენებლო!$A$1:$N$258</definedName>
    <definedName name="_xlnm.Print_Area" localSheetId="6">სანტექნიკა!$A$1:$O$105</definedName>
    <definedName name="_xlnm.Print_Area" localSheetId="3">საქ.დანადგარები!$A$1:$M$49</definedName>
    <definedName name="_xlnm.Print_Area" localSheetId="2">საქვაბე!$A$1:$M$135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1" l="1"/>
  <c r="I6" i="11" l="1"/>
  <c r="G6" i="10" l="1"/>
  <c r="G5" i="10" l="1"/>
  <c r="G7" i="8" l="1"/>
  <c r="G7" i="9" l="1"/>
  <c r="G6" i="8" l="1"/>
  <c r="G6" i="9" l="1"/>
  <c r="I7" i="6" l="1"/>
  <c r="I6" i="5"/>
  <c r="I5" i="5" l="1"/>
  <c r="I6" i="2" l="1"/>
  <c r="I6" i="6" l="1"/>
  <c r="I5" i="2" l="1"/>
  <c r="G7" i="1" l="1"/>
  <c r="G6" i="1" l="1"/>
  <c r="D4" i="3" l="1"/>
</calcChain>
</file>

<file path=xl/sharedStrings.xml><?xml version="1.0" encoding="utf-8"?>
<sst xmlns="http://schemas.openxmlformats.org/spreadsheetml/2006/main" count="1985" uniqueCount="789">
  <si>
    <t>(mSeneblobis dasaxeleba)</t>
  </si>
  <si>
    <t xml:space="preserve"> xarjTaRricxva # 2-1</t>
  </si>
  <si>
    <t xml:space="preserve"> saerTo samSeneblo samuSaoebi </t>
  </si>
  <si>
    <t xml:space="preserve">saxarjTaRricxvo Rirebuleba </t>
  </si>
  <si>
    <t>aT.lari</t>
  </si>
  <si>
    <t xml:space="preserve">saxarjTaRricxvo xelfasi     </t>
  </si>
  <si>
    <t>##</t>
  </si>
  <si>
    <t xml:space="preserve">normativis </t>
  </si>
  <si>
    <t>samuSaoebis masalebis da danaxarjebis dasaxeleba</t>
  </si>
  <si>
    <t>ganz. erTeulze</t>
  </si>
  <si>
    <t>normativis mixedviT</t>
  </si>
  <si>
    <t>raodenoba</t>
  </si>
  <si>
    <t>masala, lari</t>
  </si>
  <si>
    <t>xelfasi, lari</t>
  </si>
  <si>
    <t>manqana-meqanizmebi, lari</t>
  </si>
  <si>
    <t>jami, lari</t>
  </si>
  <si>
    <t xml:space="preserve">dasaxeleba </t>
  </si>
  <si>
    <t>da Sifri</t>
  </si>
  <si>
    <t>erTeulze</t>
  </si>
  <si>
    <t>sul</t>
  </si>
  <si>
    <t>kac/sT</t>
  </si>
  <si>
    <t>sxva manqanebi</t>
  </si>
  <si>
    <t>man</t>
  </si>
  <si>
    <t>100 m3</t>
  </si>
  <si>
    <t>tn</t>
  </si>
  <si>
    <t>m3</t>
  </si>
  <si>
    <t>Sromatevadoba</t>
  </si>
  <si>
    <t>k-sT</t>
  </si>
  <si>
    <t>lari</t>
  </si>
  <si>
    <t>1,1-10</t>
  </si>
  <si>
    <t>armatura a_I</t>
  </si>
  <si>
    <t>t</t>
  </si>
  <si>
    <t>1,1-12</t>
  </si>
  <si>
    <t>armatura a_III</t>
  </si>
  <si>
    <t>betoni В-25</t>
  </si>
  <si>
    <t>kg</t>
  </si>
  <si>
    <t>sxva masalebi</t>
  </si>
  <si>
    <t>manqanebi</t>
  </si>
  <si>
    <t>armatura a-I klasi</t>
  </si>
  <si>
    <t>armatura a-III klasi</t>
  </si>
  <si>
    <t>5,1-115</t>
  </si>
  <si>
    <t>yalibis fari 25 mm</t>
  </si>
  <si>
    <t>m2</t>
  </si>
  <si>
    <t>5,1-22</t>
  </si>
  <si>
    <t>Zelakebi III xar.40-60 mm</t>
  </si>
  <si>
    <t>ficari III xar. 40 mm</t>
  </si>
  <si>
    <t>samSeneblo WanWikebi</t>
  </si>
  <si>
    <t>1,1-18</t>
  </si>
  <si>
    <t>eleqtrodi</t>
  </si>
  <si>
    <t>g.m.</t>
  </si>
  <si>
    <t>6.-1.-1</t>
  </si>
  <si>
    <t>betoni В-7.5</t>
  </si>
  <si>
    <t>100m2</t>
  </si>
  <si>
    <t>kac-sT</t>
  </si>
  <si>
    <t>gazi</t>
  </si>
  <si>
    <t xml:space="preserve">sxva masalebi </t>
  </si>
  <si>
    <t>100m3</t>
  </si>
  <si>
    <t xml:space="preserve">betoni В-25 </t>
  </si>
  <si>
    <t xml:space="preserve">- manqanebi </t>
  </si>
  <si>
    <t>- armatura a-I</t>
  </si>
  <si>
    <t>- yalibis fari 25 mm</t>
  </si>
  <si>
    <t>5,1-21</t>
  </si>
  <si>
    <t>5,1-18</t>
  </si>
  <si>
    <t xml:space="preserve">- eleqtrodi  - </t>
  </si>
  <si>
    <t>6-16-1</t>
  </si>
  <si>
    <t xml:space="preserve">- Sromis danaxarji </t>
  </si>
  <si>
    <t>armatura   a-I</t>
  </si>
  <si>
    <t>-   - " -   a-III</t>
  </si>
  <si>
    <t xml:space="preserve">- ficari Camog. II xar. 25-32mm da meti </t>
  </si>
  <si>
    <t xml:space="preserve">- ficari Camog. II xar. 40mm da meti  </t>
  </si>
  <si>
    <t xml:space="preserve">- ficari Camog. III xar. 40mm da meti  </t>
  </si>
  <si>
    <t xml:space="preserve">- sxva masalebi  </t>
  </si>
  <si>
    <t>saWreli qvebi</t>
  </si>
  <si>
    <t>c</t>
  </si>
  <si>
    <t>6-16-5</t>
  </si>
  <si>
    <t>miyen</t>
  </si>
  <si>
    <t>- yalibis fari  25mm</t>
  </si>
  <si>
    <t xml:space="preserve">ficari Camog, II xar. 40 mm </t>
  </si>
  <si>
    <t xml:space="preserve">- ficari Camog. II xar. 25-32mm </t>
  </si>
  <si>
    <t xml:space="preserve">- ficari Camog. III xar. 40mm da meti </t>
  </si>
  <si>
    <t>Sromis danaxarjebi</t>
  </si>
  <si>
    <t>sab.fasi</t>
  </si>
  <si>
    <t>kv.m</t>
  </si>
  <si>
    <t>11-8-1,2</t>
  </si>
  <si>
    <t xml:space="preserve">Sromis xarji </t>
  </si>
  <si>
    <t>manqanebi 0,95+0,23X4=1,87</t>
  </si>
  <si>
    <t>sab.f.</t>
  </si>
  <si>
    <t>cali</t>
  </si>
  <si>
    <t>ცალი</t>
  </si>
  <si>
    <t>8-15-2</t>
  </si>
  <si>
    <t xml:space="preserve">manqanebi </t>
  </si>
  <si>
    <t>kircementis xsnari m-100</t>
  </si>
  <si>
    <t>wvrili msubuqi bloki 65c/m3</t>
  </si>
  <si>
    <t>Siga kibeebis liTonis  moajiris Rirebuleba</t>
  </si>
  <si>
    <t xml:space="preserve">100 m2     </t>
  </si>
  <si>
    <t xml:space="preserve">Sromatevadoba
</t>
  </si>
  <si>
    <t xml:space="preserve">manqanebi                                              </t>
  </si>
  <si>
    <t xml:space="preserve">lari         </t>
  </si>
  <si>
    <t xml:space="preserve">sxva masalebi
</t>
  </si>
  <si>
    <t>kg.</t>
  </si>
  <si>
    <t xml:space="preserve">m2
</t>
  </si>
  <si>
    <t>15-55-9</t>
  </si>
  <si>
    <t>Sromis xarji</t>
  </si>
  <si>
    <t xml:space="preserve">muSaTa xelfasi
</t>
  </si>
  <si>
    <t>15-168-7</t>
  </si>
  <si>
    <t xml:space="preserve">safiTxni </t>
  </si>
  <si>
    <t>saRebavis Rirebuleba</t>
  </si>
  <si>
    <t>11-27-5</t>
  </si>
  <si>
    <t xml:space="preserve">m
</t>
  </si>
  <si>
    <t>11-20-3</t>
  </si>
  <si>
    <t>manqanebi 0.95</t>
  </si>
  <si>
    <t>bazaltis daburCatebuli  filebi</t>
  </si>
  <si>
    <t>yinvagamZle webocementi</t>
  </si>
  <si>
    <t xml:space="preserve">gare kibisa  safexurebis mopirkeTeba bazaltis  filebiT </t>
  </si>
  <si>
    <t>bazaltis  filebi safexuris</t>
  </si>
  <si>
    <t>bazaltis  filebi safexuris kedlis</t>
  </si>
  <si>
    <t xml:space="preserve">Siga kibis mopirkeTeba </t>
  </si>
  <si>
    <t>15-52-1</t>
  </si>
  <si>
    <t>8-22-2</t>
  </si>
  <si>
    <t xml:space="preserve"> inventaruli xaraCoebis mowyoba-daSla vertikaluri proeqcia</t>
  </si>
  <si>
    <t>100 m2</t>
  </si>
  <si>
    <t xml:space="preserve"> manqanebi</t>
  </si>
  <si>
    <t>xaraCos liT. detalebi</t>
  </si>
  <si>
    <t xml:space="preserve">tn
</t>
  </si>
  <si>
    <t xml:space="preserve">  xis detalebi</t>
  </si>
  <si>
    <t xml:space="preserve"> xis fari</t>
  </si>
  <si>
    <t>6-11-3  miy.</t>
  </si>
  <si>
    <t xml:space="preserve"> betonis Robis  sisqiT 200 mm-de mowyoba В -25, simaR. 3 mde Tavis saZirkveliT</t>
  </si>
  <si>
    <t>saWreli qva</t>
  </si>
  <si>
    <t>sul jami</t>
  </si>
  <si>
    <t xml:space="preserve">mogeba </t>
  </si>
  <si>
    <t>46-2-3</t>
  </si>
  <si>
    <t>Sromis danaxarji</t>
  </si>
  <si>
    <t>kuTxovana 100X10 mm</t>
  </si>
  <si>
    <t xml:space="preserve"> Riobebis gamagreba liTonis elementebiT zR-1.2.3</t>
  </si>
  <si>
    <t xml:space="preserve"> Riobebis gamagreba liTonis elementebiT zR-4.5.6</t>
  </si>
  <si>
    <t xml:space="preserve"> Riobebis gamagreba liTonis elementebiT zR-.7.8.9</t>
  </si>
  <si>
    <t>kedlebis gamagreba armaturis badiT</t>
  </si>
  <si>
    <t>46-1-3</t>
  </si>
  <si>
    <t>armatura a-I</t>
  </si>
  <si>
    <t>armatura a-III</t>
  </si>
  <si>
    <t>mavTuli Sesakravi</t>
  </si>
  <si>
    <t>46-15-4</t>
  </si>
  <si>
    <t>15-60-3</t>
  </si>
  <si>
    <t>gamagrebuli kedlis Selesva qviSa-Acementis xsnariT  223 m2</t>
  </si>
  <si>
    <t>gamagrebuli kedlis Selesva qviSa-Acementis xsnariT 235.6</t>
  </si>
  <si>
    <t>gamagrebuli kedlis Selesva qviSa-Acementis xsnariT  595 m2</t>
  </si>
  <si>
    <t>gamagrebuli kedlis Selesva qviSa-Acementis xsnariT 743 m2</t>
  </si>
  <si>
    <t>kar-fanjrebis moxsna</t>
  </si>
  <si>
    <t>furceli 10X150</t>
  </si>
  <si>
    <t>furceli 6X60</t>
  </si>
  <si>
    <t>1.10-14</t>
  </si>
  <si>
    <t>4.1-378</t>
  </si>
  <si>
    <t>metaloplastmasis fanjrebis montaJi</t>
  </si>
  <si>
    <t>mdf -is Siga karebis montaJi</t>
  </si>
  <si>
    <r>
      <t xml:space="preserve">sxva masalebi(silikoni, zumfara, webo)  </t>
    </r>
    <r>
      <rPr>
        <sz val="11"/>
        <rFont val="Times New Roman"/>
        <family val="1"/>
      </rPr>
      <t/>
    </r>
  </si>
  <si>
    <t>liTonis karebis mowyoba</t>
  </si>
  <si>
    <t>metlaxis filebiT  iatakis mowyobaOBA</t>
  </si>
  <si>
    <r>
      <t xml:space="preserve">metlaxis  filebi. </t>
    </r>
    <r>
      <rPr>
        <sz val="11"/>
        <rFont val="Times New Roman"/>
        <family val="1"/>
      </rPr>
      <t/>
    </r>
  </si>
  <si>
    <r>
      <t xml:space="preserve">laminirebuli parketis iatakis mowyoba. </t>
    </r>
    <r>
      <rPr>
        <sz val="11"/>
        <rFont val="Times New Roman"/>
        <family val="1"/>
      </rPr>
      <t/>
    </r>
  </si>
  <si>
    <r>
      <t>laminirebuli plintusi</t>
    </r>
    <r>
      <rPr>
        <sz val="11"/>
        <rFont val="Arial"/>
        <family val="2"/>
        <charset val="204"/>
      </rPr>
      <t/>
    </r>
  </si>
  <si>
    <t xml:space="preserve"> wyalmomarageba, kanalizacia, </t>
  </si>
  <si>
    <t xml:space="preserve">saxarjTaRricxvo Rirebuleba        </t>
  </si>
  <si>
    <t xml:space="preserve"> lari</t>
  </si>
  <si>
    <t xml:space="preserve"> maT Soris xelfasi   </t>
  </si>
  <si>
    <t xml:space="preserve">  lari</t>
  </si>
  <si>
    <t>#</t>
  </si>
  <si>
    <t>samuSaoebisa da xarjebis dasaxeleba</t>
  </si>
  <si>
    <t>erTeulis ganzomileba</t>
  </si>
  <si>
    <t>manqana-meqanizmebi da transporti</t>
  </si>
  <si>
    <t>erT. fasi</t>
  </si>
  <si>
    <t>jami</t>
  </si>
  <si>
    <t>წყალგაყვანილობის მილის მონტაჟი</t>
  </si>
  <si>
    <t xml:space="preserve">მ </t>
  </si>
  <si>
    <t>წყალგაყვანილობის მილის იზოლირება</t>
  </si>
  <si>
    <t>წყალგაყვანილობის სარქველების მონტაჟი</t>
  </si>
  <si>
    <t>ც</t>
  </si>
  <si>
    <t xml:space="preserve">უკუსარქველი DN25 </t>
  </si>
  <si>
    <t xml:space="preserve">სარქველი DN25 </t>
  </si>
  <si>
    <t>სარქველი DN20</t>
  </si>
  <si>
    <t xml:space="preserve">დამცავი სარქველი DN25 </t>
  </si>
  <si>
    <t>წყლის ხარჯის მარეგულირებელი ვენტილი  DN20</t>
  </si>
  <si>
    <t>წყლის მრიცხველის მონტაჟი</t>
  </si>
  <si>
    <t>სულ ჯამი</t>
  </si>
  <si>
    <t xml:space="preserve">საკანალიზაციო მილების მონტაჟი ორმოებში </t>
  </si>
  <si>
    <t>მ</t>
  </si>
  <si>
    <t>კანალიზაციის  მილი D 160 mm</t>
  </si>
  <si>
    <t>კანალიზაციის  მილი D 50 mm</t>
  </si>
  <si>
    <t>კანალიზაციის  მილი D 110 mm</t>
  </si>
  <si>
    <t xml:space="preserve"> საშხაპე კაბინა  90 x 90 x 8</t>
  </si>
  <si>
    <t>საპირფარეშოების, ხელსაბანი ნიჟარების,  საშხაპეების  მილებისა და სარქველების მონტაჟი</t>
  </si>
  <si>
    <t>კომპ</t>
  </si>
  <si>
    <t xml:space="preserve">უნიტაზის კომპლექტი (მილები, სარქველები) </t>
  </si>
  <si>
    <t>ხელსაბანი ნიჟარის კომპლექტი (მილები, სარქველები)</t>
  </si>
  <si>
    <t xml:space="preserve"> jami</t>
  </si>
  <si>
    <t xml:space="preserve">zednadebi xarjebi  </t>
  </si>
  <si>
    <t>normativi</t>
  </si>
  <si>
    <t>safuZveli</t>
  </si>
  <si>
    <t>norma ganz.erT.</t>
  </si>
  <si>
    <t>k/sT</t>
  </si>
  <si>
    <t>1-80-7</t>
  </si>
  <si>
    <t xml:space="preserve"> m3</t>
  </si>
  <si>
    <t xml:space="preserve">kedlis, lesva qviScementis xsnariT </t>
  </si>
  <si>
    <t>bal</t>
  </si>
  <si>
    <t>yalibis fari 40 mm</t>
  </si>
  <si>
    <t>12-1-2</t>
  </si>
  <si>
    <t xml:space="preserve"> ori fena linokromis mowyoba</t>
  </si>
  <si>
    <t>ori fena linokromi</t>
  </si>
  <si>
    <t xml:space="preserve">saxuravis mowyoba </t>
  </si>
  <si>
    <t>gare kedlebis Selesva kir-cementis xsnariT</t>
  </si>
  <si>
    <t>- sxva manqanebi E</t>
  </si>
  <si>
    <t>kedlebisa da Weris lesva</t>
  </si>
  <si>
    <t xml:space="preserve">Siga kedlebis  da Weris  SeRebva wyalemulsiis saRebaviT </t>
  </si>
  <si>
    <t>samRebro samuSaoebi</t>
  </si>
  <si>
    <t xml:space="preserve">fasadi SeRebva wyalemulsiis saRebaviT </t>
  </si>
  <si>
    <t xml:space="preserve">sul jami </t>
  </si>
  <si>
    <t>satransporto xarjebi</t>
  </si>
  <si>
    <t>miwis samuSaoebi</t>
  </si>
  <si>
    <t xml:space="preserve"> saZirkveli</t>
  </si>
  <si>
    <t>I. kedlebidan nalesis moxsna</t>
  </si>
  <si>
    <t>2.konstruqciuli gamagreba</t>
  </si>
  <si>
    <t>4,3-16</t>
  </si>
  <si>
    <t>saxanZro kibis mowyoba</t>
  </si>
  <si>
    <t>9-7-1</t>
  </si>
  <si>
    <t>liTonis konstruqcia Sveleri</t>
  </si>
  <si>
    <t>kuTxovana</t>
  </si>
  <si>
    <t>furceli gofrirebuli</t>
  </si>
  <si>
    <t>1.4-14</t>
  </si>
  <si>
    <t xml:space="preserve">  gare kibe</t>
  </si>
  <si>
    <t xml:space="preserve">liTonis  karebis SeRebva </t>
  </si>
  <si>
    <t>4,2-34</t>
  </si>
  <si>
    <t>moajirebis gakeTeba kibisaTvis</t>
  </si>
  <si>
    <t>normis mixedviT</t>
  </si>
  <si>
    <t xml:space="preserve"> qviSa xreSovani nareviT  safuZvlis qveda (qvesagebi) fenis mowyoba da datkepvna 20 sm sisqis</t>
  </si>
  <si>
    <t>dekoratiuli qvafenilis mowyoba</t>
  </si>
  <si>
    <t xml:space="preserve"> Robis maRalxarisxovani SeRebva fasadis saRebaviT     </t>
  </si>
  <si>
    <t xml:space="preserve">ezoSi qvafenilis mowyoba </t>
  </si>
  <si>
    <t>skamebi</t>
  </si>
  <si>
    <t>saqanela</t>
  </si>
  <si>
    <t>nagvis urna</t>
  </si>
  <si>
    <t xml:space="preserve"> უნიტაზი </t>
  </si>
  <si>
    <t xml:space="preserve"> ხელსაბანი ნიჟარა  </t>
  </si>
  <si>
    <t>eleqtrooba</t>
  </si>
  <si>
    <t xml:space="preserve">კაბელების მოწყობა </t>
  </si>
  <si>
    <t xml:space="preserve"> კაბელი სპილენძის ორმაგი იზოლაციით  3X1.5 (+ 20%)</t>
  </si>
  <si>
    <t>კაბელი სპილენძის ორმაგი იზოლაციით 3X2,5 (+ 20%)</t>
  </si>
  <si>
    <t>კაბელი სპილენძის ორმაგი იზოლაციით 3X4 (+ 20%)</t>
  </si>
  <si>
    <t>კაბელი სპილენძის ორმაგი იზოლაციით 3X6 (+ 20%)</t>
  </si>
  <si>
    <t>კაბელი სპილენძის ორმაგი იზოლაციით 4X150+1X95(+ 20%)</t>
  </si>
  <si>
    <t>სანათების მოწყობა</t>
  </si>
  <si>
    <t xml:space="preserve">ჭერის სანათი  2 x 18W;2400 lm.4200 K; </t>
  </si>
  <si>
    <t xml:space="preserve"> ჭერის სანათი  2 x 26W; 3600 lm.4200K; </t>
  </si>
  <si>
    <t>ჩამრთველების მოწყობა</t>
  </si>
  <si>
    <t>ერთკლავიშიანი ჩამრთველი  220v; 16A IP 41</t>
  </si>
  <si>
    <t>ორკლავიშიანი ჩამრთველი  220v; 16A IP 41</t>
  </si>
  <si>
    <t>როზეტების მოწყობა</t>
  </si>
  <si>
    <t>როზეტი 2P+E 230V; IP21</t>
  </si>
  <si>
    <t>გამანაწილებელი ფარების მონტაჟი</t>
  </si>
  <si>
    <t>კომპ.</t>
  </si>
  <si>
    <t>ამომრთველი ავტომატი 3P 400A</t>
  </si>
  <si>
    <t>ამომრთველი ავტომატი 3P 250A</t>
  </si>
  <si>
    <t>ამომრთველი ავტომატი 3P 50A</t>
  </si>
  <si>
    <t>ამომრთველი ავტომატი 3P 32A</t>
  </si>
  <si>
    <t>ამომრთველი ავტომატი 3P 25A</t>
  </si>
  <si>
    <t>სამფაზა მრიცხველი 400A</t>
  </si>
  <si>
    <t>ელექტრო ჩარჩოებისა და კოლოფების მონტაჟი</t>
  </si>
  <si>
    <t>სამონტაჟო კოლოფი</t>
  </si>
  <si>
    <t>გამანაწილებელი კოლოფი 110x110x95 მმ; IP41</t>
  </si>
  <si>
    <t>შიგა ელექტრო სისტემის მოწყობა</t>
  </si>
  <si>
    <t>4.1-343</t>
  </si>
  <si>
    <t xml:space="preserve"> კაუჩუკის  filebis mowyoba</t>
  </si>
  <si>
    <t>კაუჩუკის ფილებით fenilis mowyoba</t>
  </si>
  <si>
    <r>
      <t>(</t>
    </r>
    <r>
      <rPr>
        <sz val="9"/>
        <rFont val="AcadNusx"/>
      </rPr>
      <t>mSeneblobis, obieqtis dasaxeleba)</t>
    </r>
  </si>
  <si>
    <t xml:space="preserve">nakrebi saxarjTaRricxvo gaangariSeba </t>
  </si>
  <si>
    <t xml:space="preserve">kr. xarjT. gaangariSeba TanxiT </t>
  </si>
  <si>
    <t>aTasi lari</t>
  </si>
  <si>
    <t>xarj.</t>
  </si>
  <si>
    <t>obieqtebis, samuSaoebis an danaxarjebis krebsiTi</t>
  </si>
  <si>
    <t xml:space="preserve">          sax. Rirebuleba aT.larebSi</t>
  </si>
  <si>
    <t>ssg #</t>
  </si>
  <si>
    <t xml:space="preserve">saxarjTaRriocxvo gaangariSebis Tavebisa da </t>
  </si>
  <si>
    <t>samS.</t>
  </si>
  <si>
    <t>samont.</t>
  </si>
  <si>
    <t>mowyob.</t>
  </si>
  <si>
    <t>sxvadasxva</t>
  </si>
  <si>
    <t>sruli</t>
  </si>
  <si>
    <t>nawilebis dasaxeleba</t>
  </si>
  <si>
    <t>samuSaoebi</t>
  </si>
  <si>
    <t>samuS.</t>
  </si>
  <si>
    <t>sax. Rir.</t>
  </si>
  <si>
    <t>Tavi I - teritoriis momzadeba</t>
  </si>
  <si>
    <t>danaxarjebi ar aris</t>
  </si>
  <si>
    <t>jami Tavi I</t>
  </si>
  <si>
    <t>Tavi II - mSeneblobis ZiriTadi obieqtebi</t>
  </si>
  <si>
    <t>samSeneblo samuSaoebi</t>
  </si>
  <si>
    <t>jami Tavi II</t>
  </si>
  <si>
    <t>Tavi VIII - droebiTi Senobebi 0,5 %. danaxarjebi ar aris</t>
  </si>
  <si>
    <t>jami Tavi VIII</t>
  </si>
  <si>
    <t>Tavi X - saavtoro da teqnikuri zedamxedveloba. danaxarjebi ar aris</t>
  </si>
  <si>
    <t>teqnikuri zedamxedveloba</t>
  </si>
  <si>
    <t>saavtoro zedamxedveloba</t>
  </si>
  <si>
    <t>sul jami Tavi X</t>
  </si>
  <si>
    <t>Tavi XII - saproeqto- saZiebo samuSaoebi. danaxarjebi ar aris</t>
  </si>
  <si>
    <t xml:space="preserve">proeqtirebis Rirebuleba </t>
  </si>
  <si>
    <t>sul jami Tavi XII</t>
  </si>
  <si>
    <t>sul jami 1-12 Tavis</t>
  </si>
  <si>
    <t>j a m i</t>
  </si>
  <si>
    <t>18%</t>
  </si>
  <si>
    <t>dRg</t>
  </si>
  <si>
    <t>j a m i (dRg-s CaTvliT)</t>
  </si>
  <si>
    <t>saqvabe</t>
  </si>
  <si>
    <t>santeqnika</t>
  </si>
  <si>
    <t>Tavi VII keTilmowyoba</t>
  </si>
  <si>
    <t>jami Tavi VII</t>
  </si>
  <si>
    <t>sof. maRaroskaris moswavleTa xelSewyobis centris filialis Senobis</t>
  </si>
  <si>
    <t>sof. maRaroskaris moswavleTa xelSewyobis centris filialis Senobis ezos keTilmowyobis</t>
  </si>
  <si>
    <t xml:space="preserve">3. kar-fanjrebi </t>
  </si>
  <si>
    <t>4. iatakebi</t>
  </si>
  <si>
    <t>keramogranitis  filebi</t>
  </si>
  <si>
    <t xml:space="preserve">webocementi </t>
  </si>
  <si>
    <t>Siga kibis  safexurebis da kedlis mopirkeTebakeramogranitis  filebiT.</t>
  </si>
  <si>
    <t>gare kibis mopirkeTeba</t>
  </si>
  <si>
    <t>jami 1.</t>
  </si>
  <si>
    <t>jami 3.</t>
  </si>
  <si>
    <t>jami 4.</t>
  </si>
  <si>
    <t>jami 6.</t>
  </si>
  <si>
    <t xml:space="preserve">monoliTuri rkinabetonis kibis baqnebi da marSebis mowyoba </t>
  </si>
  <si>
    <t>jami 8.</t>
  </si>
  <si>
    <t>jami 7.</t>
  </si>
  <si>
    <t xml:space="preserve">satransporto xarjebi </t>
  </si>
  <si>
    <t>jami 2</t>
  </si>
  <si>
    <t xml:space="preserve"> xarjTaRricxva #2-2</t>
  </si>
  <si>
    <t xml:space="preserve"> xarjTaRricxva #7-1</t>
  </si>
  <si>
    <t xml:space="preserve"> lokaluri xarjTaRricxva @# 2-4 </t>
  </si>
  <si>
    <t>xarjTaRr
 №2-1</t>
  </si>
  <si>
    <t>xarjTaRr
 №2-2</t>
  </si>
  <si>
    <t>xarjTaRr
 №2-3</t>
  </si>
  <si>
    <t>xarjTaRr
 №2-4</t>
  </si>
  <si>
    <t>gauTvaliswinebeli xarjebi - 3% (1-12 Tavis)</t>
  </si>
  <si>
    <t>qafpolistirolis misawepebeli specialuri webo duRabi</t>
  </si>
  <si>
    <t>plastmasis TefSa dubelebi</t>
  </si>
  <si>
    <t>tutemedegi maarmirebeli bade</t>
  </si>
  <si>
    <t>polivinqloridis sixistis kuTxovanebi</t>
  </si>
  <si>
    <t>pirveli donis maarmirebeli duRabi</t>
  </si>
  <si>
    <t>meore donis fasaduri baTqaSi</t>
  </si>
  <si>
    <t>metalis sawveTuris mowyoba mTel perimetrze</t>
  </si>
  <si>
    <t>5. kedlis daTbuneba</t>
  </si>
  <si>
    <t>sul 5.</t>
  </si>
  <si>
    <t>6. samRebro samuSaoebi</t>
  </si>
  <si>
    <t>7. saxanZro kibis mowyoba</t>
  </si>
  <si>
    <t>8. gare da Siga kibe mowyoba da mopirkeTeba</t>
  </si>
  <si>
    <t>9. sxvadasxva samuSaoebi</t>
  </si>
  <si>
    <t>jami 9.</t>
  </si>
  <si>
    <t>sul  I-9ATavebis jami</t>
  </si>
  <si>
    <t xml:space="preserve"> betoni B-25</t>
  </si>
  <si>
    <t>zednadebi xarjebi   liTonis konstruqciaze</t>
  </si>
  <si>
    <t>zednadebi xarjebi   danadgarebze</t>
  </si>
  <si>
    <t>maT Soris:  danadgarebi</t>
  </si>
  <si>
    <t>komp</t>
  </si>
  <si>
    <t>manqana-meqanizmebi, transporti lari</t>
  </si>
  <si>
    <t>#სპეციფიკაც</t>
  </si>
  <si>
    <t>ა(ა)იპ დუშეთის მუნიციპალიტეტის მოსწავლეთა ხელშეწყობის ცენტრის სოფ. მაღაროსკარის ფილიალიs ტერიტიაზე ბიომაsის სასაწყობე ფარდულის მოწყობა.</t>
  </si>
  <si>
    <t xml:space="preserve"> qvabisa da myari biomasis Sesanaxi fardulis mowyoba</t>
  </si>
  <si>
    <t>1-80-4</t>
  </si>
  <si>
    <t xml:space="preserve">gruntis damuSaveba xeliT III-IV kat. </t>
  </si>
  <si>
    <t xml:space="preserve">Sromatevadoba </t>
  </si>
  <si>
    <t>6-1-20</t>
  </si>
  <si>
    <t>betoni В-20</t>
  </si>
  <si>
    <t>ficari   III xar. 40 mm</t>
  </si>
  <si>
    <t>6-13-4</t>
  </si>
  <si>
    <t xml:space="preserve"> monoliT.betonis kedlis mowyoba В -20 sisqiT 300 mm da simaRliT 3 m</t>
  </si>
  <si>
    <t>Zelakebi III xar. 40 mm</t>
  </si>
  <si>
    <t>1,9-21</t>
  </si>
  <si>
    <t>12-6-2</t>
  </si>
  <si>
    <t>profnastilis mowyoba</t>
  </si>
  <si>
    <t>profnastilis Rirebuleba</t>
  </si>
  <si>
    <t>Surufi</t>
  </si>
  <si>
    <t>9-1-1</t>
  </si>
  <si>
    <t>fardulis liTonis karkasis mowyoba</t>
  </si>
  <si>
    <t>saavtomobilo amwe 16 tn</t>
  </si>
  <si>
    <t>man/sT</t>
  </si>
  <si>
    <t>milkvadrati200X200</t>
  </si>
  <si>
    <t>milkvadrati200X201</t>
  </si>
  <si>
    <t>samontaJo mowyobilobebi</t>
  </si>
  <si>
    <t>15-164-8</t>
  </si>
  <si>
    <t>liTonis zedapiris SeRebva</t>
  </si>
  <si>
    <t xml:space="preserve">Sromis danaxarji </t>
  </si>
  <si>
    <t xml:space="preserve">manqanebi - </t>
  </si>
  <si>
    <t>saRebavi liTonis antikoroziuli</t>
  </si>
  <si>
    <t xml:space="preserve">safiTxni fasadis </t>
  </si>
  <si>
    <t>foladis buxris '',,qudi"</t>
  </si>
  <si>
    <t>samzareulos sakvamlurisaTvis foladis qudi d130</t>
  </si>
  <si>
    <t>saqvabis sakvamlurisaTvis foladis qudi d180</t>
  </si>
  <si>
    <t>milis da buxris saketi kompleqti</t>
  </si>
  <si>
    <t>erTjeradi gamoyenebis masalebis nakrebi</t>
  </si>
  <si>
    <t>ventilaciis qudi</t>
  </si>
  <si>
    <t>saventilacio arxi</t>
  </si>
  <si>
    <t>m</t>
  </si>
  <si>
    <t>zednadebi xarjebi  samSeneblo konstruqciaze</t>
  </si>
  <si>
    <t xml:space="preserve">gaTbobis Sida qseli </t>
  </si>
  <si>
    <t>gaTbobis Siga qselis mowyoba</t>
  </si>
  <si>
    <t>18-14-2</t>
  </si>
  <si>
    <t>usafrTxoebis  sarqveli 5 bari</t>
  </si>
  <si>
    <t>dn 25</t>
  </si>
  <si>
    <t>avtomaturi haersadinebis sarqveli</t>
  </si>
  <si>
    <t>18-8-1</t>
  </si>
  <si>
    <t>I=1600 mm</t>
  </si>
  <si>
    <t>16-8-1</t>
  </si>
  <si>
    <t>galvanizirebuli rkinis milebis montaJi dn50-de</t>
  </si>
  <si>
    <t>100m</t>
  </si>
  <si>
    <t>dn18X2.5</t>
  </si>
  <si>
    <t>fitingebis krebuli</t>
  </si>
  <si>
    <t>Termuli elastomeruli izolacia milebSi, sisqe -9 mm</t>
  </si>
  <si>
    <t>dn18</t>
  </si>
  <si>
    <t>dn25</t>
  </si>
  <si>
    <t>dn32</t>
  </si>
  <si>
    <t>sakvamuri mili d130/180</t>
  </si>
  <si>
    <t>გათბობის შიდა ქსელი</t>
  </si>
  <si>
    <t>ბიომასის ფარდულის მოწყობა</t>
  </si>
  <si>
    <t>4. samoedno kanalizaciis qseli</t>
  </si>
  <si>
    <t>polipropilenis kanalizaciis mili d=150</t>
  </si>
  <si>
    <t>kanalizaciis Wis mowyoba d=1 m, sim. =1.2 m</t>
  </si>
  <si>
    <t>4.1-136</t>
  </si>
  <si>
    <t>rk. Bbetonis Wis Ziri d=1 m</t>
  </si>
  <si>
    <t>4.1-108</t>
  </si>
  <si>
    <t>rk. Bbetonis Wis gadaxurvis fila d=1 m xufiT</t>
  </si>
  <si>
    <t>gruntSi Txrilis gaWra siRrmiT 1.1 m  siganiT 0.8 m</t>
  </si>
  <si>
    <t>TxrilSi qviSis safenis mowyoba sisqiT 10 sm</t>
  </si>
  <si>
    <t>Txrilis amovseba miwiT fena-fena datkepvniT</t>
  </si>
  <si>
    <t>11.-1-5</t>
  </si>
  <si>
    <t>gzis saval nawilze qviSa xreSovani nareviT  safuZvlis qveda fenis mowyoba da datkepvna</t>
  </si>
  <si>
    <t>qviSa xreSovani balasti</t>
  </si>
  <si>
    <t>11-16-2</t>
  </si>
  <si>
    <t>dekoratiuli qvafenili</t>
  </si>
  <si>
    <t xml:space="preserve">qviSa </t>
  </si>
  <si>
    <t>15-168-8</t>
  </si>
  <si>
    <t>11-30-8</t>
  </si>
  <si>
    <t xml:space="preserve">gare kibisa moednebisa mopirkeTeba bazaltis  filebiT </t>
  </si>
  <si>
    <t>ა(ა)იპ დუშეთის მუნიციპალიტეტის მოსწავლეთა ხელშეწყობის ცენტრის სოფ. მაღაროსკარის ფილიალიs (energoefeqturi) samuSaoebი (საქვაბე დანადგარების შსყიდვა და მონტაჟი)</t>
  </si>
  <si>
    <t>saqvabis danadgarebi</t>
  </si>
  <si>
    <t>შრომის ხარჯი</t>
  </si>
  <si>
    <t>მანქანები</t>
  </si>
  <si>
    <t>სხვა მასალები</t>
  </si>
  <si>
    <t>2. Tboqselis mowyoba</t>
  </si>
  <si>
    <t>1-80-3</t>
  </si>
  <si>
    <t>III-IVkat. gruntSi Txrilis gaWra xeliT, siRrme 1m, sigane 0.8 m</t>
  </si>
  <si>
    <t>TxrilSi xreSis Cayra da fena-fena datkepvna 20 sm</t>
  </si>
  <si>
    <t>kombinirebuli sahaero da gazis gamyofi, hidravlikuri gamyofiT, nakadis ganawilebisaTvis saqvabe da  gaTbobis sistemebSi</t>
  </si>
  <si>
    <t>cal</t>
  </si>
  <si>
    <t>21-20-1</t>
  </si>
  <si>
    <t>კ/სთ</t>
  </si>
  <si>
    <t>100მ</t>
  </si>
  <si>
    <t>ლ</t>
  </si>
  <si>
    <t>21-26-1</t>
  </si>
  <si>
    <t>100ც</t>
  </si>
  <si>
    <t>21-27-2</t>
  </si>
  <si>
    <t>21-23-7</t>
  </si>
  <si>
    <t>21-23-2</t>
  </si>
  <si>
    <t>ამომრთველები</t>
  </si>
  <si>
    <t>21-23-5</t>
  </si>
  <si>
    <t xml:space="preserve">1. saqvabis aSeneba </t>
  </si>
  <si>
    <t>IIIkat. gruntis damuSaveba xeliT, mcenareuli fenis moxsna</t>
  </si>
  <si>
    <t>6-1-16</t>
  </si>
  <si>
    <t>rk/bet. monoliTuri  saZirkvlis filis mowyoba  В -25</t>
  </si>
  <si>
    <t xml:space="preserve"> rkinabetonis saZirkvlis filaze moWimvis mowyoba 40 mm sisqis, m-100 iatakisaTvis</t>
  </si>
  <si>
    <t xml:space="preserve">  kedlebi da gadaxurvebi</t>
  </si>
  <si>
    <t xml:space="preserve"> kedlebis mowyoba wvrili blokiT 40 sm sisqis </t>
  </si>
  <si>
    <t xml:space="preserve">monoliTuri rkinabetonis gadaxurva, </t>
  </si>
  <si>
    <t>12-9-5</t>
  </si>
  <si>
    <t>pemzis fenis mowyoba</t>
  </si>
  <si>
    <t>pemzis fena sisqiT saSualod 15 sm</t>
  </si>
  <si>
    <t>mosasworebeli moWimva  qviSacementis xsnariT m-100- 4 sm</t>
  </si>
  <si>
    <t>manqanebi 0,74+0,05X25=1.99</t>
  </si>
  <si>
    <t>metaloplastmasis  karebi da m/plastmasis sarkmeli</t>
  </si>
  <si>
    <t>metaloplastikis karebis mowyoba erTfrTiani</t>
  </si>
  <si>
    <t>metaloplastikis karebis mowyoba orfrTiani</t>
  </si>
  <si>
    <t>metaloplastmasis sarkmelis mowyoba</t>
  </si>
  <si>
    <t>jami1.</t>
  </si>
  <si>
    <t>jami 2.</t>
  </si>
  <si>
    <t>sof. maRaroskari, moswavleTa xelSewyobis centris filialis SenobisaTvis saqvabis  aSenebis</t>
  </si>
  <si>
    <t>შიგა კანალიზაციის  მილის მონტაჟი</t>
  </si>
  <si>
    <t>სხვა მანქანები</t>
  </si>
  <si>
    <t xml:space="preserve"> უნიტაზის მოწყობა </t>
  </si>
  <si>
    <t>17-4-1</t>
  </si>
  <si>
    <t xml:space="preserve"> ხელსაბანი ნიჟარის მოწყობა  </t>
  </si>
  <si>
    <t>17-1-5</t>
  </si>
  <si>
    <t>საშხაპე კაბინის მონტაჟი</t>
  </si>
  <si>
    <t>17-2</t>
  </si>
  <si>
    <t>1. წყალგაყვანილობა</t>
  </si>
  <si>
    <t>სულ ჯამი 1.</t>
  </si>
  <si>
    <t>2. საკანალიზაციო მილები</t>
  </si>
  <si>
    <t>სულ ჯამი 2.</t>
  </si>
  <si>
    <t>3. სანტექნიკური მოწყობილობების მონტაჟი</t>
  </si>
  <si>
    <t>სულ ჯამი 3.</t>
  </si>
  <si>
    <t>სულ ჯამი 4.</t>
  </si>
  <si>
    <t>18-5-1</t>
  </si>
  <si>
    <t>კრონშტეინები</t>
  </si>
  <si>
    <t>ლარი</t>
  </si>
  <si>
    <t xml:space="preserve">100მ </t>
  </si>
  <si>
    <t>სამაგრები</t>
  </si>
  <si>
    <t>კგ</t>
  </si>
  <si>
    <t>სხვბა მასალები</t>
  </si>
  <si>
    <t>16-13-1</t>
  </si>
  <si>
    <t>16-12-1</t>
  </si>
  <si>
    <t>16-18-1</t>
  </si>
  <si>
    <t>მარეგულირებელი ვენტილი  DN20</t>
  </si>
  <si>
    <t>ჭანჭიკები და ქანჩები</t>
  </si>
  <si>
    <t xml:space="preserve">kedlebidan nalesis moxsna 
 </t>
  </si>
  <si>
    <t>lar</t>
  </si>
  <si>
    <t>კაუჩუკის ფილები</t>
  </si>
  <si>
    <t xml:space="preserve"> lokaluri xarjTaRricxva @# 2-5 </t>
  </si>
  <si>
    <t xml:space="preserve"> xarjTaRricxva # 2-6</t>
  </si>
  <si>
    <t xml:space="preserve"> xarjTaRricxva # 2-7</t>
  </si>
  <si>
    <t>xarjTaRr
 №2-5</t>
  </si>
  <si>
    <t>xarjTaRr
 №2-6</t>
  </si>
  <si>
    <t>xarjTaRr
 №2-7</t>
  </si>
  <si>
    <t>ezos keTilmowyoba</t>
  </si>
  <si>
    <t>1.4-31</t>
  </si>
  <si>
    <t>1.6-21</t>
  </si>
  <si>
    <t>1.1-26</t>
  </si>
  <si>
    <t>1.1-28</t>
  </si>
  <si>
    <t>qviSa-cementis xsnari m-100 sisqiT 7 sm</t>
  </si>
  <si>
    <t>4.1-377</t>
  </si>
  <si>
    <t>4.1-200</t>
  </si>
  <si>
    <t>laminirebuli parketi belgiuri</t>
  </si>
  <si>
    <t>5,1-116</t>
  </si>
  <si>
    <t>5,1-122</t>
  </si>
  <si>
    <t>4,1-503</t>
  </si>
  <si>
    <t>4.2-121</t>
  </si>
  <si>
    <t>safiTxni fasadis</t>
  </si>
  <si>
    <t>4,2-85</t>
  </si>
  <si>
    <t>4,2-59</t>
  </si>
  <si>
    <t>wyalemulsiis saRebavi germanuli</t>
  </si>
  <si>
    <t>4,2-46</t>
  </si>
  <si>
    <t>4,2-87</t>
  </si>
  <si>
    <t>1.4-16</t>
  </si>
  <si>
    <t>1.6-2</t>
  </si>
  <si>
    <t>4.1-351</t>
  </si>
  <si>
    <t>5,1-144</t>
  </si>
  <si>
    <t>4,1-288</t>
  </si>
  <si>
    <t>4,1-202</t>
  </si>
  <si>
    <t>4,1-121</t>
  </si>
  <si>
    <t>4,1-336</t>
  </si>
  <si>
    <t>4,1-3368</t>
  </si>
  <si>
    <t>4.1-205</t>
  </si>
  <si>
    <t>5.1-144</t>
  </si>
  <si>
    <t>saxuravis daTbuneba minabambiT 10 sm sisqiT folgiani</t>
  </si>
  <si>
    <t>5.1-37</t>
  </si>
  <si>
    <t>4.1-346</t>
  </si>
  <si>
    <t>xsnari 1:2 2,04+4X0,51 =4,14</t>
  </si>
  <si>
    <t>4,1-385</t>
  </si>
  <si>
    <t>4,1-382</t>
  </si>
  <si>
    <t>4,1-34</t>
  </si>
  <si>
    <t>4.1-404</t>
  </si>
  <si>
    <t>4,1-219</t>
  </si>
  <si>
    <t>xsnari 1:2 1.58+25X0,105 =4,205</t>
  </si>
  <si>
    <t>- kir-cementis xsnari m 100</t>
  </si>
  <si>
    <t>Siga kedlebis Selesva kir -cementis xsnariT</t>
  </si>
  <si>
    <t>- kir cementis xsnari 75</t>
  </si>
  <si>
    <t>3,1-381</t>
  </si>
  <si>
    <t>Weris Selesva kir-cementis xsnariT</t>
  </si>
  <si>
    <t>- kir-cementis xsnari m 75</t>
  </si>
  <si>
    <t>24-1-7</t>
  </si>
  <si>
    <t>1,10-16</t>
  </si>
  <si>
    <t>1,1-14</t>
  </si>
  <si>
    <t>4.1-230</t>
  </si>
  <si>
    <t>4.1-68</t>
  </si>
  <si>
    <t>4.1-227</t>
  </si>
  <si>
    <t>qviSa-cementis xsnari m-100</t>
  </si>
  <si>
    <t>8.2-60</t>
  </si>
  <si>
    <t>8.2-61</t>
  </si>
  <si>
    <t>8.2-62</t>
  </si>
  <si>
    <t>8.2-63</t>
  </si>
  <si>
    <t>8.2-117</t>
  </si>
  <si>
    <t>8.14-211</t>
  </si>
  <si>
    <t>8.14-212</t>
  </si>
  <si>
    <t>8.14-14</t>
  </si>
  <si>
    <t>8.14-15</t>
  </si>
  <si>
    <t>8.14-237</t>
  </si>
  <si>
    <t>8.14-91</t>
  </si>
  <si>
    <t>8.14-58</t>
  </si>
  <si>
    <t>8.14-57</t>
  </si>
  <si>
    <t>8.14-56</t>
  </si>
  <si>
    <t>8.14-180</t>
  </si>
  <si>
    <t>8.14-344</t>
  </si>
  <si>
    <t>8.14-347</t>
  </si>
  <si>
    <t>2.6-11</t>
  </si>
  <si>
    <t>2.6-22</t>
  </si>
  <si>
    <t>6-85</t>
  </si>
  <si>
    <t>6-86</t>
  </si>
  <si>
    <t>6-273</t>
  </si>
  <si>
    <t>6-274</t>
  </si>
  <si>
    <t>6-253</t>
  </si>
  <si>
    <t>6-288</t>
  </si>
  <si>
    <t>6-121</t>
  </si>
  <si>
    <t>წყლის მრიცხველი dn32</t>
  </si>
  <si>
    <t>1.90-71</t>
  </si>
  <si>
    <t>1.9-71</t>
  </si>
  <si>
    <t>1.10-16</t>
  </si>
  <si>
    <t>2.6-102</t>
  </si>
  <si>
    <t>2.6-101</t>
  </si>
  <si>
    <t>2.6-99</t>
  </si>
  <si>
    <t>6-23</t>
  </si>
  <si>
    <t>6-15</t>
  </si>
  <si>
    <t>6-3</t>
  </si>
  <si>
    <t>1--81-3</t>
  </si>
  <si>
    <t>შრომის ხარჯი დატკეპვნით</t>
  </si>
  <si>
    <t>6-275</t>
  </si>
  <si>
    <t>6-41</t>
  </si>
  <si>
    <t>6-36</t>
  </si>
  <si>
    <t>6-277</t>
  </si>
  <si>
    <t>6-272</t>
  </si>
  <si>
    <t>6-872</t>
  </si>
  <si>
    <t>6-873</t>
  </si>
  <si>
    <t>6-874</t>
  </si>
  <si>
    <t>18-15-1</t>
  </si>
  <si>
    <t>L=1200 mm; CV-33-500-1200</t>
  </si>
  <si>
    <t>7-18</t>
  </si>
  <si>
    <t>6-19</t>
  </si>
  <si>
    <t>7-19</t>
  </si>
  <si>
    <t>7-21</t>
  </si>
  <si>
    <t>2.1-86</t>
  </si>
  <si>
    <t>2.1-87</t>
  </si>
  <si>
    <t>2.1-88</t>
  </si>
  <si>
    <t>2.1-90</t>
  </si>
  <si>
    <t>2.1-91</t>
  </si>
  <si>
    <t>2.6-31</t>
  </si>
  <si>
    <t>2.6-32</t>
  </si>
  <si>
    <t>6-106</t>
  </si>
  <si>
    <t>6-109</t>
  </si>
  <si>
    <t>6-111</t>
  </si>
  <si>
    <t>sarqvelebis mowyoba+ moculobis gamSvebi klapani</t>
  </si>
  <si>
    <t>5.-144</t>
  </si>
  <si>
    <t>5-.22</t>
  </si>
  <si>
    <t>5,-144</t>
  </si>
  <si>
    <t>5-22</t>
  </si>
  <si>
    <t>1.10-24</t>
  </si>
  <si>
    <t>2.2-1</t>
  </si>
  <si>
    <t>1.9-17</t>
  </si>
  <si>
    <t>1.9-57</t>
  </si>
  <si>
    <t>4,2-19</t>
  </si>
  <si>
    <t>muxluxa amwe 25tn</t>
  </si>
  <si>
    <t>m/sT</t>
  </si>
  <si>
    <t>mwvane zedamxedveloba da registraciis mosakrebeli</t>
  </si>
  <si>
    <t>ა(ა)იპ დუშეთის მუნიციპალიტეტის მოსწავლეთა ხელშეწყობის ცენტრის სოფ. მაღაროსკარის ფილიალიs Senobis resursefeqturi (energoefeqturi) რეაბილიტაციის samuSaoebis proeqti</t>
  </si>
  <si>
    <t xml:space="preserve">sof. maRaroskaris moswavleTa xelSewyobis centris filialis Senobis რესურსეფექტური (ენერგოეფექტური) რეაბილიტაციის </t>
  </si>
  <si>
    <t>sof. maRaroskaris moswavleTa xelSewyobis centris filialis Senobis რესურსეფექტური(ენერგოეფექტური) რეაბილიტაციის სამუშაოები</t>
  </si>
  <si>
    <t>ხარჯთაღრიცხვა</t>
  </si>
  <si>
    <t>1.1-45</t>
  </si>
  <si>
    <t>1.10-11</t>
  </si>
  <si>
    <t>inv. 001/08</t>
  </si>
  <si>
    <t>4.1-384</t>
  </si>
  <si>
    <t>liTonis moajirebis da konstruqciis SeRebva</t>
  </si>
  <si>
    <t>4.1-486</t>
  </si>
  <si>
    <t>invo. 001/07</t>
  </si>
  <si>
    <t>inv.#2</t>
  </si>
  <si>
    <t>inv.#5</t>
  </si>
  <si>
    <t>inv .101/07</t>
  </si>
  <si>
    <t>inv 001/05</t>
  </si>
  <si>
    <t>inv. 001/09</t>
  </si>
  <si>
    <t>inv. #14/03/1</t>
  </si>
  <si>
    <t>6-21</t>
  </si>
  <si>
    <t>inv. #6</t>
  </si>
  <si>
    <t>19-1-4 miy.  inv. #8</t>
  </si>
  <si>
    <t>inv.#9 15.03.19</t>
  </si>
  <si>
    <t>inv.#11</t>
  </si>
  <si>
    <t>0,75</t>
  </si>
  <si>
    <t>normat.</t>
  </si>
  <si>
    <t>dasax.</t>
  </si>
  <si>
    <t>46-32-1</t>
  </si>
  <si>
    <t>Е1-19, Е1-22</t>
  </si>
  <si>
    <t>samSeneblo narCenebis  gatana 5km manZilze</t>
  </si>
  <si>
    <t>samSeneblo narCenebis Camozidva, datvirTva</t>
  </si>
  <si>
    <t>6-9-10,</t>
  </si>
  <si>
    <t>9-14-5</t>
  </si>
  <si>
    <t>metaloplastmasis fanjrebi</t>
  </si>
  <si>
    <t>10-20-3.</t>
  </si>
  <si>
    <t>mdf -is Siga karebi</t>
  </si>
  <si>
    <t>9-5-1</t>
  </si>
  <si>
    <t>liTonis kareb</t>
  </si>
  <si>
    <t>liTonis damxmare konstruqciebi</t>
  </si>
  <si>
    <t>samSeneblo WanWiki</t>
  </si>
  <si>
    <t>sxva masala</t>
  </si>
  <si>
    <t>15-164-8,</t>
  </si>
  <si>
    <t>muSaTa xelfasi</t>
  </si>
  <si>
    <t>zeTis saRebavi antikoroziuli</t>
  </si>
  <si>
    <t>olifa</t>
  </si>
  <si>
    <t>9-4-6,</t>
  </si>
  <si>
    <t>moajiri</t>
  </si>
  <si>
    <t>liTonis moajiri</t>
  </si>
  <si>
    <t>15-12-1,</t>
  </si>
  <si>
    <t>metaloplastikis karebi erTfrTiani</t>
  </si>
  <si>
    <t>metaloplastikis karebi orfrTiani</t>
  </si>
  <si>
    <t>metaloplastmasis sarkmeli</t>
  </si>
  <si>
    <t>23-1-1,</t>
  </si>
  <si>
    <t>qviSis safeni</t>
  </si>
  <si>
    <t>1-81-3,</t>
  </si>
  <si>
    <t>qviSa-xreSi</t>
  </si>
  <si>
    <t>danadgaris Rirebuleba</t>
  </si>
  <si>
    <t>18-2-1,</t>
  </si>
  <si>
    <t>18-4-1.</t>
  </si>
  <si>
    <t xml:space="preserve">  inv.#1</t>
  </si>
  <si>
    <t>18-4-2.</t>
  </si>
  <si>
    <t>18-6-2.</t>
  </si>
  <si>
    <t>21-21</t>
  </si>
  <si>
    <t>16-24-3,</t>
  </si>
  <si>
    <t>16-6-2,</t>
  </si>
  <si>
    <t>16-12-1.</t>
  </si>
  <si>
    <t>კანალიზაციის  მილი D 150 mm</t>
  </si>
  <si>
    <t>23-12-2,</t>
  </si>
  <si>
    <t>ქვიშა</t>
  </si>
  <si>
    <t>მ3</t>
  </si>
  <si>
    <t>ბალასტი</t>
  </si>
  <si>
    <t>დანადგარი</t>
  </si>
  <si>
    <t>zednadebi xarjebi</t>
  </si>
  <si>
    <r>
      <t xml:space="preserve">kedlebis gamagreba armaturis badiT xedi1-1 da xedi2-2  </t>
    </r>
    <r>
      <rPr>
        <b/>
        <sz val="9"/>
        <rFont val="Arial"/>
        <family val="2"/>
      </rPr>
      <t>F</t>
    </r>
    <r>
      <rPr>
        <b/>
        <sz val="9"/>
        <rFont val="AcadNusx"/>
      </rPr>
      <t>=743 m2</t>
    </r>
  </si>
  <si>
    <r>
      <t xml:space="preserve">kedlebis gamagreba armaturis badiT xedi3-3 da xedi4-4  </t>
    </r>
    <r>
      <rPr>
        <b/>
        <sz val="9"/>
        <rFont val="Arial"/>
        <family val="2"/>
      </rPr>
      <t>F</t>
    </r>
    <r>
      <rPr>
        <b/>
        <sz val="9"/>
        <rFont val="AcadNusx"/>
      </rPr>
      <t>=235.6 m2</t>
    </r>
  </si>
  <si>
    <r>
      <t xml:space="preserve">kedlebis gamagreba armaturis badiT xedi5-5  </t>
    </r>
    <r>
      <rPr>
        <b/>
        <sz val="9"/>
        <rFont val="Arial"/>
        <family val="2"/>
      </rPr>
      <t>F</t>
    </r>
    <r>
      <rPr>
        <b/>
        <sz val="9"/>
        <rFont val="AcadNusx"/>
      </rPr>
      <t>=223m2</t>
    </r>
  </si>
  <si>
    <r>
      <t xml:space="preserve">ganivi kedlebis da tixrebis gamagreba armaturis badiT  I da II sarTulze  </t>
    </r>
    <r>
      <rPr>
        <b/>
        <sz val="9"/>
        <rFont val="Arial"/>
        <family val="2"/>
      </rPr>
      <t>F</t>
    </r>
    <r>
      <rPr>
        <b/>
        <sz val="9"/>
        <rFont val="AcadNusx"/>
      </rPr>
      <t>=595 m2</t>
    </r>
  </si>
  <si>
    <r>
      <t>webo-cementi.</t>
    </r>
    <r>
      <rPr>
        <sz val="9"/>
        <rFont val="Times New Roman"/>
        <family val="1"/>
      </rPr>
      <t xml:space="preserve"> </t>
    </r>
  </si>
  <si>
    <r>
      <t>plintusi</t>
    </r>
    <r>
      <rPr>
        <sz val="9"/>
        <rFont val="Arial"/>
        <family val="2"/>
        <charset val="204"/>
      </rPr>
      <t xml:space="preserve"> </t>
    </r>
  </si>
  <si>
    <r>
      <t>XPS-</t>
    </r>
    <r>
      <rPr>
        <b/>
        <sz val="9"/>
        <rFont val="AcadNusx"/>
      </rPr>
      <t>eqstrudirebuli qimi da Rariani qafpolistiroli, daxuruli struqturis haeris buStukebiT. Tboizolaciis koeficienti araumetes 0.05 simvrive 200kg./m2. sisqe 5sm</t>
    </r>
    <r>
      <rPr>
        <b/>
        <sz val="9"/>
        <rFont val="Calibri"/>
        <family val="2"/>
      </rPr>
      <t xml:space="preserve">
  </t>
    </r>
  </si>
  <si>
    <r>
      <t>gare kedlebis  SeRebva wyalemulsiis saRebaviT</t>
    </r>
    <r>
      <rPr>
        <b/>
        <sz val="9"/>
        <rFont val="Times New Roman"/>
        <family val="1"/>
      </rPr>
      <t xml:space="preserve">. </t>
    </r>
  </si>
  <si>
    <r>
      <t>Siga kedlebis  SeRebva wyalemulsiis saRebaviT</t>
    </r>
    <r>
      <rPr>
        <b/>
        <sz val="9"/>
        <rFont val="Times New Roman"/>
        <family val="1"/>
      </rPr>
      <t xml:space="preserve">. </t>
    </r>
  </si>
  <si>
    <r>
      <t>wyalemulsiis saRebavi.</t>
    </r>
    <r>
      <rPr>
        <sz val="9"/>
        <rFont val="Times New Roman"/>
        <family val="1"/>
      </rPr>
      <t xml:space="preserve"> </t>
    </r>
  </si>
  <si>
    <r>
      <t>Weris  SeRebva wyalemulsiis saRebaviT</t>
    </r>
    <r>
      <rPr>
        <b/>
        <sz val="9"/>
        <rFont val="Times New Roman"/>
        <family val="1"/>
      </rPr>
      <t xml:space="preserve">. </t>
    </r>
  </si>
  <si>
    <r>
      <t>Sida kibisa  moednebisa mopirkeTeba keramogranitis  filebiT.</t>
    </r>
    <r>
      <rPr>
        <b/>
        <sz val="9"/>
        <rFont val="Times New Roman"/>
        <family val="1"/>
      </rPr>
      <t xml:space="preserve"> </t>
    </r>
  </si>
  <si>
    <r>
      <t xml:space="preserve">betonis momzadeba saZirkvlebis qveS </t>
    </r>
    <r>
      <rPr>
        <b/>
        <sz val="9"/>
        <rFont val="Arial"/>
        <family val="2"/>
        <charset val="204"/>
      </rPr>
      <t>B-7.5 H=10 sm</t>
    </r>
  </si>
  <si>
    <r>
      <t xml:space="preserve"> betoni </t>
    </r>
    <r>
      <rPr>
        <sz val="9"/>
        <rFont val="Arial"/>
        <family val="2"/>
        <charset val="204"/>
      </rPr>
      <t>B-25</t>
    </r>
  </si>
  <si>
    <r>
      <t xml:space="preserve">wyalemulsiis saRebavi. </t>
    </r>
    <r>
      <rPr>
        <sz val="9"/>
        <rFont val="Times New Roman"/>
        <family val="1"/>
      </rPr>
      <t xml:space="preserve">  </t>
    </r>
  </si>
  <si>
    <r>
      <t xml:space="preserve">wyalemulsiis saRebavi fasadis. </t>
    </r>
    <r>
      <rPr>
        <sz val="9"/>
        <rFont val="Times New Roman"/>
        <family val="1"/>
      </rPr>
      <t xml:space="preserve">  </t>
    </r>
  </si>
  <si>
    <r>
      <t>Tboqselis mowyoba miliT tip.E</t>
    </r>
    <r>
      <rPr>
        <b/>
        <sz val="9"/>
        <rFont val="Arial"/>
        <family val="2"/>
      </rPr>
      <t xml:space="preserve">coflex QUARTO </t>
    </r>
    <r>
      <rPr>
        <b/>
        <sz val="9"/>
        <rFont val="AcadNusx"/>
      </rPr>
      <t>gaTvaliswinebuli izolirebuli cxeli, civi da gaTbobis sistemis milsadenebis ganlageba erT plastmasis milSi 2*50/32+32/200</t>
    </r>
  </si>
  <si>
    <r>
      <t>Tboqselis   mili tip.E</t>
    </r>
    <r>
      <rPr>
        <sz val="9"/>
        <rFont val="Arial"/>
        <family val="2"/>
      </rPr>
      <t xml:space="preserve">coflex QUARTO </t>
    </r>
    <r>
      <rPr>
        <sz val="9"/>
        <rFont val="AcadNusx"/>
      </rPr>
      <t>gaTvaliswinebuli izolirebuli cxeli, civi da gaTbobis sistemis milsadenebis ganlageba erT plastmasis milSi 2*50/32+32/200</t>
    </r>
  </si>
  <si>
    <r>
      <t>myari narCenebis sawvavis avtomaturi CatvirTvis centraluri gaTbobis qvabi 3 svliT. cecxlis gavrcelebis dacvis meqanizmi da  milovani sistemis biomasis qvabi, nominaluri simZlavre 100 kvt. modeli</t>
    </r>
    <r>
      <rPr>
        <b/>
        <sz val="9"/>
        <rFont val="Arial"/>
        <family val="2"/>
      </rPr>
      <t>. ხის ნასხლავის დამქუცმაცებელ დაზგაზთან ერთდ კონმპლექტში.(პარამეტრები წარმადობა 400კგ საათში. ნასხლავის მაქსიმალური დიამეტრი 15სმ)</t>
    </r>
  </si>
  <si>
    <r>
      <t>cxeli wylis sarezervoo avzi  V=1000 l; dasaSvebi moqmedebis wneva: 3 bari; dasaSvebi samuSao temperatura: 95*</t>
    </r>
    <r>
      <rPr>
        <b/>
        <sz val="9"/>
        <rFont val="Arial"/>
        <family val="2"/>
      </rPr>
      <t xml:space="preserve">C; </t>
    </r>
    <r>
      <rPr>
        <b/>
        <sz val="9"/>
        <rFont val="AcadNusx"/>
      </rPr>
      <t xml:space="preserve">Termuli izolacia: 100 izolacia, romelic aRWurvilia  polistirolis zeda feniT. Mmartivi instalaciisaTvis </t>
    </r>
    <r>
      <rPr>
        <b/>
        <sz val="9"/>
        <rFont val="Arial"/>
        <family val="2"/>
      </rPr>
      <t>PS</t>
    </r>
    <r>
      <rPr>
        <b/>
        <sz val="9"/>
        <rFont val="AcadNusx"/>
      </rPr>
      <t>-1500</t>
    </r>
  </si>
  <si>
    <r>
      <t>cxeli wylis sarezervoo avzi  V=1500 l; dasaSvebi moqmedebis wneva: 3 bari; dasaSvebi samuSao temperatura: 95*</t>
    </r>
    <r>
      <rPr>
        <b/>
        <sz val="9"/>
        <rFont val="Arial"/>
        <family val="2"/>
      </rPr>
      <t xml:space="preserve">C; </t>
    </r>
    <r>
      <rPr>
        <b/>
        <sz val="9"/>
        <rFont val="AcadNusx"/>
      </rPr>
      <t xml:space="preserve">Termuli izolacia: 100 izolacia, romelic aRWurvilia  polistirolis zeda feniT. Mmartivi instalaciisaTvis </t>
    </r>
    <r>
      <rPr>
        <b/>
        <sz val="9"/>
        <rFont val="Arial"/>
        <family val="2"/>
      </rPr>
      <t>PS</t>
    </r>
    <r>
      <rPr>
        <b/>
        <sz val="9"/>
        <rFont val="AcadNusx"/>
      </rPr>
      <t>-1500</t>
    </r>
  </si>
  <si>
    <r>
      <t>diafragmis gamafarToebeli avzi 80 l</t>
    </r>
    <r>
      <rPr>
        <b/>
        <sz val="9"/>
        <rFont val="Arial"/>
        <family val="2"/>
      </rPr>
      <t xml:space="preserve"> NG80</t>
    </r>
  </si>
  <si>
    <r>
      <t>diafragmis gamafarToebeli avzi 18 l</t>
    </r>
    <r>
      <rPr>
        <b/>
        <sz val="9"/>
        <rFont val="Arial"/>
        <family val="2"/>
      </rPr>
      <t xml:space="preserve"> N18</t>
    </r>
  </si>
  <si>
    <r>
      <t>miwodebis ukusvlis  damcavi sarqveli  TermostatTanN</t>
    </r>
    <r>
      <rPr>
        <b/>
        <sz val="9"/>
        <rFont val="Arial"/>
        <family val="2"/>
      </rPr>
      <t xml:space="preserve">  </t>
    </r>
    <r>
      <rPr>
        <b/>
        <sz val="9"/>
        <rFont val="AcadNusx"/>
      </rPr>
      <t>erTad 21-100</t>
    </r>
  </si>
  <si>
    <r>
      <t>milsadeni bari, standartuli, 70 kvt. 3. gaTbobis sqemiT,</t>
    </r>
    <r>
      <rPr>
        <b/>
        <sz val="9"/>
        <rFont val="Arial"/>
        <family val="2"/>
      </rPr>
      <t xml:space="preserve"> EPP </t>
    </r>
    <r>
      <rPr>
        <b/>
        <sz val="9"/>
        <rFont val="AcadNusx"/>
      </rPr>
      <t xml:space="preserve">izolaciiT, Sesabamisad 3 wyvili  kavSiriT, zeda da qveda </t>
    </r>
    <r>
      <rPr>
        <b/>
        <sz val="9"/>
        <rFont val="Arial"/>
        <family val="2"/>
      </rPr>
      <t xml:space="preserve"> ME </t>
    </r>
    <r>
      <rPr>
        <b/>
        <sz val="9"/>
        <rFont val="AcadNusx"/>
      </rPr>
      <t>66301.2</t>
    </r>
  </si>
  <si>
    <r>
      <t xml:space="preserve">saqvabis usafrTxoebis jgufi aRWurvilia </t>
    </r>
    <r>
      <rPr>
        <b/>
        <sz val="9"/>
        <rFont val="Arial"/>
        <family val="2"/>
      </rPr>
      <t>manifold 1/2* female thread connestion insl.</t>
    </r>
    <r>
      <rPr>
        <b/>
        <sz val="9"/>
        <rFont val="AcadNusx"/>
      </rPr>
      <t xml:space="preserve">1/2*X3/4* usafrTxoebis  sarqveli; 3 bari, manometri 4 bari da </t>
    </r>
    <r>
      <rPr>
        <b/>
        <sz val="9"/>
        <rFont val="Arial"/>
        <family val="2"/>
      </rPr>
      <t>bleed</t>
    </r>
    <r>
      <rPr>
        <b/>
        <sz val="9"/>
        <rFont val="AcadNusx"/>
      </rPr>
      <t xml:space="preserve"> sarqveli. mTlianad daluquli da izolirebuli.</t>
    </r>
  </si>
  <si>
    <t xml:space="preserve">manqana-meqanizmebi </t>
  </si>
  <si>
    <t>manqana-meqanizmebi</t>
  </si>
  <si>
    <r>
      <t xml:space="preserve">გამანაწილებელი ფარები </t>
    </r>
    <r>
      <rPr>
        <b/>
        <sz val="9"/>
        <color indexed="8"/>
        <rFont val="Sylfaen"/>
        <family val="1"/>
      </rPr>
      <t>DB(-1)</t>
    </r>
  </si>
  <si>
    <r>
      <t xml:space="preserve">გამანაწილებელი ფარები </t>
    </r>
    <r>
      <rPr>
        <b/>
        <sz val="9"/>
        <color indexed="8"/>
        <rFont val="Sylfaen"/>
        <family val="1"/>
      </rPr>
      <t>DB(0)</t>
    </r>
  </si>
  <si>
    <r>
      <t xml:space="preserve">წყალსადენი მილი </t>
    </r>
    <r>
      <rPr>
        <sz val="9"/>
        <color indexed="8"/>
        <rFont val="Calibri"/>
        <family val="2"/>
        <charset val="204"/>
      </rPr>
      <t>DN20</t>
    </r>
  </si>
  <si>
    <r>
      <t xml:space="preserve">წყალსადენი მილი </t>
    </r>
    <r>
      <rPr>
        <sz val="9"/>
        <color indexed="8"/>
        <rFont val="Calibri"/>
        <family val="2"/>
        <charset val="204"/>
      </rPr>
      <t>DN25</t>
    </r>
  </si>
  <si>
    <r>
      <t>მინის იზოლაცია</t>
    </r>
    <r>
      <rPr>
        <sz val="9"/>
        <color indexed="8"/>
        <rFont val="Calibri"/>
        <family val="2"/>
        <charset val="204"/>
      </rPr>
      <t xml:space="preserve">DN20, 20mm, k=0.035W/mk </t>
    </r>
  </si>
  <si>
    <r>
      <t>მინის იზოლაცია DN25, 20mm, k=0.035</t>
    </r>
    <r>
      <rPr>
        <sz val="9"/>
        <color indexed="8"/>
        <rFont val="Calibri"/>
        <family val="2"/>
        <charset val="204"/>
      </rPr>
      <t xml:space="preserve">W/mk </t>
    </r>
  </si>
  <si>
    <r>
      <rPr>
        <b/>
        <sz val="9"/>
        <color theme="1"/>
        <rFont val="AcadNusx_lb"/>
        <family val="1"/>
      </rPr>
      <t>saSxafisს</t>
    </r>
    <r>
      <rPr>
        <b/>
        <sz val="9"/>
        <color theme="1"/>
        <rFont val="Sylfaen"/>
        <family val="1"/>
      </rPr>
      <t xml:space="preserve"> კომპლექტი (მილები,სარქველები)</t>
    </r>
  </si>
  <si>
    <r>
      <t xml:space="preserve">fekaluri wylebis gamwmendi nageboba tip. </t>
    </r>
    <r>
      <rPr>
        <b/>
        <sz val="9"/>
        <color theme="1"/>
        <rFont val="Arial"/>
        <family val="2"/>
      </rPr>
      <t>BIOTAL</t>
    </r>
    <r>
      <rPr>
        <b/>
        <sz val="9"/>
        <color theme="1"/>
        <rFont val="AcadNusx"/>
      </rPr>
      <t>-4, warmadobiT 4m3/dR-RameSi</t>
    </r>
  </si>
  <si>
    <r>
      <t>moculobis gamSvebi klapani</t>
    </r>
    <r>
      <rPr>
        <b/>
        <sz val="9"/>
        <rFont val="Arial"/>
        <family val="2"/>
      </rPr>
      <t xml:space="preserve"> SU</t>
    </r>
    <r>
      <rPr>
        <b/>
        <sz val="9"/>
        <rFont val="AcadNusx"/>
      </rPr>
      <t xml:space="preserve">3/4Y </t>
    </r>
  </si>
  <si>
    <r>
      <rPr>
        <b/>
        <sz val="9"/>
        <rFont val="Arial"/>
        <family val="2"/>
      </rPr>
      <t xml:space="preserve">"Y" </t>
    </r>
    <r>
      <rPr>
        <b/>
        <sz val="9"/>
        <rFont val="AcadNusx"/>
      </rPr>
      <t>tipis filtri cxeli wylisaTvis, qromi nikeli foladiT, sisqeze 0.5 mm</t>
    </r>
  </si>
  <si>
    <r>
      <rPr>
        <sz val="9"/>
        <rFont val="Arial"/>
        <family val="2"/>
      </rPr>
      <t>dn</t>
    </r>
    <r>
      <rPr>
        <sz val="9"/>
        <rFont val="AcadNusx"/>
      </rPr>
      <t>25</t>
    </r>
  </si>
  <si>
    <r>
      <rPr>
        <sz val="9"/>
        <rFont val="Arial"/>
        <family val="2"/>
      </rPr>
      <t>dn</t>
    </r>
    <r>
      <rPr>
        <sz val="9"/>
        <rFont val="AcadNusx"/>
      </rPr>
      <t>50</t>
    </r>
  </si>
  <si>
    <r>
      <t xml:space="preserve">ukusvlis sarqveli </t>
    </r>
    <r>
      <rPr>
        <sz val="9"/>
        <rFont val="Arial"/>
        <family val="2"/>
      </rPr>
      <t xml:space="preserve"> SB RV</t>
    </r>
  </si>
  <si>
    <r>
      <rPr>
        <sz val="9"/>
        <rFont val="Arial"/>
        <family val="2"/>
      </rPr>
      <t xml:space="preserve">forged brass bodied  </t>
    </r>
    <r>
      <rPr>
        <sz val="9"/>
        <rFont val="AcadNusx"/>
      </rPr>
      <t>sferuli sarqveli</t>
    </r>
    <r>
      <rPr>
        <sz val="9"/>
        <rFont val="Arial"/>
        <family val="2"/>
      </rPr>
      <t xml:space="preserve"> PN16</t>
    </r>
  </si>
  <si>
    <r>
      <rPr>
        <sz val="9"/>
        <rFont val="Arial"/>
        <family val="2"/>
      </rPr>
      <t xml:space="preserve">dn </t>
    </r>
    <r>
      <rPr>
        <sz val="9"/>
        <rFont val="AcadNusx"/>
      </rPr>
      <t>15</t>
    </r>
  </si>
  <si>
    <r>
      <rPr>
        <sz val="9"/>
        <rFont val="Arial"/>
        <family val="2"/>
      </rPr>
      <t xml:space="preserve">dn </t>
    </r>
    <r>
      <rPr>
        <sz val="9"/>
        <rFont val="AcadNusx"/>
      </rPr>
      <t>20</t>
    </r>
  </si>
  <si>
    <r>
      <rPr>
        <sz val="9"/>
        <rFont val="Arial"/>
        <family val="2"/>
      </rPr>
      <t xml:space="preserve">dn </t>
    </r>
    <r>
      <rPr>
        <sz val="9"/>
        <rFont val="AcadNusx"/>
      </rPr>
      <t>50</t>
    </r>
  </si>
  <si>
    <r>
      <t>tumbos  jgufi pirdapiri gaTbobis sistemisaTvis</t>
    </r>
    <r>
      <rPr>
        <b/>
        <sz val="9"/>
        <rFont val="Arial"/>
        <family val="2"/>
      </rPr>
      <t xml:space="preserve"> DN </t>
    </r>
    <r>
      <rPr>
        <b/>
        <sz val="9"/>
        <rFont val="AcadNusx"/>
      </rPr>
      <t xml:space="preserve">25 SeTavsebadia </t>
    </r>
    <r>
      <rPr>
        <b/>
        <sz val="9"/>
        <rFont val="Arial"/>
        <family val="2"/>
      </rPr>
      <t>Grundfos</t>
    </r>
    <r>
      <rPr>
        <b/>
        <sz val="9"/>
        <rFont val="AcadNusx"/>
      </rPr>
      <t xml:space="preserve"> </t>
    </r>
    <r>
      <rPr>
        <b/>
        <sz val="9"/>
        <rFont val="Arial"/>
        <family val="2"/>
      </rPr>
      <t>Alfa</t>
    </r>
    <r>
      <rPr>
        <b/>
        <sz val="9"/>
        <rFont val="AcadNusx"/>
      </rPr>
      <t xml:space="preserve">2 25-60 tumbos winaswar Sekrebili, daluquli da testirebuli. </t>
    </r>
    <r>
      <rPr>
        <b/>
        <sz val="9"/>
        <rFont val="Arial"/>
        <family val="2"/>
      </rPr>
      <t xml:space="preserve">EPP </t>
    </r>
    <r>
      <rPr>
        <b/>
        <sz val="9"/>
        <rFont val="AcadNusx"/>
      </rPr>
      <t xml:space="preserve">izolacia moicavs zeda qvedaa nawilebs ufro advili da swrafi montaJisaTvis. Mmodeli </t>
    </r>
    <r>
      <rPr>
        <b/>
        <sz val="9"/>
        <rFont val="Arial"/>
        <family val="2"/>
      </rPr>
      <t>UK, heating loops</t>
    </r>
  </si>
  <si>
    <r>
      <t xml:space="preserve">tumbos  jgufi pirdapiri gaTbobis sistemisaTvis </t>
    </r>
    <r>
      <rPr>
        <sz val="9"/>
        <rFont val="Arial"/>
        <family val="2"/>
      </rPr>
      <t xml:space="preserve">DN </t>
    </r>
    <r>
      <rPr>
        <sz val="9"/>
        <rFont val="AcadNusx"/>
      </rPr>
      <t xml:space="preserve">25 SeTavsebadia </t>
    </r>
    <r>
      <rPr>
        <sz val="9"/>
        <rFont val="Arial"/>
        <family val="2"/>
      </rPr>
      <t>Grundfos Alfa2</t>
    </r>
    <r>
      <rPr>
        <sz val="9"/>
        <rFont val="AcadNusx"/>
      </rPr>
      <t xml:space="preserve"> 25-60 tumbos winaswar Sekrebili, daluquli da testirebuli. modeli</t>
    </r>
    <r>
      <rPr>
        <sz val="9"/>
        <rFont val="Arial"/>
        <family val="2"/>
      </rPr>
      <t xml:space="preserve"> UK</t>
    </r>
    <r>
      <rPr>
        <sz val="9"/>
        <rFont val="AcadNusx"/>
      </rPr>
      <t>,</t>
    </r>
    <r>
      <rPr>
        <sz val="9"/>
        <rFont val="Arial"/>
        <family val="2"/>
      </rPr>
      <t xml:space="preserve"> heating loops</t>
    </r>
  </si>
  <si>
    <r>
      <t>tumbos  jgufi pirdapiri gaTbobis sistemisaTvis</t>
    </r>
    <r>
      <rPr>
        <b/>
        <sz val="9"/>
        <rFont val="Arial"/>
        <family val="2"/>
      </rPr>
      <t xml:space="preserve"> DN </t>
    </r>
    <r>
      <rPr>
        <b/>
        <sz val="9"/>
        <rFont val="AcadNusx"/>
      </rPr>
      <t xml:space="preserve">25 SeTavsebadia </t>
    </r>
    <r>
      <rPr>
        <b/>
        <sz val="9"/>
        <rFont val="Arial"/>
        <family val="2"/>
      </rPr>
      <t>Grundfos</t>
    </r>
    <r>
      <rPr>
        <b/>
        <sz val="9"/>
        <rFont val="AcadNusx"/>
      </rPr>
      <t xml:space="preserve"> </t>
    </r>
    <r>
      <rPr>
        <b/>
        <sz val="9"/>
        <rFont val="Arial"/>
        <family val="2"/>
      </rPr>
      <t>Alfa</t>
    </r>
    <r>
      <rPr>
        <b/>
        <sz val="9"/>
        <rFont val="AcadNusx"/>
      </rPr>
      <t xml:space="preserve">2 25-60 tumbos winaswar Sekrebili, daluquli da testirebuli. </t>
    </r>
    <r>
      <rPr>
        <b/>
        <sz val="9"/>
        <rFont val="Arial"/>
        <family val="2"/>
      </rPr>
      <t xml:space="preserve">EPP </t>
    </r>
    <r>
      <rPr>
        <b/>
        <sz val="9"/>
        <rFont val="AcadNusx"/>
      </rPr>
      <t xml:space="preserve">izolacia moicavs zeda qvedaa nawilebs ufro advili da swrafi montaJisaTvis. Mmodeli </t>
    </r>
    <r>
      <rPr>
        <b/>
        <sz val="9"/>
        <rFont val="Arial"/>
        <family val="2"/>
      </rPr>
      <t>UK,DHWS charging system loop</t>
    </r>
  </si>
  <si>
    <r>
      <t xml:space="preserve">tumbos  jgufi pirdapiri gaTbobis sistemisaTvis DN 25 SeTavsebadia </t>
    </r>
    <r>
      <rPr>
        <sz val="9"/>
        <rFont val="Arial"/>
        <family val="2"/>
      </rPr>
      <t>Grundfos Alfa2 25-60</t>
    </r>
    <r>
      <rPr>
        <sz val="9"/>
        <rFont val="AcadNusx"/>
      </rPr>
      <t xml:space="preserve"> tumbos winaswar Sekrebili, daluquli da testirebuli. Mmodeli </t>
    </r>
    <r>
      <rPr>
        <sz val="9"/>
        <rFont val="Arial"/>
        <family val="2"/>
      </rPr>
      <t>UK,DHWS charging system loop</t>
    </r>
  </si>
  <si>
    <r>
      <t xml:space="preserve">sacirkulacio tumbo </t>
    </r>
    <r>
      <rPr>
        <b/>
        <sz val="9"/>
        <rFont val="Arial"/>
        <family val="2"/>
      </rPr>
      <t xml:space="preserve">DHWS </t>
    </r>
    <r>
      <rPr>
        <b/>
        <sz val="9"/>
        <rFont val="AcadNusx"/>
      </rPr>
      <t xml:space="preserve">recirkulaciis sistemisaTvis. </t>
    </r>
    <r>
      <rPr>
        <b/>
        <sz val="9"/>
        <rFont val="Arial"/>
        <family val="2"/>
      </rPr>
      <t xml:space="preserve">Star-RS </t>
    </r>
    <r>
      <rPr>
        <b/>
        <sz val="9"/>
        <rFont val="AcadNusx"/>
      </rPr>
      <t>15/2-130</t>
    </r>
  </si>
  <si>
    <r>
      <t xml:space="preserve">sacirkulacio tumbo </t>
    </r>
    <r>
      <rPr>
        <sz val="9"/>
        <rFont val="Arial"/>
        <family val="2"/>
      </rPr>
      <t xml:space="preserve">DHWS </t>
    </r>
    <r>
      <rPr>
        <sz val="9"/>
        <rFont val="AcadNusx"/>
      </rPr>
      <t xml:space="preserve">recirkulaciis sistemisaTvis. </t>
    </r>
    <r>
      <rPr>
        <sz val="9"/>
        <rFont val="Arial"/>
        <family val="2"/>
      </rPr>
      <t xml:space="preserve">Star-RS </t>
    </r>
    <r>
      <rPr>
        <sz val="9"/>
        <rFont val="AcadNusx"/>
      </rPr>
      <t>15/2-130</t>
    </r>
  </si>
  <si>
    <r>
      <t xml:space="preserve">saventilacio komponentebis paneluri radiatorebi, gaTbobis panelebiT da konveqciebi aRWurvilia gverdis farebiT da zeda griliT. Oori qveda da oTx gverdiTi </t>
    </r>
    <r>
      <rPr>
        <b/>
        <sz val="9"/>
        <rFont val="Arial"/>
        <family val="2"/>
      </rPr>
      <t>G1/2" threaded female connectors allow for bootom or side connection.</t>
    </r>
    <r>
      <rPr>
        <b/>
        <sz val="9"/>
        <rFont val="AcadNusx"/>
      </rPr>
      <t xml:space="preserve"> radiatori aseve aRWurvilia CaSenebuli Termostatuli overdraftis sarqvlis CanarTebiT, romelic uzrunvelyofs winaswar parametrs simaRle=500 mm tipi 11.1=500 mm; </t>
    </r>
    <r>
      <rPr>
        <b/>
        <sz val="9"/>
        <rFont val="Arial"/>
        <family val="2"/>
      </rPr>
      <t>CV</t>
    </r>
    <r>
      <rPr>
        <b/>
        <sz val="9"/>
        <rFont val="AcadNusx"/>
      </rPr>
      <t>-11-500-500</t>
    </r>
  </si>
  <si>
    <r>
      <t xml:space="preserve">saventilacio komponentebis paneluri radiatorebi, gaTbobis panelebiT da konveqciebi aRWurvilia gverdis farebiT da zeda griliT. tipi 11.1=500 mm; </t>
    </r>
    <r>
      <rPr>
        <sz val="9"/>
        <rFont val="Arial"/>
        <family val="2"/>
      </rPr>
      <t>CV</t>
    </r>
    <r>
      <rPr>
        <sz val="9"/>
        <rFont val="AcadNusx"/>
      </rPr>
      <t>-11-500-500; fasi aRebulia 50%-s damatebiT</t>
    </r>
  </si>
  <si>
    <r>
      <t xml:space="preserve">saventilacio komponentebis paneluri radiatorebi, gaTbobis panelebiT da konveqciebi aRWurvilia gverdis farebiT da zeda griliT. Oori qveda da oTx gverdiTi </t>
    </r>
    <r>
      <rPr>
        <b/>
        <sz val="9"/>
        <rFont val="Arial"/>
        <family val="2"/>
      </rPr>
      <t>G1/2" threaded female connectors allow for bootom or side connection.</t>
    </r>
    <r>
      <rPr>
        <b/>
        <sz val="9"/>
        <rFont val="AcadNusx"/>
      </rPr>
      <t xml:space="preserve"> radiatori aseve aRWurvilia CaSenebuli Termostatuli overdraftis sarqvlis CanarTebiT, romelic uzrunvelyofs winaswar parametrs simaRle=500 mm tipi 22</t>
    </r>
  </si>
  <si>
    <r>
      <t>I=1000 mm;</t>
    </r>
    <r>
      <rPr>
        <sz val="9"/>
        <rFont val="Arial"/>
        <family val="2"/>
      </rPr>
      <t xml:space="preserve"> CV</t>
    </r>
    <r>
      <rPr>
        <sz val="9"/>
        <rFont val="AcadNusx"/>
      </rPr>
      <t>-22-500-1000</t>
    </r>
  </si>
  <si>
    <r>
      <t>I=1100 mm;</t>
    </r>
    <r>
      <rPr>
        <sz val="9"/>
        <rFont val="Arial"/>
        <family val="2"/>
      </rPr>
      <t xml:space="preserve"> CV</t>
    </r>
    <r>
      <rPr>
        <sz val="9"/>
        <rFont val="AcadNusx"/>
      </rPr>
      <t>-22-500-1100</t>
    </r>
  </si>
  <si>
    <r>
      <t xml:space="preserve">saventilacio komponentebis paneluri radiatorebi, gaTbobis panelebiT da konveqciebi aRWurvilia gverdis farebiT da zeda griliT. Oori qveda da oTx gverdiTi </t>
    </r>
    <r>
      <rPr>
        <b/>
        <sz val="9"/>
        <rFont val="Arial"/>
        <family val="2"/>
      </rPr>
      <t>G1/2" threaded female connectors allow for bootom or side connection.</t>
    </r>
    <r>
      <rPr>
        <b/>
        <sz val="9"/>
        <rFont val="AcadNusx"/>
      </rPr>
      <t xml:space="preserve"> radiatori aseve aRWurvilia CaSenebuli Termostatuli overdraftis sarqvlis CanarTebiT, romelic uzrunvelyofs winaswar parametrs simaRle=500 mm tipi 33, </t>
    </r>
    <r>
      <rPr>
        <b/>
        <sz val="9"/>
        <rFont val="Arial"/>
        <family val="2"/>
      </rPr>
      <t>L</t>
    </r>
    <r>
      <rPr>
        <b/>
        <sz val="9"/>
        <rFont val="AcadNusx"/>
      </rPr>
      <t>=1200 mm;</t>
    </r>
    <r>
      <rPr>
        <b/>
        <sz val="9"/>
        <rFont val="Arial"/>
        <family val="2"/>
      </rPr>
      <t xml:space="preserve"> C</t>
    </r>
    <r>
      <rPr>
        <b/>
        <sz val="9"/>
        <rFont val="AcadNusx"/>
      </rPr>
      <t>V-33-500-1200</t>
    </r>
  </si>
  <si>
    <r>
      <t xml:space="preserve">kavSiris elementebi  ori milsadeniani sistemisaTvis, gamomrTveliT, sadrenaJe da Sevsebis funqciebiT orive mxares, radiatoris kavSiri </t>
    </r>
    <r>
      <rPr>
        <b/>
        <sz val="9"/>
        <rFont val="Arial"/>
        <family val="2"/>
      </rPr>
      <t>Rp1/2; HERZ-3000</t>
    </r>
  </si>
  <si>
    <r>
      <t xml:space="preserve">Termostatikuri Tavebi radiatorisaTvis </t>
    </r>
    <r>
      <rPr>
        <b/>
        <sz val="9"/>
        <rFont val="Arial"/>
        <family val="2"/>
      </rPr>
      <t xml:space="preserve"> Classic "H"</t>
    </r>
  </si>
  <si>
    <r>
      <t xml:space="preserve">galvanizirebuli rkinis mili </t>
    </r>
    <r>
      <rPr>
        <sz val="9"/>
        <rFont val="Arial"/>
        <family val="2"/>
      </rPr>
      <t>dn15</t>
    </r>
  </si>
  <si>
    <r>
      <t xml:space="preserve">galvanizirebuli rkinis mili </t>
    </r>
    <r>
      <rPr>
        <sz val="9"/>
        <rFont val="Arial"/>
        <family val="2"/>
      </rPr>
      <t>dn20</t>
    </r>
  </si>
  <si>
    <r>
      <t xml:space="preserve">galvanizirebuli rkinis mili </t>
    </r>
    <r>
      <rPr>
        <sz val="9"/>
        <rFont val="Arial"/>
        <family val="2"/>
      </rPr>
      <t>dn25</t>
    </r>
  </si>
  <si>
    <r>
      <t xml:space="preserve">galvanizirebuli rkinis mili </t>
    </r>
    <r>
      <rPr>
        <sz val="9"/>
        <rFont val="Arial"/>
        <family val="2"/>
      </rPr>
      <t>dn40</t>
    </r>
  </si>
  <si>
    <r>
      <t xml:space="preserve">galvanizirebuli rkinis mili </t>
    </r>
    <r>
      <rPr>
        <sz val="9"/>
        <rFont val="Arial"/>
        <family val="2"/>
      </rPr>
      <t>dn50</t>
    </r>
  </si>
  <si>
    <r>
      <rPr>
        <b/>
        <sz val="9"/>
        <rFont val="Arial"/>
        <family val="2"/>
      </rPr>
      <t xml:space="preserve">PE-RT </t>
    </r>
    <r>
      <rPr>
        <b/>
        <sz val="9"/>
        <rFont val="AcadNusx"/>
      </rPr>
      <t xml:space="preserve">maRali Tboizolaciis polieTilenisagan damzadebuli milebi. </t>
    </r>
    <r>
      <rPr>
        <b/>
        <sz val="9"/>
        <rFont val="Arial"/>
        <family val="2"/>
      </rPr>
      <t>EVOH</t>
    </r>
    <r>
      <rPr>
        <b/>
        <sz val="9"/>
        <rFont val="AcadNusx"/>
      </rPr>
      <t xml:space="preserve"> (eTilen-vinilis alkoholi) safari gamoiyeneba uSualod mTavar milsadenTan da ukavSirdeba mas webos feniT</t>
    </r>
  </si>
  <si>
    <r>
      <rPr>
        <sz val="9"/>
        <rFont val="Arial"/>
        <family val="2"/>
      </rPr>
      <t xml:space="preserve">dn </t>
    </r>
    <r>
      <rPr>
        <sz val="9"/>
        <rFont val="AcadNusx"/>
      </rPr>
      <t>25X3.5</t>
    </r>
  </si>
  <si>
    <r>
      <rPr>
        <sz val="9"/>
        <rFont val="Arial"/>
        <family val="2"/>
      </rPr>
      <t xml:space="preserve">dn </t>
    </r>
    <r>
      <rPr>
        <sz val="9"/>
        <rFont val="AcadNusx"/>
      </rPr>
      <t>32X4.4</t>
    </r>
  </si>
  <si>
    <r>
      <t>myar biomasaze operirebadi samzareulo  danadgari saWmlis momzadebis zedapiriT, quriTa da gaTbobis cirkulirebis konturiT</t>
    </r>
    <r>
      <rPr>
        <b/>
        <sz val="9"/>
        <rFont val="Arial"/>
        <family val="2"/>
      </rPr>
      <t xml:space="preserve">  სიმძლავრე 35კვ,ცხელიწყლის ორკონტურიანი ავზით 300 ლ </t>
    </r>
  </si>
  <si>
    <r>
      <t xml:space="preserve">betonis  saZirkveli </t>
    </r>
    <r>
      <rPr>
        <b/>
        <sz val="9"/>
        <rFont val="Arial"/>
        <family val="2"/>
        <charset val="204"/>
      </rPr>
      <t>B</t>
    </r>
    <r>
      <rPr>
        <b/>
        <sz val="9"/>
        <rFont val="AcadNusx"/>
      </rPr>
      <t>-20 mowyoba</t>
    </r>
  </si>
  <si>
    <r>
      <t xml:space="preserve">metalis bade </t>
    </r>
    <r>
      <rPr>
        <sz val="9"/>
        <rFont val="Arial GEO"/>
        <family val="2"/>
      </rPr>
      <t>d</t>
    </r>
    <r>
      <rPr>
        <sz val="9"/>
        <rFont val="AcadNusx"/>
      </rPr>
      <t>3,  50X50 mm</t>
    </r>
  </si>
  <si>
    <r>
      <t xml:space="preserve"> kedlebis  SeRebva wyalemulsiis saRebaviT</t>
    </r>
    <r>
      <rPr>
        <b/>
        <sz val="9"/>
        <rFont val="Times New Roman"/>
        <family val="1"/>
      </rPr>
      <t>.</t>
    </r>
  </si>
  <si>
    <r>
      <t xml:space="preserve">Savi metalis daTbunebuli sakvamuri mili </t>
    </r>
    <r>
      <rPr>
        <b/>
        <sz val="9"/>
        <rFont val="Arial"/>
        <family val="2"/>
      </rPr>
      <t>d1180/250</t>
    </r>
    <r>
      <rPr>
        <b/>
        <sz val="9"/>
        <rFont val="AcadNusx"/>
      </rPr>
      <t xml:space="preserve">; </t>
    </r>
    <r>
      <rPr>
        <b/>
        <sz val="9"/>
        <rFont val="Arial"/>
        <family val="2"/>
      </rPr>
      <t>l</t>
    </r>
    <r>
      <rPr>
        <b/>
        <sz val="9"/>
        <rFont val="AcadNusx"/>
      </rPr>
      <t>=10 m დამუშავებული ანტიკოროზიული ტემპერატურამედეგი საღებავით</t>
    </r>
  </si>
  <si>
    <r>
      <t xml:space="preserve">Savi metalis daTbunebuli sakvamuri mili </t>
    </r>
    <r>
      <rPr>
        <b/>
        <sz val="9"/>
        <rFont val="Arial"/>
        <family val="2"/>
      </rPr>
      <t>d</t>
    </r>
    <r>
      <rPr>
        <b/>
        <sz val="9"/>
        <rFont val="AcadNusx"/>
      </rPr>
      <t xml:space="preserve">180/250; </t>
    </r>
    <r>
      <rPr>
        <b/>
        <sz val="9"/>
        <rFont val="Arial"/>
        <family val="2"/>
      </rPr>
      <t>l</t>
    </r>
    <r>
      <rPr>
        <b/>
        <sz val="9"/>
        <rFont val="AcadNusx"/>
      </rPr>
      <t>=10 m</t>
    </r>
  </si>
  <si>
    <r>
      <t>gare saventilacio</t>
    </r>
    <r>
      <rPr>
        <b/>
        <sz val="9"/>
        <rFont val="Arial"/>
        <family val="2"/>
      </rPr>
      <t xml:space="preserve"> louver </t>
    </r>
    <r>
      <rPr>
        <b/>
        <sz val="9"/>
        <rFont val="AcadNusx"/>
      </rPr>
      <t>400X300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</si>
</sst>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#,##0.000"/>
    <numFmt numFmtId="168" formatCode="#,##0.000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cadNusx"/>
    </font>
    <font>
      <b/>
      <sz val="14"/>
      <name val="AcadNusx"/>
    </font>
    <font>
      <sz val="9"/>
      <name val="AcadNusx"/>
    </font>
    <font>
      <b/>
      <sz val="18"/>
      <name val="AcadNusx"/>
    </font>
    <font>
      <b/>
      <sz val="15"/>
      <name val="AcadNusx"/>
    </font>
    <font>
      <i/>
      <sz val="10"/>
      <name val="AcadNusx"/>
    </font>
    <font>
      <b/>
      <sz val="12"/>
      <name val="AcadNusx"/>
    </font>
    <font>
      <i/>
      <sz val="11"/>
      <name val="AcadNusx"/>
    </font>
    <font>
      <sz val="12"/>
      <name val="AcadNusx"/>
    </font>
    <font>
      <sz val="10"/>
      <name val="AcadNusx"/>
    </font>
    <font>
      <b/>
      <sz val="11"/>
      <name val="AcadNusx"/>
    </font>
    <font>
      <sz val="10"/>
      <color theme="1"/>
      <name val="Calibri"/>
      <family val="2"/>
      <scheme val="minor"/>
    </font>
    <font>
      <sz val="11"/>
      <color theme="1"/>
      <name val="AcadNusx"/>
    </font>
    <font>
      <sz val="12"/>
      <name val="LitNusx"/>
    </font>
    <font>
      <sz val="10"/>
      <name val="LitNusx"/>
    </font>
    <font>
      <sz val="11"/>
      <name val="Calibri"/>
      <family val="2"/>
      <scheme val="minor"/>
    </font>
    <font>
      <b/>
      <sz val="10"/>
      <name val="AcadNusx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</font>
    <font>
      <sz val="11"/>
      <color indexed="8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cadNusx"/>
    </font>
    <font>
      <sz val="14"/>
      <name val="AcadNusx"/>
    </font>
    <font>
      <sz val="12"/>
      <color theme="1"/>
      <name val="AcadNusx"/>
    </font>
    <font>
      <b/>
      <sz val="17"/>
      <name val="AcadNusx"/>
    </font>
    <font>
      <b/>
      <i/>
      <sz val="11"/>
      <name val="AcadNusx"/>
    </font>
    <font>
      <i/>
      <sz val="8"/>
      <name val="AcadNusx"/>
    </font>
    <font>
      <i/>
      <sz val="13"/>
      <name val="AcadNusx"/>
    </font>
    <font>
      <sz val="13"/>
      <name val="AcadNusx"/>
    </font>
    <font>
      <i/>
      <sz val="12"/>
      <name val="AcadNusx"/>
    </font>
    <font>
      <b/>
      <sz val="13"/>
      <name val="AcadNusx"/>
    </font>
    <font>
      <b/>
      <u/>
      <sz val="13"/>
      <name val="AcadNusx"/>
    </font>
    <font>
      <b/>
      <u/>
      <sz val="11"/>
      <name val="AcadNusx"/>
    </font>
    <font>
      <i/>
      <sz val="14"/>
      <name val="AcadNusx"/>
    </font>
    <font>
      <sz val="12"/>
      <name val="AcadMtavr"/>
    </font>
    <font>
      <sz val="9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9"/>
      <name val="AcadNusx"/>
    </font>
    <font>
      <b/>
      <sz val="11"/>
      <name val="Arial"/>
      <family val="2"/>
      <charset val="204"/>
    </font>
    <font>
      <b/>
      <sz val="9"/>
      <color theme="1"/>
      <name val="AcadNusx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  <charset val="204"/>
    </font>
    <font>
      <b/>
      <sz val="9"/>
      <name val="LitNusx"/>
    </font>
    <font>
      <sz val="9"/>
      <name val="LitNusx"/>
    </font>
    <font>
      <b/>
      <sz val="9"/>
      <name val="Calibri"/>
      <family val="2"/>
      <charset val="204"/>
    </font>
    <font>
      <b/>
      <sz val="9"/>
      <name val="Calibri"/>
      <family val="2"/>
    </font>
    <font>
      <sz val="9"/>
      <name val="AcadMtavr"/>
    </font>
    <font>
      <b/>
      <sz val="9"/>
      <name val="AcadMtavr"/>
    </font>
    <font>
      <b/>
      <sz val="9"/>
      <color indexed="8"/>
      <name val="Arial"/>
      <family val="2"/>
      <charset val="204"/>
    </font>
    <font>
      <b/>
      <i/>
      <sz val="9"/>
      <name val="AcadNusx"/>
    </font>
    <font>
      <i/>
      <sz val="9"/>
      <name val="AcadNusx"/>
    </font>
    <font>
      <b/>
      <sz val="9"/>
      <name val="Arial"/>
      <family val="2"/>
      <charset val="204"/>
    </font>
    <font>
      <sz val="9"/>
      <color theme="3"/>
      <name val="AcadNusx"/>
    </font>
    <font>
      <b/>
      <sz val="9"/>
      <color theme="3"/>
      <name val="AcadNusx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name val="Sylfaen"/>
      <family val="1"/>
      <charset val="204"/>
    </font>
    <font>
      <sz val="9"/>
      <name val="AcadNusx_lb"/>
      <family val="1"/>
    </font>
    <font>
      <b/>
      <sz val="9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b/>
      <sz val="9"/>
      <color indexed="8"/>
      <name val="Sylfaen"/>
      <family val="1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b/>
      <sz val="9"/>
      <color theme="1"/>
      <name val="AcadNusx_lb"/>
      <family val="1"/>
    </font>
    <font>
      <b/>
      <sz val="9"/>
      <color theme="1"/>
      <name val="Arial"/>
      <family val="2"/>
    </font>
    <font>
      <sz val="9"/>
      <name val="Arial GE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/>
    <xf numFmtId="0" fontId="1" fillId="0" borderId="0"/>
    <xf numFmtId="0" fontId="24" fillId="0" borderId="0"/>
    <xf numFmtId="0" fontId="23" fillId="0" borderId="0"/>
    <xf numFmtId="0" fontId="23" fillId="0" borderId="0"/>
  </cellStyleXfs>
  <cellXfs count="6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11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left"/>
    </xf>
    <xf numFmtId="0" fontId="0" fillId="2" borderId="0" xfId="0" applyFill="1"/>
    <xf numFmtId="0" fontId="14" fillId="2" borderId="0" xfId="0" applyFont="1" applyFill="1"/>
    <xf numFmtId="0" fontId="2" fillId="2" borderId="6" xfId="0" applyFont="1" applyFill="1" applyBorder="1" applyAlignment="1">
      <alignment horizontal="center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0" fillId="2" borderId="6" xfId="0" applyFont="1" applyFill="1" applyBorder="1" applyAlignment="1">
      <alignment horizontal="center" vertical="center"/>
    </xf>
    <xf numFmtId="0" fontId="11" fillId="0" borderId="0" xfId="0" applyFont="1"/>
    <xf numFmtId="0" fontId="15" fillId="2" borderId="0" xfId="0" applyFont="1" applyFill="1"/>
    <xf numFmtId="0" fontId="19" fillId="0" borderId="0" xfId="0" applyFont="1"/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6" xfId="0" applyFont="1" applyFill="1" applyBorder="1" applyAlignment="1">
      <alignment horizontal="left" vertical="center" wrapText="1"/>
    </xf>
    <xf numFmtId="0" fontId="17" fillId="2" borderId="0" xfId="0" applyFont="1" applyFill="1"/>
    <xf numFmtId="0" fontId="19" fillId="2" borderId="0" xfId="0" applyFont="1" applyFill="1"/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2" borderId="0" xfId="0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6" xfId="0" applyBorder="1"/>
    <xf numFmtId="0" fontId="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9" fillId="4" borderId="6" xfId="0" applyFont="1" applyFill="1" applyBorder="1"/>
    <xf numFmtId="49" fontId="30" fillId="4" borderId="6" xfId="1" applyNumberFormat="1" applyFont="1" applyFill="1" applyBorder="1" applyAlignment="1">
      <alignment horizontal="left" vertical="center" wrapText="1" shrinkToFit="1"/>
    </xf>
    <xf numFmtId="2" fontId="2" fillId="0" borderId="6" xfId="0" applyNumberFormat="1" applyFont="1" applyBorder="1" applyAlignment="1">
      <alignment horizontal="center"/>
    </xf>
    <xf numFmtId="0" fontId="12" fillId="0" borderId="6" xfId="3" applyFont="1" applyBorder="1" applyAlignment="1">
      <alignment horizontal="left" vertical="center" shrinkToFit="1"/>
    </xf>
    <xf numFmtId="2" fontId="12" fillId="0" borderId="6" xfId="0" applyNumberFormat="1" applyFont="1" applyBorder="1" applyAlignment="1">
      <alignment horizontal="center"/>
    </xf>
    <xf numFmtId="49" fontId="11" fillId="4" borderId="6" xfId="1" applyNumberFormat="1" applyFont="1" applyFill="1" applyBorder="1" applyAlignment="1">
      <alignment horizontal="left" vertical="center" shrinkToFit="1"/>
    </xf>
    <xf numFmtId="165" fontId="7" fillId="4" borderId="6" xfId="1" applyNumberFormat="1" applyFont="1" applyFill="1" applyBorder="1" applyAlignment="1">
      <alignment horizontal="left" vertical="center" shrinkToFit="1"/>
    </xf>
    <xf numFmtId="165" fontId="9" fillId="4" borderId="6" xfId="1" applyNumberFormat="1" applyFont="1" applyFill="1" applyBorder="1" applyAlignment="1">
      <alignment horizontal="left" vertical="center" shrinkToFit="1"/>
    </xf>
    <xf numFmtId="0" fontId="9" fillId="4" borderId="6" xfId="0" applyFont="1" applyFill="1" applyBorder="1" applyAlignment="1">
      <alignment horizontal="left"/>
    </xf>
    <xf numFmtId="0" fontId="31" fillId="4" borderId="6" xfId="0" applyFont="1" applyFill="1" applyBorder="1" applyAlignment="1">
      <alignment horizontal="left"/>
    </xf>
    <xf numFmtId="0" fontId="0" fillId="4" borderId="0" xfId="0" applyFill="1"/>
    <xf numFmtId="0" fontId="0" fillId="4" borderId="6" xfId="0" applyFill="1" applyBorder="1"/>
    <xf numFmtId="2" fontId="10" fillId="0" borderId="6" xfId="0" applyNumberFormat="1" applyFont="1" applyBorder="1" applyAlignment="1">
      <alignment horizontal="center" vertical="center"/>
    </xf>
    <xf numFmtId="2" fontId="32" fillId="2" borderId="6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top"/>
    </xf>
    <xf numFmtId="0" fontId="10" fillId="0" borderId="6" xfId="0" applyFont="1" applyBorder="1" applyAlignment="1">
      <alignment horizontal="center" vertical="center"/>
    </xf>
    <xf numFmtId="49" fontId="33" fillId="4" borderId="6" xfId="1" applyNumberFormat="1" applyFont="1" applyFill="1" applyBorder="1" applyAlignment="1">
      <alignment horizontal="left" vertical="center" shrinkToFit="1"/>
    </xf>
    <xf numFmtId="0" fontId="12" fillId="0" borderId="6" xfId="3" applyFont="1" applyBorder="1" applyAlignment="1">
      <alignment horizontal="center" vertical="center" shrinkToFit="1"/>
    </xf>
    <xf numFmtId="2" fontId="34" fillId="0" borderId="6" xfId="1" applyNumberFormat="1" applyFont="1" applyBorder="1" applyAlignment="1">
      <alignment horizontal="center" vertical="center" shrinkToFit="1"/>
    </xf>
    <xf numFmtId="165" fontId="34" fillId="0" borderId="6" xfId="1" applyNumberFormat="1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left" vertical="center"/>
    </xf>
    <xf numFmtId="2" fontId="32" fillId="0" borderId="6" xfId="0" applyNumberFormat="1" applyFont="1" applyBorder="1" applyAlignment="1">
      <alignment horizontal="center" vertical="center"/>
    </xf>
    <xf numFmtId="2" fontId="34" fillId="4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9" fillId="4" borderId="6" xfId="0" applyFont="1" applyFill="1" applyBorder="1" applyAlignment="1">
      <alignment vertical="center" wrapText="1"/>
    </xf>
    <xf numFmtId="2" fontId="35" fillId="4" borderId="6" xfId="0" applyNumberFormat="1" applyFont="1" applyFill="1" applyBorder="1" applyAlignment="1">
      <alignment horizontal="center" vertical="center"/>
    </xf>
    <xf numFmtId="0" fontId="2" fillId="0" borderId="6" xfId="3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/>
    </xf>
    <xf numFmtId="2" fontId="2" fillId="0" borderId="6" xfId="1" applyNumberFormat="1" applyFont="1" applyBorder="1" applyAlignment="1">
      <alignment horizontal="center" vertical="center" shrinkToFit="1"/>
    </xf>
    <xf numFmtId="165" fontId="2" fillId="0" borderId="6" xfId="1" applyNumberFormat="1" applyFont="1" applyBorder="1" applyAlignment="1">
      <alignment horizontal="center" vertical="center" shrinkToFit="1"/>
    </xf>
    <xf numFmtId="0" fontId="2" fillId="4" borderId="6" xfId="3" applyFont="1" applyFill="1" applyBorder="1" applyAlignment="1">
      <alignment horizontal="left" vertical="center" shrinkToFit="1"/>
    </xf>
    <xf numFmtId="2" fontId="2" fillId="4" borderId="6" xfId="1" applyNumberFormat="1" applyFont="1" applyFill="1" applyBorder="1" applyAlignment="1">
      <alignment horizontal="center" vertical="center" shrinkToFit="1"/>
    </xf>
    <xf numFmtId="165" fontId="2" fillId="4" borderId="6" xfId="1" applyNumberFormat="1" applyFont="1" applyFill="1" applyBorder="1" applyAlignment="1">
      <alignment horizontal="center" vertical="center" shrinkToFit="1"/>
    </xf>
    <xf numFmtId="2" fontId="36" fillId="4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49" fontId="37" fillId="4" borderId="6" xfId="1" applyNumberFormat="1" applyFont="1" applyFill="1" applyBorder="1" applyAlignment="1">
      <alignment horizontal="left" vertical="center" shrinkToFit="1"/>
    </xf>
    <xf numFmtId="0" fontId="3" fillId="4" borderId="6" xfId="3" applyFont="1" applyFill="1" applyBorder="1" applyAlignment="1">
      <alignment horizontal="left" vertical="center" shrinkToFit="1"/>
    </xf>
    <xf numFmtId="2" fontId="26" fillId="4" borderId="6" xfId="1" applyNumberFormat="1" applyFont="1" applyFill="1" applyBorder="1" applyAlignment="1">
      <alignment horizontal="center" vertical="center" shrinkToFit="1"/>
    </xf>
    <xf numFmtId="165" fontId="26" fillId="4" borderId="6" xfId="1" applyNumberFormat="1" applyFont="1" applyFill="1" applyBorder="1" applyAlignment="1">
      <alignment horizontal="center" vertical="center" shrinkToFit="1"/>
    </xf>
    <xf numFmtId="0" fontId="26" fillId="4" borderId="6" xfId="0" applyFont="1" applyFill="1" applyBorder="1" applyAlignment="1">
      <alignment horizontal="center" vertical="center"/>
    </xf>
    <xf numFmtId="2" fontId="10" fillId="4" borderId="6" xfId="1" applyNumberFormat="1" applyFont="1" applyFill="1" applyBorder="1" applyAlignment="1">
      <alignment horizontal="center" vertical="center" shrinkToFit="1"/>
    </xf>
    <xf numFmtId="2" fontId="3" fillId="4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49" fontId="7" fillId="4" borderId="0" xfId="1" applyNumberFormat="1" applyFont="1" applyFill="1" applyAlignment="1">
      <alignment horizontal="left" vertical="center" shrinkToFit="1"/>
    </xf>
    <xf numFmtId="0" fontId="2" fillId="4" borderId="14" xfId="0" applyFont="1" applyFill="1" applyBorder="1"/>
    <xf numFmtId="0" fontId="2" fillId="4" borderId="14" xfId="1" applyFont="1" applyFill="1" applyBorder="1" applyAlignment="1">
      <alignment horizontal="left" vertical="center" shrinkToFit="1"/>
    </xf>
    <xf numFmtId="165" fontId="2" fillId="4" borderId="14" xfId="1" applyNumberFormat="1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26" fillId="4" borderId="0" xfId="0" applyFont="1" applyFill="1" applyAlignment="1">
      <alignment horizontal="left"/>
    </xf>
    <xf numFmtId="49" fontId="37" fillId="4" borderId="0" xfId="1" applyNumberFormat="1" applyFont="1" applyFill="1" applyAlignment="1">
      <alignment horizontal="left" vertical="center" shrinkToFit="1"/>
    </xf>
    <xf numFmtId="0" fontId="2" fillId="4" borderId="0" xfId="0" applyFont="1" applyFill="1" applyAlignment="1">
      <alignment horizontal="left"/>
    </xf>
    <xf numFmtId="49" fontId="11" fillId="4" borderId="0" xfId="1" applyNumberFormat="1" applyFont="1" applyFill="1" applyAlignment="1">
      <alignment horizontal="left" vertical="center" shrinkToFit="1"/>
    </xf>
    <xf numFmtId="0" fontId="38" fillId="4" borderId="0" xfId="0" applyFont="1" applyFill="1"/>
    <xf numFmtId="0" fontId="32" fillId="4" borderId="0" xfId="0" applyFont="1" applyFill="1" applyAlignment="1">
      <alignment horizontal="left"/>
    </xf>
    <xf numFmtId="0" fontId="2" fillId="0" borderId="6" xfId="3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2" borderId="0" xfId="0" applyFont="1" applyFill="1"/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/>
    </xf>
    <xf numFmtId="0" fontId="14" fillId="0" borderId="0" xfId="0" applyFont="1"/>
    <xf numFmtId="0" fontId="14" fillId="4" borderId="0" xfId="0" applyFont="1" applyFill="1" applyAlignment="1">
      <alignment horizontal="center" textRotation="90"/>
    </xf>
    <xf numFmtId="0" fontId="2" fillId="4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49" fontId="33" fillId="4" borderId="6" xfId="1" applyNumberFormat="1" applyFont="1" applyFill="1" applyBorder="1" applyAlignment="1">
      <alignment horizontal="center" vertical="center" shrinkToFit="1"/>
    </xf>
    <xf numFmtId="49" fontId="33" fillId="4" borderId="6" xfId="1" applyNumberFormat="1" applyFont="1" applyFill="1" applyBorder="1" applyAlignment="1">
      <alignment horizontal="center" vertical="center" wrapText="1" shrinkToFit="1"/>
    </xf>
    <xf numFmtId="9" fontId="25" fillId="0" borderId="6" xfId="1" applyNumberFormat="1" applyFont="1" applyBorder="1" applyAlignment="1">
      <alignment horizontal="center" vertical="center" shrinkToFit="1"/>
    </xf>
    <xf numFmtId="49" fontId="25" fillId="4" borderId="6" xfId="1" applyNumberFormat="1" applyFont="1" applyFill="1" applyBorder="1" applyAlignment="1">
      <alignment horizontal="center" vertical="center" shrinkToFit="1"/>
    </xf>
    <xf numFmtId="0" fontId="25" fillId="4" borderId="6" xfId="1" applyFont="1" applyFill="1" applyBorder="1" applyAlignment="1">
      <alignment horizontal="center" vertical="center" shrinkToFit="1"/>
    </xf>
    <xf numFmtId="0" fontId="41" fillId="2" borderId="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1" fillId="2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indent="1"/>
    </xf>
    <xf numFmtId="0" fontId="10" fillId="0" borderId="6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9" fontId="41" fillId="2" borderId="6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0" fillId="0" borderId="0" xfId="0" applyFont="1"/>
    <xf numFmtId="0" fontId="41" fillId="0" borderId="2" xfId="0" applyFont="1" applyBorder="1" applyAlignment="1">
      <alignment horizontal="center" vertical="center"/>
    </xf>
    <xf numFmtId="14" fontId="41" fillId="3" borderId="6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0" fontId="1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9" fontId="41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40" fillId="0" borderId="0" xfId="0" applyFont="1" applyAlignment="1">
      <alignment horizontal="center"/>
    </xf>
    <xf numFmtId="164" fontId="10" fillId="0" borderId="0" xfId="0" applyNumberFormat="1" applyFont="1"/>
    <xf numFmtId="1" fontId="10" fillId="0" borderId="0" xfId="0" applyNumberFormat="1" applyFont="1"/>
    <xf numFmtId="0" fontId="22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49" fontId="39" fillId="0" borderId="6" xfId="0" applyNumberFormat="1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49" fontId="43" fillId="0" borderId="6" xfId="0" applyNumberFormat="1" applyFont="1" applyBorder="1" applyAlignment="1">
      <alignment horizontal="center" vertical="top" wrapText="1"/>
    </xf>
    <xf numFmtId="165" fontId="4" fillId="3" borderId="6" xfId="0" applyNumberFormat="1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center" wrapText="1"/>
    </xf>
    <xf numFmtId="49" fontId="41" fillId="2" borderId="6" xfId="0" applyNumberFormat="1" applyFont="1" applyFill="1" applyBorder="1" applyAlignment="1">
      <alignment horizontal="center"/>
    </xf>
    <xf numFmtId="49" fontId="33" fillId="0" borderId="6" xfId="1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2" fontId="32" fillId="3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center"/>
    </xf>
    <xf numFmtId="0" fontId="4" fillId="2" borderId="6" xfId="0" applyFont="1" applyFill="1" applyBorder="1" applyAlignment="1">
      <alignment vertical="top" wrapText="1"/>
    </xf>
    <xf numFmtId="2" fontId="4" fillId="2" borderId="6" xfId="0" applyNumberFormat="1" applyFont="1" applyFill="1" applyBorder="1" applyAlignment="1">
      <alignment horizontal="center" vertical="center"/>
    </xf>
    <xf numFmtId="0" fontId="45" fillId="2" borderId="6" xfId="0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6" fillId="3" borderId="0" xfId="0" applyFont="1" applyFill="1" applyAlignment="1">
      <alignment wrapText="1"/>
    </xf>
    <xf numFmtId="0" fontId="41" fillId="3" borderId="6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5" fillId="0" borderId="6" xfId="0" applyNumberFormat="1" applyFont="1" applyBorder="1"/>
    <xf numFmtId="2" fontId="4" fillId="3" borderId="6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64" fontId="41" fillId="2" borderId="6" xfId="0" applyNumberFormat="1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/>
    </xf>
    <xf numFmtId="14" fontId="41" fillId="2" borderId="6" xfId="0" applyNumberFormat="1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vertical="top" wrapText="1"/>
    </xf>
    <xf numFmtId="2" fontId="41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4" fontId="41" fillId="3" borderId="6" xfId="0" applyNumberFormat="1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2" fontId="41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wrapText="1"/>
    </xf>
    <xf numFmtId="0" fontId="49" fillId="2" borderId="6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165" fontId="4" fillId="0" borderId="6" xfId="0" applyNumberFormat="1" applyFont="1" applyBorder="1" applyAlignment="1">
      <alignment horizontal="center"/>
    </xf>
    <xf numFmtId="2" fontId="47" fillId="0" borderId="6" xfId="0" applyNumberFormat="1" applyFont="1" applyBorder="1" applyAlignment="1">
      <alignment horizontal="center" vertical="center"/>
    </xf>
    <xf numFmtId="0" fontId="41" fillId="3" borderId="6" xfId="4" applyFont="1" applyFill="1" applyBorder="1" applyAlignment="1">
      <alignment horizontal="center" vertical="center" wrapText="1"/>
    </xf>
    <xf numFmtId="49" fontId="41" fillId="2" borderId="7" xfId="0" applyNumberFormat="1" applyFont="1" applyFill="1" applyBorder="1" applyAlignment="1">
      <alignment horizontal="left" vertical="top" wrapText="1"/>
    </xf>
    <xf numFmtId="2" fontId="41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4" fontId="4" fillId="3" borderId="6" xfId="4" applyNumberFormat="1" applyFont="1" applyFill="1" applyBorder="1" applyAlignment="1">
      <alignment horizontal="center" vertical="center"/>
    </xf>
    <xf numFmtId="167" fontId="4" fillId="3" borderId="6" xfId="4" applyNumberFormat="1" applyFont="1" applyFill="1" applyBorder="1" applyAlignment="1">
      <alignment horizontal="center" vertical="center"/>
    </xf>
    <xf numFmtId="4" fontId="4" fillId="2" borderId="6" xfId="4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8" fontId="4" fillId="3" borderId="6" xfId="4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49" fontId="41" fillId="2" borderId="6" xfId="0" applyNumberFormat="1" applyFont="1" applyFill="1" applyBorder="1" applyAlignment="1">
      <alignment horizontal="left" vertical="top" wrapText="1"/>
    </xf>
    <xf numFmtId="0" fontId="50" fillId="3" borderId="6" xfId="5" quotePrefix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0" fontId="4" fillId="3" borderId="6" xfId="5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2" borderId="6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1" fillId="2" borderId="6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49" fontId="41" fillId="2" borderId="6" xfId="0" applyNumberFormat="1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2" fontId="41" fillId="2" borderId="6" xfId="0" applyNumberFormat="1" applyFont="1" applyFill="1" applyBorder="1" applyAlignment="1">
      <alignment horizontal="center"/>
    </xf>
    <xf numFmtId="0" fontId="5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2" fontId="4" fillId="2" borderId="6" xfId="1" applyNumberFormat="1" applyFont="1" applyFill="1" applyBorder="1" applyAlignment="1">
      <alignment horizontal="center" vertical="center" wrapText="1" shrinkToFit="1"/>
    </xf>
    <xf numFmtId="2" fontId="4" fillId="2" borderId="6" xfId="0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 vertical="center" wrapText="1" shrinkToFit="1"/>
    </xf>
    <xf numFmtId="2" fontId="4" fillId="2" borderId="6" xfId="1" applyNumberFormat="1" applyFont="1" applyFill="1" applyBorder="1" applyAlignment="1">
      <alignment horizontal="center" vertical="top" wrapText="1" shrinkToFit="1"/>
    </xf>
    <xf numFmtId="49" fontId="53" fillId="2" borderId="6" xfId="0" applyNumberFormat="1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 wrapText="1"/>
    </xf>
    <xf numFmtId="0" fontId="54" fillId="3" borderId="6" xfId="0" applyFont="1" applyFill="1" applyBorder="1" applyAlignment="1">
      <alignment horizontal="center" vertical="center"/>
    </xf>
    <xf numFmtId="2" fontId="54" fillId="2" borderId="6" xfId="0" applyNumberFormat="1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/>
    </xf>
    <xf numFmtId="1" fontId="54" fillId="2" borderId="6" xfId="0" applyNumberFormat="1" applyFont="1" applyFill="1" applyBorder="1" applyAlignment="1">
      <alignment horizontal="center" vertical="center"/>
    </xf>
    <xf numFmtId="0" fontId="55" fillId="2" borderId="6" xfId="0" applyFont="1" applyFill="1" applyBorder="1" applyAlignment="1" applyProtection="1">
      <alignment horizontal="left" vertical="top" wrapText="1"/>
      <protection locked="0"/>
    </xf>
    <xf numFmtId="0" fontId="41" fillId="2" borderId="6" xfId="0" applyFont="1" applyFill="1" applyBorder="1" applyAlignment="1">
      <alignment vertical="center" wrapText="1"/>
    </xf>
    <xf numFmtId="2" fontId="4" fillId="3" borderId="6" xfId="1" applyNumberFormat="1" applyFont="1" applyFill="1" applyBorder="1" applyAlignment="1">
      <alignment horizontal="center" vertical="center" wrapText="1" shrinkToFit="1"/>
    </xf>
    <xf numFmtId="2" fontId="45" fillId="0" borderId="6" xfId="0" applyNumberFormat="1" applyFont="1" applyBorder="1" applyAlignment="1">
      <alignment vertical="center"/>
    </xf>
    <xf numFmtId="2" fontId="41" fillId="2" borderId="6" xfId="0" applyNumberFormat="1" applyFont="1" applyFill="1" applyBorder="1" applyAlignment="1">
      <alignment horizontal="center" vertical="top"/>
    </xf>
    <xf numFmtId="2" fontId="41" fillId="3" borderId="6" xfId="0" applyNumberFormat="1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47" fillId="2" borderId="6" xfId="0" applyFont="1" applyFill="1" applyBorder="1"/>
    <xf numFmtId="2" fontId="4" fillId="0" borderId="6" xfId="1" applyNumberFormat="1" applyFont="1" applyBorder="1" applyAlignment="1">
      <alignment horizontal="center" vertical="center" wrapText="1" shrinkToFit="1"/>
    </xf>
    <xf numFmtId="2" fontId="4" fillId="0" borderId="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2" fontId="4" fillId="0" borderId="2" xfId="1" applyNumberFormat="1" applyFont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3" borderId="6" xfId="0" applyNumberFormat="1" applyFont="1" applyFill="1" applyBorder="1" applyAlignment="1">
      <alignment horizontal="center"/>
    </xf>
    <xf numFmtId="0" fontId="54" fillId="0" borderId="6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/>
    </xf>
    <xf numFmtId="0" fontId="45" fillId="2" borderId="0" xfId="0" applyFont="1" applyFill="1" applyAlignment="1">
      <alignment horizontal="center" vertical="center"/>
    </xf>
    <xf numFmtId="0" fontId="41" fillId="2" borderId="7" xfId="0" applyFont="1" applyFill="1" applyBorder="1" applyAlignment="1">
      <alignment horizontal="center" vertical="top" wrapText="1"/>
    </xf>
    <xf numFmtId="0" fontId="45" fillId="2" borderId="6" xfId="0" applyFont="1" applyFill="1" applyBorder="1" applyAlignment="1">
      <alignment horizontal="center"/>
    </xf>
    <xf numFmtId="0" fontId="57" fillId="2" borderId="6" xfId="0" applyFont="1" applyFill="1" applyBorder="1" applyAlignment="1">
      <alignment horizontal="center" vertical="center"/>
    </xf>
    <xf numFmtId="49" fontId="57" fillId="2" borderId="6" xfId="0" applyNumberFormat="1" applyFont="1" applyFill="1" applyBorder="1" applyAlignment="1">
      <alignment horizontal="center" vertical="center"/>
    </xf>
    <xf numFmtId="49" fontId="58" fillId="2" borderId="6" xfId="0" applyNumberFormat="1" applyFont="1" applyFill="1" applyBorder="1" applyAlignment="1">
      <alignment horizontal="center"/>
    </xf>
    <xf numFmtId="164" fontId="54" fillId="2" borderId="6" xfId="0" applyNumberFormat="1" applyFont="1" applyFill="1" applyBorder="1" applyAlignment="1">
      <alignment horizontal="center" vertical="center"/>
    </xf>
    <xf numFmtId="49" fontId="41" fillId="2" borderId="6" xfId="0" applyNumberFormat="1" applyFont="1" applyFill="1" applyBorder="1" applyAlignment="1">
      <alignment vertical="center" wrapText="1"/>
    </xf>
    <xf numFmtId="0" fontId="53" fillId="2" borderId="6" xfId="0" applyFont="1" applyFill="1" applyBorder="1" applyAlignment="1">
      <alignment vertical="center"/>
    </xf>
    <xf numFmtId="2" fontId="53" fillId="2" borderId="6" xfId="0" applyNumberFormat="1" applyFont="1" applyFill="1" applyBorder="1" applyAlignment="1">
      <alignment vertical="center"/>
    </xf>
    <xf numFmtId="0" fontId="54" fillId="2" borderId="6" xfId="0" applyFont="1" applyFill="1" applyBorder="1" applyAlignment="1">
      <alignment vertical="center"/>
    </xf>
    <xf numFmtId="164" fontId="5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/>
    <xf numFmtId="0" fontId="47" fillId="2" borderId="6" xfId="0" applyFont="1" applyFill="1" applyBorder="1" applyAlignment="1">
      <alignment horizontal="center"/>
    </xf>
    <xf numFmtId="0" fontId="54" fillId="2" borderId="0" xfId="0" applyFont="1" applyFill="1" applyAlignment="1">
      <alignment horizontal="center"/>
    </xf>
    <xf numFmtId="49" fontId="41" fillId="2" borderId="6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vertical="center" wrapText="1"/>
    </xf>
    <xf numFmtId="0" fontId="59" fillId="2" borderId="6" xfId="0" applyFont="1" applyFill="1" applyBorder="1" applyAlignment="1">
      <alignment horizontal="center" vertical="center" wrapText="1"/>
    </xf>
    <xf numFmtId="49" fontId="41" fillId="3" borderId="6" xfId="0" applyNumberFormat="1" applyFont="1" applyFill="1" applyBorder="1" applyAlignment="1">
      <alignment horizontal="center" vertical="center"/>
    </xf>
    <xf numFmtId="164" fontId="41" fillId="2" borderId="6" xfId="0" applyNumberFormat="1" applyFont="1" applyFill="1" applyBorder="1" applyAlignment="1">
      <alignment horizontal="center" vertical="center" wrapText="1"/>
    </xf>
    <xf numFmtId="2" fontId="41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165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/>
    </xf>
    <xf numFmtId="49" fontId="54" fillId="2" borderId="6" xfId="0" applyNumberFormat="1" applyFont="1" applyFill="1" applyBorder="1" applyAlignment="1">
      <alignment horizontal="center" vertical="center"/>
    </xf>
    <xf numFmtId="2" fontId="60" fillId="2" borderId="2" xfId="1" applyNumberFormat="1" applyFont="1" applyFill="1" applyBorder="1" applyAlignment="1">
      <alignment horizontal="center" vertical="center" wrapText="1" shrinkToFit="1"/>
    </xf>
    <xf numFmtId="2" fontId="53" fillId="2" borderId="6" xfId="0" applyNumberFormat="1" applyFont="1" applyFill="1" applyBorder="1" applyAlignment="1">
      <alignment horizontal="center" vertical="center"/>
    </xf>
    <xf numFmtId="164" fontId="53" fillId="2" borderId="6" xfId="0" applyNumberFormat="1" applyFont="1" applyFill="1" applyBorder="1" applyAlignment="1">
      <alignment horizontal="center" vertical="center"/>
    </xf>
    <xf numFmtId="2" fontId="61" fillId="2" borderId="2" xfId="1" applyNumberFormat="1" applyFont="1" applyFill="1" applyBorder="1" applyAlignment="1">
      <alignment horizontal="center" vertical="center" wrapText="1" shrinkToFit="1"/>
    </xf>
    <xf numFmtId="9" fontId="41" fillId="2" borderId="6" xfId="1" quotePrefix="1" applyNumberFormat="1" applyFont="1" applyFill="1" applyBorder="1" applyAlignment="1">
      <alignment horizontal="center" vertical="center" shrinkToFit="1"/>
    </xf>
    <xf numFmtId="49" fontId="4" fillId="2" borderId="6" xfId="1" applyNumberFormat="1" applyFont="1" applyFill="1" applyBorder="1" applyAlignment="1">
      <alignment horizontal="center" vertical="center" shrinkToFit="1"/>
    </xf>
    <xf numFmtId="165" fontId="4" fillId="2" borderId="6" xfId="1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vertical="center" wrapText="1"/>
    </xf>
    <xf numFmtId="0" fontId="41" fillId="2" borderId="6" xfId="0" applyFont="1" applyFill="1" applyBorder="1"/>
    <xf numFmtId="0" fontId="41" fillId="2" borderId="6" xfId="1" applyFont="1" applyFill="1" applyBorder="1" applyAlignment="1">
      <alignment horizontal="center" vertical="center" shrinkToFit="1"/>
    </xf>
    <xf numFmtId="0" fontId="52" fillId="2" borderId="6" xfId="0" applyFont="1" applyFill="1" applyBorder="1" applyAlignment="1">
      <alignment horizontal="center" vertical="center"/>
    </xf>
    <xf numFmtId="9" fontId="41" fillId="2" borderId="6" xfId="0" applyNumberFormat="1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shrinkToFit="1"/>
    </xf>
    <xf numFmtId="0" fontId="4" fillId="2" borderId="6" xfId="0" applyFont="1" applyFill="1" applyBorder="1"/>
    <xf numFmtId="1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5" fillId="0" borderId="6" xfId="0" applyFont="1" applyBorder="1"/>
    <xf numFmtId="0" fontId="45" fillId="0" borderId="11" xfId="0" applyFont="1" applyBorder="1"/>
    <xf numFmtId="0" fontId="41" fillId="0" borderId="6" xfId="0" applyFont="1" applyBorder="1" applyAlignment="1">
      <alignment vertical="top" wrapText="1"/>
    </xf>
    <xf numFmtId="0" fontId="39" fillId="0" borderId="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4" fontId="41" fillId="0" borderId="6" xfId="0" applyNumberFormat="1" applyFont="1" applyBorder="1" applyAlignment="1">
      <alignment horizontal="center" vertical="center" wrapText="1"/>
    </xf>
    <xf numFmtId="165" fontId="41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7" fillId="0" borderId="6" xfId="0" applyFont="1" applyBorder="1"/>
    <xf numFmtId="2" fontId="41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/>
    </xf>
    <xf numFmtId="49" fontId="41" fillId="0" borderId="6" xfId="0" applyNumberFormat="1" applyFont="1" applyBorder="1" applyAlignment="1">
      <alignment horizontal="center" vertical="center"/>
    </xf>
    <xf numFmtId="164" fontId="41" fillId="0" borderId="6" xfId="0" applyNumberFormat="1" applyFont="1" applyBorder="1" applyAlignment="1">
      <alignment horizontal="center" vertical="center"/>
    </xf>
    <xf numFmtId="49" fontId="54" fillId="0" borderId="6" xfId="0" applyNumberFormat="1" applyFont="1" applyBorder="1" applyAlignment="1">
      <alignment horizontal="center" vertical="center"/>
    </xf>
    <xf numFmtId="49" fontId="53" fillId="0" borderId="6" xfId="0" applyNumberFormat="1" applyFont="1" applyBorder="1" applyAlignment="1">
      <alignment horizontal="center" wrapText="1"/>
    </xf>
    <xf numFmtId="2" fontId="54" fillId="0" borderId="6" xfId="0" applyNumberFormat="1" applyFont="1" applyBorder="1" applyAlignment="1">
      <alignment horizontal="center" vertical="center"/>
    </xf>
    <xf numFmtId="49" fontId="41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/>
    </xf>
    <xf numFmtId="0" fontId="53" fillId="0" borderId="6" xfId="0" applyFont="1" applyBorder="1" applyAlignment="1">
      <alignment horizontal="center" vertical="center"/>
    </xf>
    <xf numFmtId="49" fontId="53" fillId="0" borderId="6" xfId="0" applyNumberFormat="1" applyFont="1" applyBorder="1" applyAlignment="1">
      <alignment horizontal="center" vertical="center"/>
    </xf>
    <xf numFmtId="49" fontId="53" fillId="0" borderId="6" xfId="0" applyNumberFormat="1" applyFont="1" applyBorder="1" applyAlignment="1">
      <alignment wrapText="1"/>
    </xf>
    <xf numFmtId="2" fontId="53" fillId="0" borderId="6" xfId="0" applyNumberFormat="1" applyFont="1" applyBorder="1" applyAlignment="1">
      <alignment horizontal="center" vertical="center"/>
    </xf>
    <xf numFmtId="49" fontId="54" fillId="0" borderId="6" xfId="0" applyNumberFormat="1" applyFont="1" applyBorder="1"/>
    <xf numFmtId="0" fontId="47" fillId="0" borderId="6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49" fontId="41" fillId="0" borderId="6" xfId="0" applyNumberFormat="1" applyFont="1" applyBorder="1" applyAlignment="1">
      <alignment wrapText="1"/>
    </xf>
    <xf numFmtId="0" fontId="6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9" fontId="64" fillId="0" borderId="6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left" vertical="center" wrapText="1"/>
    </xf>
    <xf numFmtId="2" fontId="41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49" fontId="53" fillId="0" borderId="6" xfId="0" applyNumberFormat="1" applyFont="1" applyBorder="1" applyAlignment="1">
      <alignment horizontal="left" wrapText="1"/>
    </xf>
    <xf numFmtId="49" fontId="54" fillId="0" borderId="6" xfId="0" applyNumberFormat="1" applyFont="1" applyBorder="1" applyAlignment="1">
      <alignment horizontal="left"/>
    </xf>
    <xf numFmtId="0" fontId="5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top" wrapText="1"/>
    </xf>
    <xf numFmtId="2" fontId="41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2" fontId="45" fillId="3" borderId="6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39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2" fontId="60" fillId="0" borderId="2" xfId="1" applyNumberFormat="1" applyFont="1" applyBorder="1" applyAlignment="1">
      <alignment horizontal="center" vertical="center" wrapText="1" shrinkToFit="1"/>
    </xf>
    <xf numFmtId="164" fontId="43" fillId="0" borderId="6" xfId="0" applyNumberFormat="1" applyFont="1" applyBorder="1" applyAlignment="1">
      <alignment horizontal="center" vertical="center"/>
    </xf>
    <xf numFmtId="0" fontId="41" fillId="0" borderId="6" xfId="0" applyFont="1" applyBorder="1" applyAlignment="1">
      <alignment vertical="center" wrapText="1"/>
    </xf>
    <xf numFmtId="9" fontId="41" fillId="0" borderId="6" xfId="1" quotePrefix="1" applyNumberFormat="1" applyFont="1" applyBorder="1" applyAlignment="1">
      <alignment horizontal="center" vertical="center" shrinkToFit="1"/>
    </xf>
    <xf numFmtId="2" fontId="61" fillId="0" borderId="2" xfId="1" applyNumberFormat="1" applyFont="1" applyBorder="1" applyAlignment="1">
      <alignment horizontal="center" vertical="center" wrapText="1" shrinkToFit="1"/>
    </xf>
    <xf numFmtId="0" fontId="43" fillId="0" borderId="6" xfId="0" applyFont="1" applyBorder="1" applyAlignment="1">
      <alignment horizontal="center" vertical="center"/>
    </xf>
    <xf numFmtId="0" fontId="41" fillId="0" borderId="6" xfId="0" applyFont="1" applyBorder="1"/>
    <xf numFmtId="9" fontId="4" fillId="0" borderId="6" xfId="1" quotePrefix="1" applyNumberFormat="1" applyFont="1" applyBorder="1" applyAlignment="1">
      <alignment horizontal="center" vertical="center" shrinkToFit="1"/>
    </xf>
    <xf numFmtId="0" fontId="41" fillId="0" borderId="6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2" fontId="43" fillId="0" borderId="6" xfId="0" applyNumberFormat="1" applyFont="1" applyBorder="1" applyAlignment="1">
      <alignment horizontal="center" vertical="center"/>
    </xf>
    <xf numFmtId="0" fontId="41" fillId="0" borderId="6" xfId="0" applyFont="1" applyBorder="1" applyAlignment="1">
      <alignment horizontal="left"/>
    </xf>
    <xf numFmtId="9" fontId="41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66" fillId="3" borderId="0" xfId="0" applyFont="1" applyFill="1" applyAlignment="1">
      <alignment horizontal="center" vertical="center"/>
    </xf>
    <xf numFmtId="0" fontId="41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67" fillId="2" borderId="6" xfId="0" applyFont="1" applyFill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2" fontId="4" fillId="4" borderId="6" xfId="0" applyNumberFormat="1" applyFont="1" applyFill="1" applyBorder="1"/>
    <xf numFmtId="2" fontId="41" fillId="2" borderId="4" xfId="0" applyNumberFormat="1" applyFont="1" applyFill="1" applyBorder="1" applyAlignment="1">
      <alignment horizontal="center" vertical="center"/>
    </xf>
    <xf numFmtId="9" fontId="41" fillId="2" borderId="6" xfId="0" applyNumberFormat="1" applyFont="1" applyFill="1" applyBorder="1" applyAlignment="1">
      <alignment horizontal="center" vertical="center" wrapText="1"/>
    </xf>
    <xf numFmtId="2" fontId="41" fillId="0" borderId="2" xfId="0" applyNumberFormat="1" applyFont="1" applyBorder="1" applyAlignment="1">
      <alignment horizontal="center"/>
    </xf>
    <xf numFmtId="2" fontId="41" fillId="0" borderId="4" xfId="0" applyNumberFormat="1" applyFont="1" applyBorder="1" applyAlignment="1">
      <alignment horizontal="center"/>
    </xf>
    <xf numFmtId="2" fontId="45" fillId="0" borderId="6" xfId="0" applyNumberFormat="1" applyFont="1" applyBorder="1" applyAlignment="1">
      <alignment horizontal="center"/>
    </xf>
    <xf numFmtId="9" fontId="41" fillId="0" borderId="6" xfId="0" applyNumberFormat="1" applyFont="1" applyBorder="1" applyAlignment="1">
      <alignment horizontal="center"/>
    </xf>
    <xf numFmtId="49" fontId="41" fillId="2" borderId="6" xfId="1" applyNumberFormat="1" applyFont="1" applyFill="1" applyBorder="1" applyAlignment="1">
      <alignment horizontal="left" vertical="center" shrinkToFit="1"/>
    </xf>
    <xf numFmtId="2" fontId="4" fillId="2" borderId="11" xfId="0" applyNumberFormat="1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left"/>
    </xf>
    <xf numFmtId="9" fontId="41" fillId="3" borderId="6" xfId="0" applyNumberFormat="1" applyFont="1" applyFill="1" applyBorder="1" applyAlignment="1">
      <alignment horizontal="center" vertical="center"/>
    </xf>
    <xf numFmtId="49" fontId="41" fillId="0" borderId="6" xfId="0" applyNumberFormat="1" applyFont="1" applyBorder="1" applyAlignment="1">
      <alignment vertical="top" wrapText="1"/>
    </xf>
    <xf numFmtId="14" fontId="4" fillId="0" borderId="6" xfId="0" applyNumberFormat="1" applyFont="1" applyBorder="1" applyAlignment="1">
      <alignment vertical="top" wrapText="1"/>
    </xf>
    <xf numFmtId="0" fontId="41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39" fillId="0" borderId="6" xfId="0" applyNumberFormat="1" applyFont="1" applyBorder="1" applyAlignment="1">
      <alignment horizontal="center"/>
    </xf>
    <xf numFmtId="14" fontId="41" fillId="0" borderId="6" xfId="0" applyNumberFormat="1" applyFont="1" applyBorder="1" applyAlignment="1">
      <alignment vertical="top" wrapText="1"/>
    </xf>
    <xf numFmtId="0" fontId="41" fillId="0" borderId="6" xfId="0" applyFont="1" applyBorder="1" applyAlignment="1">
      <alignment horizontal="left" vertical="top" wrapText="1"/>
    </xf>
    <xf numFmtId="0" fontId="39" fillId="3" borderId="6" xfId="0" applyFont="1" applyFill="1" applyBorder="1" applyAlignment="1">
      <alignment horizontal="center"/>
    </xf>
    <xf numFmtId="2" fontId="39" fillId="3" borderId="6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wrapText="1"/>
    </xf>
    <xf numFmtId="1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top" wrapText="1"/>
    </xf>
    <xf numFmtId="2" fontId="4" fillId="0" borderId="6" xfId="1" applyNumberFormat="1" applyFont="1" applyBorder="1" applyAlignment="1">
      <alignment horizontal="center" vertical="top" wrapText="1" shrinkToFit="1"/>
    </xf>
    <xf numFmtId="2" fontId="39" fillId="3" borderId="6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2" fontId="61" fillId="0" borderId="6" xfId="1" applyNumberFormat="1" applyFont="1" applyBorder="1" applyAlignment="1">
      <alignment horizontal="center" vertical="center" wrapText="1" shrinkToFit="1"/>
    </xf>
    <xf numFmtId="0" fontId="43" fillId="0" borderId="6" xfId="0" applyFont="1" applyBorder="1" applyAlignment="1">
      <alignment horizontal="center"/>
    </xf>
    <xf numFmtId="2" fontId="43" fillId="0" borderId="6" xfId="0" applyNumberFormat="1" applyFont="1" applyBorder="1" applyAlignment="1">
      <alignment horizontal="center"/>
    </xf>
    <xf numFmtId="9" fontId="41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/>
    <xf numFmtId="2" fontId="4" fillId="0" borderId="6" xfId="0" applyNumberFormat="1" applyFont="1" applyBorder="1"/>
    <xf numFmtId="2" fontId="41" fillId="0" borderId="6" xfId="0" applyNumberFormat="1" applyFont="1" applyBorder="1"/>
    <xf numFmtId="0" fontId="39" fillId="0" borderId="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43" fillId="0" borderId="6" xfId="0" applyFont="1" applyBorder="1" applyAlignment="1">
      <alignment horizontal="center" vertical="center" wrapText="1"/>
    </xf>
    <xf numFmtId="0" fontId="69" fillId="0" borderId="6" xfId="0" applyFont="1" applyBorder="1" applyAlignment="1">
      <alignment vertical="center" wrapText="1"/>
    </xf>
    <xf numFmtId="0" fontId="69" fillId="0" borderId="6" xfId="0" applyFont="1" applyBorder="1" applyAlignment="1">
      <alignment horizontal="center" vertical="center"/>
    </xf>
    <xf numFmtId="166" fontId="70" fillId="0" borderId="6" xfId="0" applyNumberFormat="1" applyFont="1" applyBorder="1" applyAlignment="1">
      <alignment horizontal="center" vertical="center"/>
    </xf>
    <xf numFmtId="2" fontId="71" fillId="0" borderId="6" xfId="0" applyNumberFormat="1" applyFont="1" applyBorder="1" applyAlignment="1">
      <alignment horizontal="center" vertical="center"/>
    </xf>
    <xf numFmtId="4" fontId="71" fillId="0" borderId="6" xfId="0" applyNumberFormat="1" applyFont="1" applyBorder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/>
    </xf>
    <xf numFmtId="4" fontId="72" fillId="0" borderId="6" xfId="0" applyNumberFormat="1" applyFont="1" applyBorder="1" applyAlignment="1">
      <alignment horizontal="center" vertical="center"/>
    </xf>
    <xf numFmtId="4" fontId="39" fillId="0" borderId="6" xfId="0" applyNumberFormat="1" applyFont="1" applyBorder="1" applyAlignment="1">
      <alignment horizontal="center" vertical="top" wrapText="1"/>
    </xf>
    <xf numFmtId="0" fontId="71" fillId="0" borderId="6" xfId="0" applyFont="1" applyBorder="1" applyAlignment="1">
      <alignment vertical="center" wrapText="1"/>
    </xf>
    <xf numFmtId="0" fontId="71" fillId="0" borderId="6" xfId="0" applyFont="1" applyBorder="1" applyAlignment="1">
      <alignment horizontal="center" vertical="center"/>
    </xf>
    <xf numFmtId="166" fontId="72" fillId="0" borderId="6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 wrapText="1"/>
    </xf>
    <xf numFmtId="2" fontId="72" fillId="0" borderId="6" xfId="0" applyNumberFormat="1" applyFont="1" applyBorder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left" vertical="center" wrapText="1"/>
    </xf>
    <xf numFmtId="4" fontId="73" fillId="0" borderId="6" xfId="0" applyNumberFormat="1" applyFont="1" applyBorder="1" applyAlignment="1">
      <alignment horizontal="center" vertical="center"/>
    </xf>
    <xf numFmtId="2" fontId="73" fillId="0" borderId="6" xfId="0" applyNumberFormat="1" applyFont="1" applyBorder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2" fontId="74" fillId="0" borderId="6" xfId="0" applyNumberFormat="1" applyFont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 vertical="center"/>
    </xf>
    <xf numFmtId="0" fontId="70" fillId="0" borderId="6" xfId="0" applyFont="1" applyBorder="1" applyAlignment="1">
      <alignment horizontal="left" vertical="center" wrapText="1"/>
    </xf>
    <xf numFmtId="0" fontId="70" fillId="0" borderId="6" xfId="0" applyFont="1" applyBorder="1" applyAlignment="1">
      <alignment horizontal="center" vertical="center"/>
    </xf>
    <xf numFmtId="4" fontId="75" fillId="0" borderId="6" xfId="0" applyNumberFormat="1" applyFont="1" applyBorder="1" applyAlignment="1">
      <alignment horizontal="center" vertical="center"/>
    </xf>
    <xf numFmtId="2" fontId="75" fillId="0" borderId="10" xfId="0" applyNumberFormat="1" applyFont="1" applyBorder="1" applyAlignment="1">
      <alignment horizontal="center" vertical="center"/>
    </xf>
    <xf numFmtId="2" fontId="75" fillId="0" borderId="6" xfId="0" applyNumberFormat="1" applyFont="1" applyBorder="1" applyAlignment="1">
      <alignment horizontal="center" vertical="center"/>
    </xf>
    <xf numFmtId="0" fontId="75" fillId="0" borderId="6" xfId="0" applyFont="1" applyBorder="1" applyAlignment="1">
      <alignment horizontal="center" vertical="center"/>
    </xf>
    <xf numFmtId="166" fontId="75" fillId="0" borderId="6" xfId="0" applyNumberFormat="1" applyFont="1" applyBorder="1" applyAlignment="1">
      <alignment horizontal="center" vertical="center"/>
    </xf>
    <xf numFmtId="0" fontId="70" fillId="0" borderId="6" xfId="0" applyFont="1" applyBorder="1" applyAlignment="1">
      <alignment vertical="center" wrapText="1"/>
    </xf>
    <xf numFmtId="2" fontId="72" fillId="3" borderId="6" xfId="0" applyNumberFormat="1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top" wrapText="1"/>
    </xf>
    <xf numFmtId="0" fontId="72" fillId="3" borderId="6" xfId="0" applyFont="1" applyFill="1" applyBorder="1" applyAlignment="1">
      <alignment horizontal="center" vertical="center" wrapText="1"/>
    </xf>
    <xf numFmtId="0" fontId="72" fillId="3" borderId="6" xfId="0" applyFont="1" applyFill="1" applyBorder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166" fontId="73" fillId="0" borderId="6" xfId="0" applyNumberFormat="1" applyFont="1" applyBorder="1" applyAlignment="1">
      <alignment horizontal="center" vertical="center" wrapText="1"/>
    </xf>
    <xf numFmtId="4" fontId="4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/>
    <xf numFmtId="4" fontId="41" fillId="0" borderId="6" xfId="0" applyNumberFormat="1" applyFont="1" applyBorder="1"/>
    <xf numFmtId="2" fontId="39" fillId="0" borderId="6" xfId="0" applyNumberFormat="1" applyFont="1" applyBorder="1" applyAlignment="1">
      <alignment horizontal="center" vertical="center"/>
    </xf>
    <xf numFmtId="49" fontId="41" fillId="0" borderId="6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3" fillId="0" borderId="6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43" fillId="3" borderId="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4" fontId="70" fillId="0" borderId="6" xfId="0" applyNumberFormat="1" applyFont="1" applyBorder="1" applyAlignment="1">
      <alignment horizontal="center" vertical="center"/>
    </xf>
    <xf numFmtId="4" fontId="72" fillId="0" borderId="6" xfId="0" applyNumberFormat="1" applyFont="1" applyBorder="1" applyAlignment="1">
      <alignment horizontal="center" vertical="center" wrapText="1"/>
    </xf>
    <xf numFmtId="4" fontId="72" fillId="3" borderId="6" xfId="0" applyNumberFormat="1" applyFont="1" applyFill="1" applyBorder="1" applyAlignment="1">
      <alignment horizontal="center" vertical="center" wrapText="1"/>
    </xf>
    <xf numFmtId="2" fontId="67" fillId="3" borderId="6" xfId="0" applyNumberFormat="1" applyFont="1" applyFill="1" applyBorder="1" applyAlignment="1">
      <alignment horizontal="center" vertical="center"/>
    </xf>
    <xf numFmtId="4" fontId="72" fillId="0" borderId="10" xfId="0" applyNumberFormat="1" applyFont="1" applyBorder="1" applyAlignment="1">
      <alignment horizontal="center" vertical="center"/>
    </xf>
    <xf numFmtId="164" fontId="72" fillId="0" borderId="6" xfId="0" applyNumberFormat="1" applyFont="1" applyBorder="1" applyAlignment="1">
      <alignment horizontal="center" vertical="center"/>
    </xf>
    <xf numFmtId="0" fontId="78" fillId="0" borderId="6" xfId="0" applyFont="1" applyBorder="1" applyAlignment="1">
      <alignment horizontal="center" vertical="center" wrapText="1"/>
    </xf>
    <xf numFmtId="164" fontId="70" fillId="0" borderId="6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 wrapText="1"/>
    </xf>
    <xf numFmtId="2" fontId="71" fillId="0" borderId="11" xfId="0" applyNumberFormat="1" applyFont="1" applyBorder="1" applyAlignment="1">
      <alignment horizontal="center" vertical="center"/>
    </xf>
    <xf numFmtId="2" fontId="73" fillId="0" borderId="11" xfId="0" applyNumberFormat="1" applyFont="1" applyBorder="1" applyAlignment="1">
      <alignment horizontal="center" vertical="center"/>
    </xf>
    <xf numFmtId="2" fontId="43" fillId="0" borderId="6" xfId="0" applyNumberFormat="1" applyFont="1" applyBorder="1" applyAlignment="1">
      <alignment horizontal="center" vertical="center" wrapText="1"/>
    </xf>
    <xf numFmtId="2" fontId="43" fillId="0" borderId="6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79" fillId="0" borderId="6" xfId="0" applyNumberFormat="1" applyFont="1" applyBorder="1" applyAlignment="1">
      <alignment horizontal="center" vertical="center"/>
    </xf>
    <xf numFmtId="0" fontId="72" fillId="0" borderId="6" xfId="0" applyFont="1" applyBorder="1" applyAlignment="1">
      <alignment horizontal="left" vertical="center" wrapText="1"/>
    </xf>
    <xf numFmtId="0" fontId="67" fillId="0" borderId="6" xfId="0" applyFont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166" fontId="79" fillId="0" borderId="6" xfId="0" applyNumberFormat="1" applyFont="1" applyBorder="1" applyAlignment="1">
      <alignment horizontal="center" vertical="center"/>
    </xf>
    <xf numFmtId="0" fontId="79" fillId="0" borderId="6" xfId="0" applyFont="1" applyBorder="1" applyAlignment="1">
      <alignment horizontal="center" vertical="center" wrapText="1"/>
    </xf>
    <xf numFmtId="2" fontId="67" fillId="0" borderId="6" xfId="0" applyNumberFormat="1" applyFont="1" applyBorder="1" applyAlignment="1">
      <alignment horizontal="center" vertical="center"/>
    </xf>
    <xf numFmtId="2" fontId="67" fillId="0" borderId="11" xfId="0" applyNumberFormat="1" applyFont="1" applyBorder="1" applyAlignment="1">
      <alignment horizontal="center" vertical="center"/>
    </xf>
    <xf numFmtId="0" fontId="75" fillId="0" borderId="6" xfId="0" applyFont="1" applyBorder="1" applyAlignment="1">
      <alignment horizontal="left" vertical="center" wrapText="1"/>
    </xf>
    <xf numFmtId="9" fontId="75" fillId="0" borderId="6" xfId="0" applyNumberFormat="1" applyFont="1" applyBorder="1" applyAlignment="1">
      <alignment horizontal="center" vertical="center" wrapText="1"/>
    </xf>
    <xf numFmtId="4" fontId="72" fillId="3" borderId="6" xfId="0" applyNumberFormat="1" applyFont="1" applyFill="1" applyBorder="1" applyAlignment="1">
      <alignment horizontal="center" vertical="center"/>
    </xf>
    <xf numFmtId="2" fontId="71" fillId="3" borderId="6" xfId="0" applyNumberFormat="1" applyFont="1" applyFill="1" applyBorder="1" applyAlignment="1">
      <alignment horizontal="center" vertical="center"/>
    </xf>
    <xf numFmtId="4" fontId="39" fillId="0" borderId="6" xfId="0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2" fontId="39" fillId="3" borderId="6" xfId="0" applyNumberFormat="1" applyFont="1" applyFill="1" applyBorder="1" applyAlignment="1">
      <alignment horizontal="center" vertical="center" wrapText="1"/>
    </xf>
    <xf numFmtId="0" fontId="72" fillId="3" borderId="6" xfId="0" applyFont="1" applyFill="1" applyBorder="1" applyAlignment="1">
      <alignment horizontal="left" vertical="center" wrapText="1"/>
    </xf>
    <xf numFmtId="0" fontId="79" fillId="3" borderId="6" xfId="0" applyFont="1" applyFill="1" applyBorder="1" applyAlignment="1">
      <alignment horizontal="center" vertical="center" wrapText="1"/>
    </xf>
    <xf numFmtId="14" fontId="43" fillId="3" borderId="6" xfId="0" applyNumberFormat="1" applyFont="1" applyFill="1" applyBorder="1" applyAlignment="1">
      <alignment horizontal="center" vertical="center" wrapText="1"/>
    </xf>
    <xf numFmtId="4" fontId="79" fillId="3" borderId="6" xfId="0" applyNumberFormat="1" applyFont="1" applyFill="1" applyBorder="1" applyAlignment="1">
      <alignment horizontal="center" vertical="center"/>
    </xf>
    <xf numFmtId="2" fontId="39" fillId="0" borderId="6" xfId="0" applyNumberFormat="1" applyFont="1" applyBorder="1" applyAlignment="1">
      <alignment horizontal="center" wrapText="1"/>
    </xf>
    <xf numFmtId="4" fontId="71" fillId="3" borderId="6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9" fontId="4" fillId="3" borderId="6" xfId="1" quotePrefix="1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1" fillId="2" borderId="2" xfId="0" applyFont="1" applyFill="1" applyBorder="1" applyAlignment="1">
      <alignment horizontal="left" wrapText="1"/>
    </xf>
    <xf numFmtId="0" fontId="69" fillId="2" borderId="2" xfId="0" applyFont="1" applyFill="1" applyBorder="1" applyAlignment="1">
      <alignment horizontal="center" vertical="center" wrapText="1"/>
    </xf>
    <xf numFmtId="0" fontId="65" fillId="2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2" fontId="4" fillId="5" borderId="2" xfId="0" applyNumberFormat="1" applyFont="1" applyFill="1" applyBorder="1" applyAlignment="1">
      <alignment horizontal="center"/>
    </xf>
    <xf numFmtId="2" fontId="41" fillId="4" borderId="6" xfId="0" applyNumberFormat="1" applyFont="1" applyFill="1" applyBorder="1"/>
    <xf numFmtId="49" fontId="4" fillId="3" borderId="6" xfId="0" applyNumberFormat="1" applyFont="1" applyFill="1" applyBorder="1" applyAlignment="1">
      <alignment vertical="center" wrapText="1"/>
    </xf>
    <xf numFmtId="9" fontId="41" fillId="3" borderId="6" xfId="0" applyNumberFormat="1" applyFont="1" applyFill="1" applyBorder="1" applyAlignment="1">
      <alignment horizontal="center"/>
    </xf>
    <xf numFmtId="2" fontId="45" fillId="3" borderId="6" xfId="0" applyNumberFormat="1" applyFont="1" applyFill="1" applyBorder="1" applyAlignment="1">
      <alignment horizontal="center"/>
    </xf>
    <xf numFmtId="165" fontId="41" fillId="2" borderId="6" xfId="1" applyNumberFormat="1" applyFont="1" applyFill="1" applyBorder="1" applyAlignment="1">
      <alignment horizontal="center" vertical="center" shrinkToFit="1"/>
    </xf>
    <xf numFmtId="2" fontId="41" fillId="2" borderId="11" xfId="0" applyNumberFormat="1" applyFont="1" applyFill="1" applyBorder="1" applyAlignment="1">
      <alignment horizontal="center" vertical="center"/>
    </xf>
    <xf numFmtId="2" fontId="44" fillId="0" borderId="6" xfId="0" applyNumberFormat="1" applyFont="1" applyBorder="1"/>
    <xf numFmtId="2" fontId="45" fillId="3" borderId="6" xfId="0" applyNumberFormat="1" applyFont="1" applyFill="1" applyBorder="1"/>
    <xf numFmtId="0" fontId="44" fillId="2" borderId="6" xfId="0" applyFont="1" applyFill="1" applyBorder="1" applyAlignment="1">
      <alignment horizontal="center" vertical="center"/>
    </xf>
    <xf numFmtId="49" fontId="41" fillId="2" borderId="6" xfId="0" applyNumberFormat="1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vertical="top" wrapText="1"/>
    </xf>
    <xf numFmtId="0" fontId="54" fillId="2" borderId="2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49" fontId="41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2" fontId="41" fillId="3" borderId="6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41" fillId="2" borderId="6" xfId="0" applyNumberFormat="1" applyFont="1" applyFill="1" applyBorder="1" applyAlignment="1">
      <alignment horizontal="center"/>
    </xf>
    <xf numFmtId="164" fontId="41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2" borderId="6" xfId="1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4" fillId="4" borderId="12" xfId="0" applyFont="1" applyFill="1" applyBorder="1" applyAlignment="1">
      <alignment horizontal="center" textRotation="90"/>
    </xf>
    <xf numFmtId="0" fontId="10" fillId="4" borderId="3" xfId="3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 textRotation="180"/>
    </xf>
    <xf numFmtId="0" fontId="4" fillId="0" borderId="7" xfId="0" applyFont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/>
    </xf>
    <xf numFmtId="0" fontId="68" fillId="0" borderId="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39" fillId="0" borderId="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22" fillId="0" borderId="0" xfId="0" applyFont="1"/>
    <xf numFmtId="0" fontId="10" fillId="0" borderId="0" xfId="0" applyFont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6">
    <cellStyle name="Normal" xfId="0" builtinId="0"/>
    <cellStyle name="Normal 5" xfId="5"/>
    <cellStyle name="Normal_daz-IIline" xfId="1"/>
    <cellStyle name="Обычный 2 2" xfId="2"/>
    <cellStyle name="Обычный_2338-2339" xfId="3"/>
    <cellStyle name="Обычный_დემონტაჟი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tabSelected="1" view="pageBreakPreview" topLeftCell="A22" zoomScale="118" zoomScaleNormal="100" zoomScaleSheetLayoutView="118" workbookViewId="0">
      <selection activeCell="Q34" sqref="Q34"/>
    </sheetView>
  </sheetViews>
  <sheetFormatPr defaultRowHeight="15"/>
  <cols>
    <col min="3" max="3" width="48.28515625" customWidth="1"/>
    <col min="4" max="4" width="13.7109375" bestFit="1" customWidth="1"/>
    <col min="7" max="7" width="11.42578125" customWidth="1"/>
    <col min="8" max="8" width="13.85546875" customWidth="1"/>
    <col min="9" max="14" width="9.140625" hidden="1" customWidth="1"/>
    <col min="16" max="16" width="11.140625" customWidth="1"/>
    <col min="259" max="259" width="48.28515625" customWidth="1"/>
    <col min="260" max="260" width="10" bestFit="1" customWidth="1"/>
    <col min="263" max="263" width="11.42578125" customWidth="1"/>
    <col min="264" max="264" width="10.5703125" bestFit="1" customWidth="1"/>
    <col min="515" max="515" width="48.28515625" customWidth="1"/>
    <col min="516" max="516" width="10" bestFit="1" customWidth="1"/>
    <col min="519" max="519" width="11.42578125" customWidth="1"/>
    <col min="520" max="520" width="10.5703125" bestFit="1" customWidth="1"/>
    <col min="771" max="771" width="48.28515625" customWidth="1"/>
    <col min="772" max="772" width="10" bestFit="1" customWidth="1"/>
    <col min="775" max="775" width="11.42578125" customWidth="1"/>
    <col min="776" max="776" width="10.5703125" bestFit="1" customWidth="1"/>
    <col min="1027" max="1027" width="48.28515625" customWidth="1"/>
    <col min="1028" max="1028" width="10" bestFit="1" customWidth="1"/>
    <col min="1031" max="1031" width="11.42578125" customWidth="1"/>
    <col min="1032" max="1032" width="10.5703125" bestFit="1" customWidth="1"/>
    <col min="1283" max="1283" width="48.28515625" customWidth="1"/>
    <col min="1284" max="1284" width="10" bestFit="1" customWidth="1"/>
    <col min="1287" max="1287" width="11.42578125" customWidth="1"/>
    <col min="1288" max="1288" width="10.5703125" bestFit="1" customWidth="1"/>
    <col min="1539" max="1539" width="48.28515625" customWidth="1"/>
    <col min="1540" max="1540" width="10" bestFit="1" customWidth="1"/>
    <col min="1543" max="1543" width="11.42578125" customWidth="1"/>
    <col min="1544" max="1544" width="10.5703125" bestFit="1" customWidth="1"/>
    <col min="1795" max="1795" width="48.28515625" customWidth="1"/>
    <col min="1796" max="1796" width="10" bestFit="1" customWidth="1"/>
    <col min="1799" max="1799" width="11.42578125" customWidth="1"/>
    <col min="1800" max="1800" width="10.5703125" bestFit="1" customWidth="1"/>
    <col min="2051" max="2051" width="48.28515625" customWidth="1"/>
    <col min="2052" max="2052" width="10" bestFit="1" customWidth="1"/>
    <col min="2055" max="2055" width="11.42578125" customWidth="1"/>
    <col min="2056" max="2056" width="10.5703125" bestFit="1" customWidth="1"/>
    <col min="2307" max="2307" width="48.28515625" customWidth="1"/>
    <col min="2308" max="2308" width="10" bestFit="1" customWidth="1"/>
    <col min="2311" max="2311" width="11.42578125" customWidth="1"/>
    <col min="2312" max="2312" width="10.5703125" bestFit="1" customWidth="1"/>
    <col min="2563" max="2563" width="48.28515625" customWidth="1"/>
    <col min="2564" max="2564" width="10" bestFit="1" customWidth="1"/>
    <col min="2567" max="2567" width="11.42578125" customWidth="1"/>
    <col min="2568" max="2568" width="10.5703125" bestFit="1" customWidth="1"/>
    <col min="2819" max="2819" width="48.28515625" customWidth="1"/>
    <col min="2820" max="2820" width="10" bestFit="1" customWidth="1"/>
    <col min="2823" max="2823" width="11.42578125" customWidth="1"/>
    <col min="2824" max="2824" width="10.5703125" bestFit="1" customWidth="1"/>
    <col min="3075" max="3075" width="48.28515625" customWidth="1"/>
    <col min="3076" max="3076" width="10" bestFit="1" customWidth="1"/>
    <col min="3079" max="3079" width="11.42578125" customWidth="1"/>
    <col min="3080" max="3080" width="10.5703125" bestFit="1" customWidth="1"/>
    <col min="3331" max="3331" width="48.28515625" customWidth="1"/>
    <col min="3332" max="3332" width="10" bestFit="1" customWidth="1"/>
    <col min="3335" max="3335" width="11.42578125" customWidth="1"/>
    <col min="3336" max="3336" width="10.5703125" bestFit="1" customWidth="1"/>
    <col min="3587" max="3587" width="48.28515625" customWidth="1"/>
    <col min="3588" max="3588" width="10" bestFit="1" customWidth="1"/>
    <col min="3591" max="3591" width="11.42578125" customWidth="1"/>
    <col min="3592" max="3592" width="10.5703125" bestFit="1" customWidth="1"/>
    <col min="3843" max="3843" width="48.28515625" customWidth="1"/>
    <col min="3844" max="3844" width="10" bestFit="1" customWidth="1"/>
    <col min="3847" max="3847" width="11.42578125" customWidth="1"/>
    <col min="3848" max="3848" width="10.5703125" bestFit="1" customWidth="1"/>
    <col min="4099" max="4099" width="48.28515625" customWidth="1"/>
    <col min="4100" max="4100" width="10" bestFit="1" customWidth="1"/>
    <col min="4103" max="4103" width="11.42578125" customWidth="1"/>
    <col min="4104" max="4104" width="10.5703125" bestFit="1" customWidth="1"/>
    <col min="4355" max="4355" width="48.28515625" customWidth="1"/>
    <col min="4356" max="4356" width="10" bestFit="1" customWidth="1"/>
    <col min="4359" max="4359" width="11.42578125" customWidth="1"/>
    <col min="4360" max="4360" width="10.5703125" bestFit="1" customWidth="1"/>
    <col min="4611" max="4611" width="48.28515625" customWidth="1"/>
    <col min="4612" max="4612" width="10" bestFit="1" customWidth="1"/>
    <col min="4615" max="4615" width="11.42578125" customWidth="1"/>
    <col min="4616" max="4616" width="10.5703125" bestFit="1" customWidth="1"/>
    <col min="4867" max="4867" width="48.28515625" customWidth="1"/>
    <col min="4868" max="4868" width="10" bestFit="1" customWidth="1"/>
    <col min="4871" max="4871" width="11.42578125" customWidth="1"/>
    <col min="4872" max="4872" width="10.5703125" bestFit="1" customWidth="1"/>
    <col min="5123" max="5123" width="48.28515625" customWidth="1"/>
    <col min="5124" max="5124" width="10" bestFit="1" customWidth="1"/>
    <col min="5127" max="5127" width="11.42578125" customWidth="1"/>
    <col min="5128" max="5128" width="10.5703125" bestFit="1" customWidth="1"/>
    <col min="5379" max="5379" width="48.28515625" customWidth="1"/>
    <col min="5380" max="5380" width="10" bestFit="1" customWidth="1"/>
    <col min="5383" max="5383" width="11.42578125" customWidth="1"/>
    <col min="5384" max="5384" width="10.5703125" bestFit="1" customWidth="1"/>
    <col min="5635" max="5635" width="48.28515625" customWidth="1"/>
    <col min="5636" max="5636" width="10" bestFit="1" customWidth="1"/>
    <col min="5639" max="5639" width="11.42578125" customWidth="1"/>
    <col min="5640" max="5640" width="10.5703125" bestFit="1" customWidth="1"/>
    <col min="5891" max="5891" width="48.28515625" customWidth="1"/>
    <col min="5892" max="5892" width="10" bestFit="1" customWidth="1"/>
    <col min="5895" max="5895" width="11.42578125" customWidth="1"/>
    <col min="5896" max="5896" width="10.5703125" bestFit="1" customWidth="1"/>
    <col min="6147" max="6147" width="48.28515625" customWidth="1"/>
    <col min="6148" max="6148" width="10" bestFit="1" customWidth="1"/>
    <col min="6151" max="6151" width="11.42578125" customWidth="1"/>
    <col min="6152" max="6152" width="10.5703125" bestFit="1" customWidth="1"/>
    <col min="6403" max="6403" width="48.28515625" customWidth="1"/>
    <col min="6404" max="6404" width="10" bestFit="1" customWidth="1"/>
    <col min="6407" max="6407" width="11.42578125" customWidth="1"/>
    <col min="6408" max="6408" width="10.5703125" bestFit="1" customWidth="1"/>
    <col min="6659" max="6659" width="48.28515625" customWidth="1"/>
    <col min="6660" max="6660" width="10" bestFit="1" customWidth="1"/>
    <col min="6663" max="6663" width="11.42578125" customWidth="1"/>
    <col min="6664" max="6664" width="10.5703125" bestFit="1" customWidth="1"/>
    <col min="6915" max="6915" width="48.28515625" customWidth="1"/>
    <col min="6916" max="6916" width="10" bestFit="1" customWidth="1"/>
    <col min="6919" max="6919" width="11.42578125" customWidth="1"/>
    <col min="6920" max="6920" width="10.5703125" bestFit="1" customWidth="1"/>
    <col min="7171" max="7171" width="48.28515625" customWidth="1"/>
    <col min="7172" max="7172" width="10" bestFit="1" customWidth="1"/>
    <col min="7175" max="7175" width="11.42578125" customWidth="1"/>
    <col min="7176" max="7176" width="10.5703125" bestFit="1" customWidth="1"/>
    <col min="7427" max="7427" width="48.28515625" customWidth="1"/>
    <col min="7428" max="7428" width="10" bestFit="1" customWidth="1"/>
    <col min="7431" max="7431" width="11.42578125" customWidth="1"/>
    <col min="7432" max="7432" width="10.5703125" bestFit="1" customWidth="1"/>
    <col min="7683" max="7683" width="48.28515625" customWidth="1"/>
    <col min="7684" max="7684" width="10" bestFit="1" customWidth="1"/>
    <col min="7687" max="7687" width="11.42578125" customWidth="1"/>
    <col min="7688" max="7688" width="10.5703125" bestFit="1" customWidth="1"/>
    <col min="7939" max="7939" width="48.28515625" customWidth="1"/>
    <col min="7940" max="7940" width="10" bestFit="1" customWidth="1"/>
    <col min="7943" max="7943" width="11.42578125" customWidth="1"/>
    <col min="7944" max="7944" width="10.5703125" bestFit="1" customWidth="1"/>
    <col min="8195" max="8195" width="48.28515625" customWidth="1"/>
    <col min="8196" max="8196" width="10" bestFit="1" customWidth="1"/>
    <col min="8199" max="8199" width="11.42578125" customWidth="1"/>
    <col min="8200" max="8200" width="10.5703125" bestFit="1" customWidth="1"/>
    <col min="8451" max="8451" width="48.28515625" customWidth="1"/>
    <col min="8452" max="8452" width="10" bestFit="1" customWidth="1"/>
    <col min="8455" max="8455" width="11.42578125" customWidth="1"/>
    <col min="8456" max="8456" width="10.5703125" bestFit="1" customWidth="1"/>
    <col min="8707" max="8707" width="48.28515625" customWidth="1"/>
    <col min="8708" max="8708" width="10" bestFit="1" customWidth="1"/>
    <col min="8711" max="8711" width="11.42578125" customWidth="1"/>
    <col min="8712" max="8712" width="10.5703125" bestFit="1" customWidth="1"/>
    <col min="8963" max="8963" width="48.28515625" customWidth="1"/>
    <col min="8964" max="8964" width="10" bestFit="1" customWidth="1"/>
    <col min="8967" max="8967" width="11.42578125" customWidth="1"/>
    <col min="8968" max="8968" width="10.5703125" bestFit="1" customWidth="1"/>
    <col min="9219" max="9219" width="48.28515625" customWidth="1"/>
    <col min="9220" max="9220" width="10" bestFit="1" customWidth="1"/>
    <col min="9223" max="9223" width="11.42578125" customWidth="1"/>
    <col min="9224" max="9224" width="10.5703125" bestFit="1" customWidth="1"/>
    <col min="9475" max="9475" width="48.28515625" customWidth="1"/>
    <col min="9476" max="9476" width="10" bestFit="1" customWidth="1"/>
    <col min="9479" max="9479" width="11.42578125" customWidth="1"/>
    <col min="9480" max="9480" width="10.5703125" bestFit="1" customWidth="1"/>
    <col min="9731" max="9731" width="48.28515625" customWidth="1"/>
    <col min="9732" max="9732" width="10" bestFit="1" customWidth="1"/>
    <col min="9735" max="9735" width="11.42578125" customWidth="1"/>
    <col min="9736" max="9736" width="10.5703125" bestFit="1" customWidth="1"/>
    <col min="9987" max="9987" width="48.28515625" customWidth="1"/>
    <col min="9988" max="9988" width="10" bestFit="1" customWidth="1"/>
    <col min="9991" max="9991" width="11.42578125" customWidth="1"/>
    <col min="9992" max="9992" width="10.5703125" bestFit="1" customWidth="1"/>
    <col min="10243" max="10243" width="48.28515625" customWidth="1"/>
    <col min="10244" max="10244" width="10" bestFit="1" customWidth="1"/>
    <col min="10247" max="10247" width="11.42578125" customWidth="1"/>
    <col min="10248" max="10248" width="10.5703125" bestFit="1" customWidth="1"/>
    <col min="10499" max="10499" width="48.28515625" customWidth="1"/>
    <col min="10500" max="10500" width="10" bestFit="1" customWidth="1"/>
    <col min="10503" max="10503" width="11.42578125" customWidth="1"/>
    <col min="10504" max="10504" width="10.5703125" bestFit="1" customWidth="1"/>
    <col min="10755" max="10755" width="48.28515625" customWidth="1"/>
    <col min="10756" max="10756" width="10" bestFit="1" customWidth="1"/>
    <col min="10759" max="10759" width="11.42578125" customWidth="1"/>
    <col min="10760" max="10760" width="10.5703125" bestFit="1" customWidth="1"/>
    <col min="11011" max="11011" width="48.28515625" customWidth="1"/>
    <col min="11012" max="11012" width="10" bestFit="1" customWidth="1"/>
    <col min="11015" max="11015" width="11.42578125" customWidth="1"/>
    <col min="11016" max="11016" width="10.5703125" bestFit="1" customWidth="1"/>
    <col min="11267" max="11267" width="48.28515625" customWidth="1"/>
    <col min="11268" max="11268" width="10" bestFit="1" customWidth="1"/>
    <col min="11271" max="11271" width="11.42578125" customWidth="1"/>
    <col min="11272" max="11272" width="10.5703125" bestFit="1" customWidth="1"/>
    <col min="11523" max="11523" width="48.28515625" customWidth="1"/>
    <col min="11524" max="11524" width="10" bestFit="1" customWidth="1"/>
    <col min="11527" max="11527" width="11.42578125" customWidth="1"/>
    <col min="11528" max="11528" width="10.5703125" bestFit="1" customWidth="1"/>
    <col min="11779" max="11779" width="48.28515625" customWidth="1"/>
    <col min="11780" max="11780" width="10" bestFit="1" customWidth="1"/>
    <col min="11783" max="11783" width="11.42578125" customWidth="1"/>
    <col min="11784" max="11784" width="10.5703125" bestFit="1" customWidth="1"/>
    <col min="12035" max="12035" width="48.28515625" customWidth="1"/>
    <col min="12036" max="12036" width="10" bestFit="1" customWidth="1"/>
    <col min="12039" max="12039" width="11.42578125" customWidth="1"/>
    <col min="12040" max="12040" width="10.5703125" bestFit="1" customWidth="1"/>
    <col min="12291" max="12291" width="48.28515625" customWidth="1"/>
    <col min="12292" max="12292" width="10" bestFit="1" customWidth="1"/>
    <col min="12295" max="12295" width="11.42578125" customWidth="1"/>
    <col min="12296" max="12296" width="10.5703125" bestFit="1" customWidth="1"/>
    <col min="12547" max="12547" width="48.28515625" customWidth="1"/>
    <col min="12548" max="12548" width="10" bestFit="1" customWidth="1"/>
    <col min="12551" max="12551" width="11.42578125" customWidth="1"/>
    <col min="12552" max="12552" width="10.5703125" bestFit="1" customWidth="1"/>
    <col min="12803" max="12803" width="48.28515625" customWidth="1"/>
    <col min="12804" max="12804" width="10" bestFit="1" customWidth="1"/>
    <col min="12807" max="12807" width="11.42578125" customWidth="1"/>
    <col min="12808" max="12808" width="10.5703125" bestFit="1" customWidth="1"/>
    <col min="13059" max="13059" width="48.28515625" customWidth="1"/>
    <col min="13060" max="13060" width="10" bestFit="1" customWidth="1"/>
    <col min="13063" max="13063" width="11.42578125" customWidth="1"/>
    <col min="13064" max="13064" width="10.5703125" bestFit="1" customWidth="1"/>
    <col min="13315" max="13315" width="48.28515625" customWidth="1"/>
    <col min="13316" max="13316" width="10" bestFit="1" customWidth="1"/>
    <col min="13319" max="13319" width="11.42578125" customWidth="1"/>
    <col min="13320" max="13320" width="10.5703125" bestFit="1" customWidth="1"/>
    <col min="13571" max="13571" width="48.28515625" customWidth="1"/>
    <col min="13572" max="13572" width="10" bestFit="1" customWidth="1"/>
    <col min="13575" max="13575" width="11.42578125" customWidth="1"/>
    <col min="13576" max="13576" width="10.5703125" bestFit="1" customWidth="1"/>
    <col min="13827" max="13827" width="48.28515625" customWidth="1"/>
    <col min="13828" max="13828" width="10" bestFit="1" customWidth="1"/>
    <col min="13831" max="13831" width="11.42578125" customWidth="1"/>
    <col min="13832" max="13832" width="10.5703125" bestFit="1" customWidth="1"/>
    <col min="14083" max="14083" width="48.28515625" customWidth="1"/>
    <col min="14084" max="14084" width="10" bestFit="1" customWidth="1"/>
    <col min="14087" max="14087" width="11.42578125" customWidth="1"/>
    <col min="14088" max="14088" width="10.5703125" bestFit="1" customWidth="1"/>
    <col min="14339" max="14339" width="48.28515625" customWidth="1"/>
    <col min="14340" max="14340" width="10" bestFit="1" customWidth="1"/>
    <col min="14343" max="14343" width="11.42578125" customWidth="1"/>
    <col min="14344" max="14344" width="10.5703125" bestFit="1" customWidth="1"/>
    <col min="14595" max="14595" width="48.28515625" customWidth="1"/>
    <col min="14596" max="14596" width="10" bestFit="1" customWidth="1"/>
    <col min="14599" max="14599" width="11.42578125" customWidth="1"/>
    <col min="14600" max="14600" width="10.5703125" bestFit="1" customWidth="1"/>
    <col min="14851" max="14851" width="48.28515625" customWidth="1"/>
    <col min="14852" max="14852" width="10" bestFit="1" customWidth="1"/>
    <col min="14855" max="14855" width="11.42578125" customWidth="1"/>
    <col min="14856" max="14856" width="10.5703125" bestFit="1" customWidth="1"/>
    <col min="15107" max="15107" width="48.28515625" customWidth="1"/>
    <col min="15108" max="15108" width="10" bestFit="1" customWidth="1"/>
    <col min="15111" max="15111" width="11.42578125" customWidth="1"/>
    <col min="15112" max="15112" width="10.5703125" bestFit="1" customWidth="1"/>
    <col min="15363" max="15363" width="48.28515625" customWidth="1"/>
    <col min="15364" max="15364" width="10" bestFit="1" customWidth="1"/>
    <col min="15367" max="15367" width="11.42578125" customWidth="1"/>
    <col min="15368" max="15368" width="10.5703125" bestFit="1" customWidth="1"/>
    <col min="15619" max="15619" width="48.28515625" customWidth="1"/>
    <col min="15620" max="15620" width="10" bestFit="1" customWidth="1"/>
    <col min="15623" max="15623" width="11.42578125" customWidth="1"/>
    <col min="15624" max="15624" width="10.5703125" bestFit="1" customWidth="1"/>
    <col min="15875" max="15875" width="48.28515625" customWidth="1"/>
    <col min="15876" max="15876" width="10" bestFit="1" customWidth="1"/>
    <col min="15879" max="15879" width="11.42578125" customWidth="1"/>
    <col min="15880" max="15880" width="10.5703125" bestFit="1" customWidth="1"/>
    <col min="16131" max="16131" width="48.28515625" customWidth="1"/>
    <col min="16132" max="16132" width="10" bestFit="1" customWidth="1"/>
    <col min="16135" max="16135" width="11.42578125" customWidth="1"/>
    <col min="16136" max="16136" width="10.5703125" bestFit="1" customWidth="1"/>
  </cols>
  <sheetData>
    <row r="1" spans="1:256" ht="21">
      <c r="A1" s="588" t="s">
        <v>314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</row>
    <row r="2" spans="1:256" ht="15.75">
      <c r="A2" s="594" t="s">
        <v>272</v>
      </c>
      <c r="B2" s="594"/>
      <c r="C2" s="594"/>
      <c r="D2" s="594"/>
      <c r="E2" s="594"/>
      <c r="F2" s="594"/>
      <c r="G2" s="594"/>
      <c r="H2" s="594"/>
    </row>
    <row r="3" spans="1:256" ht="24.75">
      <c r="A3" s="589" t="s">
        <v>273</v>
      </c>
      <c r="B3" s="589"/>
      <c r="C3" s="589"/>
      <c r="D3" s="589"/>
      <c r="E3" s="589"/>
      <c r="F3" s="589"/>
      <c r="G3" s="589"/>
      <c r="H3" s="589"/>
    </row>
    <row r="4" spans="1:256" ht="15.75">
      <c r="A4" s="2"/>
      <c r="B4" s="593" t="s">
        <v>274</v>
      </c>
      <c r="C4" s="593"/>
      <c r="D4" s="43">
        <f>H39</f>
        <v>0</v>
      </c>
      <c r="E4" s="2" t="s">
        <v>275</v>
      </c>
      <c r="F4" s="2"/>
    </row>
    <row r="5" spans="1:256" ht="15.75">
      <c r="A5" s="2"/>
      <c r="B5" s="2"/>
      <c r="C5" s="2"/>
      <c r="D5" s="4"/>
      <c r="E5" s="2"/>
      <c r="F5" s="2"/>
      <c r="G5" s="2"/>
      <c r="H5" s="2"/>
    </row>
    <row r="6" spans="1:256" ht="27" customHeight="1">
      <c r="A6" s="44" t="s">
        <v>6</v>
      </c>
      <c r="B6" s="45" t="s">
        <v>276</v>
      </c>
      <c r="C6" s="8" t="s">
        <v>277</v>
      </c>
      <c r="D6" s="46" t="s">
        <v>278</v>
      </c>
      <c r="E6" s="47"/>
      <c r="F6" s="46"/>
      <c r="G6" s="48"/>
      <c r="H6" s="46"/>
    </row>
    <row r="7" spans="1:256" ht="15.75">
      <c r="A7" s="49"/>
      <c r="B7" s="50" t="s">
        <v>279</v>
      </c>
      <c r="C7" s="51" t="s">
        <v>280</v>
      </c>
      <c r="D7" s="52" t="s">
        <v>281</v>
      </c>
      <c r="E7" s="52" t="s">
        <v>282</v>
      </c>
      <c r="F7" s="52" t="s">
        <v>283</v>
      </c>
      <c r="G7" s="52" t="s">
        <v>284</v>
      </c>
      <c r="H7" s="52" t="s">
        <v>285</v>
      </c>
    </row>
    <row r="8" spans="1:256" ht="20.25" customHeight="1">
      <c r="A8" s="46"/>
      <c r="B8" s="53"/>
      <c r="C8" s="54" t="s">
        <v>286</v>
      </c>
      <c r="D8" s="48" t="s">
        <v>287</v>
      </c>
      <c r="E8" s="48" t="s">
        <v>288</v>
      </c>
      <c r="F8" s="48"/>
      <c r="G8" s="48"/>
      <c r="H8" s="55" t="s">
        <v>289</v>
      </c>
    </row>
    <row r="9" spans="1:256" ht="15.75">
      <c r="A9" s="8">
        <v>1</v>
      </c>
      <c r="B9" s="8">
        <v>2</v>
      </c>
      <c r="C9" s="8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256" ht="20.25" customHeight="1">
      <c r="A10" s="8"/>
      <c r="B10" s="8"/>
      <c r="C10" s="56" t="s">
        <v>290</v>
      </c>
      <c r="D10" s="7"/>
      <c r="E10" s="7"/>
      <c r="F10" s="7"/>
      <c r="G10" s="7"/>
      <c r="H10" s="7"/>
    </row>
    <row r="11" spans="1:256" ht="21.75" customHeight="1">
      <c r="A11" s="8">
        <v>1</v>
      </c>
      <c r="B11" s="57"/>
      <c r="C11" s="8" t="s">
        <v>291</v>
      </c>
      <c r="D11" s="58"/>
      <c r="E11" s="7"/>
      <c r="F11" s="7"/>
      <c r="G11" s="7"/>
      <c r="H11" s="58"/>
    </row>
    <row r="12" spans="1:256" ht="20.25" customHeight="1">
      <c r="A12" s="8"/>
      <c r="B12" s="8"/>
      <c r="C12" s="59" t="s">
        <v>292</v>
      </c>
      <c r="D12" s="60"/>
      <c r="E12" s="7"/>
      <c r="F12" s="7"/>
      <c r="G12" s="7"/>
      <c r="H12" s="60"/>
    </row>
    <row r="13" spans="1:256" s="67" customFormat="1" ht="18.75">
      <c r="A13" s="10"/>
      <c r="B13" s="61"/>
      <c r="C13" s="56" t="s">
        <v>293</v>
      </c>
      <c r="D13" s="62"/>
      <c r="E13" s="63"/>
      <c r="F13" s="64"/>
      <c r="G13" s="64"/>
      <c r="H13" s="65"/>
      <c r="I13" s="591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67" customFormat="1" ht="23.25" customHeight="1">
      <c r="A14" s="13">
        <v>2</v>
      </c>
      <c r="B14" s="57" t="s">
        <v>334</v>
      </c>
      <c r="C14" s="27" t="s">
        <v>294</v>
      </c>
      <c r="D14" s="68"/>
      <c r="E14" s="63"/>
      <c r="F14" s="64"/>
      <c r="G14" s="64"/>
      <c r="H14" s="69"/>
      <c r="I14" s="591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67" customFormat="1" ht="23.25" customHeight="1">
      <c r="A15" s="13"/>
      <c r="B15" s="57" t="s">
        <v>335</v>
      </c>
      <c r="C15" s="27" t="s">
        <v>310</v>
      </c>
      <c r="D15" s="68"/>
      <c r="E15" s="63"/>
      <c r="F15" s="64"/>
      <c r="G15" s="64"/>
      <c r="H15" s="69"/>
      <c r="I15" s="591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67" customFormat="1" ht="23.25" customHeight="1">
      <c r="A16" s="13"/>
      <c r="B16" s="57" t="s">
        <v>336</v>
      </c>
      <c r="C16" s="27" t="s">
        <v>439</v>
      </c>
      <c r="D16" s="68"/>
      <c r="E16" s="63"/>
      <c r="F16" s="64"/>
      <c r="G16" s="64"/>
      <c r="H16" s="69"/>
      <c r="I16" s="591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67" customFormat="1" ht="23.25" customHeight="1">
      <c r="A17" s="13"/>
      <c r="B17" s="57" t="s">
        <v>337</v>
      </c>
      <c r="C17" s="27" t="s">
        <v>242</v>
      </c>
      <c r="D17" s="68"/>
      <c r="E17" s="63"/>
      <c r="F17" s="64"/>
      <c r="G17" s="64"/>
      <c r="H17" s="69"/>
      <c r="I17" s="591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67" customFormat="1" ht="23.25" customHeight="1">
      <c r="A18" s="13">
        <v>3</v>
      </c>
      <c r="B18" s="57" t="s">
        <v>513</v>
      </c>
      <c r="C18" s="27" t="s">
        <v>311</v>
      </c>
      <c r="D18" s="68"/>
      <c r="E18" s="63"/>
      <c r="F18" s="64"/>
      <c r="G18" s="64"/>
      <c r="H18" s="69"/>
      <c r="I18" s="591"/>
      <c r="J18" s="66"/>
      <c r="K18" s="70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67" customFormat="1" ht="23.25" customHeight="1">
      <c r="A19" s="13"/>
      <c r="B19" s="57" t="s">
        <v>514</v>
      </c>
      <c r="C19" s="27" t="s">
        <v>417</v>
      </c>
      <c r="D19" s="68"/>
      <c r="E19" s="63"/>
      <c r="F19" s="64"/>
      <c r="G19" s="64"/>
      <c r="H19" s="69"/>
      <c r="I19" s="125"/>
      <c r="J19" s="66"/>
      <c r="K19" s="70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67" customFormat="1" ht="23.25" customHeight="1">
      <c r="A20" s="13"/>
      <c r="B20" s="57" t="s">
        <v>515</v>
      </c>
      <c r="C20" s="27" t="s">
        <v>418</v>
      </c>
      <c r="D20" s="68"/>
      <c r="E20" s="63"/>
      <c r="F20" s="64"/>
      <c r="G20" s="64"/>
      <c r="H20" s="69"/>
      <c r="I20" s="125"/>
      <c r="J20" s="66"/>
      <c r="K20" s="70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41" customFormat="1" ht="23.25" customHeight="1">
      <c r="A21" s="71"/>
      <c r="B21" s="72"/>
      <c r="C21" s="73" t="s">
        <v>295</v>
      </c>
      <c r="D21" s="74"/>
      <c r="E21" s="75"/>
      <c r="F21" s="76"/>
      <c r="G21" s="77"/>
      <c r="H21" s="7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 s="71"/>
      <c r="B22" s="72"/>
      <c r="C22" s="73" t="s">
        <v>312</v>
      </c>
      <c r="D22" s="74"/>
      <c r="E22" s="75"/>
      <c r="F22" s="76"/>
      <c r="G22" s="77"/>
      <c r="H22" s="78"/>
    </row>
    <row r="23" spans="1:256" ht="23.25" customHeight="1">
      <c r="A23" s="71">
        <v>4</v>
      </c>
      <c r="B23" s="72"/>
      <c r="C23" s="111" t="s">
        <v>516</v>
      </c>
      <c r="D23" s="74"/>
      <c r="E23" s="75"/>
      <c r="F23" s="76"/>
      <c r="G23" s="77"/>
      <c r="H23" s="78"/>
    </row>
    <row r="24" spans="1:256" ht="23.25" customHeight="1">
      <c r="A24" s="71"/>
      <c r="B24" s="72"/>
      <c r="C24" s="73" t="s">
        <v>313</v>
      </c>
      <c r="D24" s="74"/>
      <c r="E24" s="75"/>
      <c r="F24" s="76"/>
      <c r="G24" s="77"/>
      <c r="H24" s="78"/>
    </row>
    <row r="25" spans="1:256" ht="41.25" customHeight="1">
      <c r="A25" s="79">
        <v>5</v>
      </c>
      <c r="B25" s="72"/>
      <c r="C25" s="80" t="s">
        <v>296</v>
      </c>
      <c r="D25" s="74"/>
      <c r="E25" s="75"/>
      <c r="F25" s="76"/>
      <c r="G25" s="77"/>
      <c r="H25" s="78"/>
    </row>
    <row r="26" spans="1:256" ht="23.25" customHeight="1">
      <c r="A26" s="79"/>
      <c r="B26" s="72"/>
      <c r="C26" s="73" t="s">
        <v>297</v>
      </c>
      <c r="D26" s="74"/>
      <c r="E26" s="75"/>
      <c r="F26" s="76"/>
      <c r="G26" s="77"/>
      <c r="H26" s="78"/>
    </row>
    <row r="27" spans="1:256" ht="33" customHeight="1">
      <c r="A27" s="71"/>
      <c r="B27" s="72"/>
      <c r="C27" s="80" t="s">
        <v>298</v>
      </c>
      <c r="D27" s="74"/>
      <c r="E27" s="75"/>
      <c r="F27" s="76"/>
      <c r="G27" s="77"/>
      <c r="H27" s="81"/>
    </row>
    <row r="28" spans="1:256" ht="22.5" customHeight="1">
      <c r="A28" s="71">
        <v>6</v>
      </c>
      <c r="B28" s="132"/>
      <c r="C28" s="82" t="s">
        <v>299</v>
      </c>
      <c r="D28" s="74"/>
      <c r="E28" s="75"/>
      <c r="F28" s="76"/>
      <c r="G28" s="77"/>
      <c r="H28" s="78"/>
    </row>
    <row r="29" spans="1:256" ht="18.75" customHeight="1">
      <c r="A29" s="71">
        <v>7</v>
      </c>
      <c r="B29" s="132"/>
      <c r="C29" s="82" t="s">
        <v>300</v>
      </c>
      <c r="D29" s="74"/>
      <c r="E29" s="75"/>
      <c r="F29" s="76"/>
      <c r="G29" s="77"/>
      <c r="H29" s="78"/>
    </row>
    <row r="30" spans="1:256" ht="24" customHeight="1">
      <c r="A30" s="38"/>
      <c r="B30" s="132"/>
      <c r="C30" s="71" t="s">
        <v>301</v>
      </c>
      <c r="D30" s="74"/>
      <c r="E30" s="75"/>
      <c r="F30" s="76"/>
      <c r="G30" s="77"/>
      <c r="H30" s="78"/>
    </row>
    <row r="31" spans="1:256" ht="33" customHeight="1">
      <c r="A31" s="79"/>
      <c r="B31" s="132"/>
      <c r="C31" s="80" t="s">
        <v>302</v>
      </c>
      <c r="D31" s="74"/>
      <c r="E31" s="75"/>
      <c r="F31" s="76"/>
      <c r="G31" s="77"/>
      <c r="H31" s="81"/>
    </row>
    <row r="32" spans="1:256" ht="17.25" customHeight="1">
      <c r="A32" s="79">
        <v>8</v>
      </c>
      <c r="B32" s="133"/>
      <c r="C32" s="71" t="s">
        <v>303</v>
      </c>
      <c r="D32" s="74"/>
      <c r="E32" s="75"/>
      <c r="F32" s="76"/>
      <c r="G32" s="181"/>
      <c r="H32" s="69"/>
    </row>
    <row r="33" spans="1:15" ht="33">
      <c r="A33" s="79">
        <v>9</v>
      </c>
      <c r="B33" s="179"/>
      <c r="C33" s="180" t="s">
        <v>643</v>
      </c>
      <c r="D33" s="74"/>
      <c r="E33" s="75"/>
      <c r="F33" s="76"/>
      <c r="G33" s="84"/>
      <c r="H33" s="77"/>
    </row>
    <row r="34" spans="1:15" ht="18.75">
      <c r="A34" s="41"/>
      <c r="B34" s="132"/>
      <c r="C34" s="71" t="s">
        <v>304</v>
      </c>
      <c r="D34" s="74"/>
      <c r="E34" s="75"/>
      <c r="F34" s="76"/>
      <c r="G34" s="77"/>
      <c r="H34" s="77"/>
    </row>
    <row r="35" spans="1:15" ht="18.75">
      <c r="A35" s="41"/>
      <c r="B35" s="132"/>
      <c r="C35" s="83" t="s">
        <v>305</v>
      </c>
      <c r="D35" s="74"/>
      <c r="E35" s="75"/>
      <c r="F35" s="76"/>
      <c r="G35" s="77"/>
      <c r="H35" s="78"/>
    </row>
    <row r="36" spans="1:15" ht="16.5">
      <c r="A36" s="71">
        <v>10</v>
      </c>
      <c r="B36" s="134">
        <v>0.03</v>
      </c>
      <c r="C36" s="82" t="s">
        <v>338</v>
      </c>
      <c r="D36" s="84"/>
      <c r="E36" s="85"/>
      <c r="F36" s="6"/>
      <c r="G36" s="84"/>
      <c r="H36" s="32"/>
    </row>
    <row r="37" spans="1:15" ht="16.5">
      <c r="A37" s="17"/>
      <c r="B37" s="135"/>
      <c r="C37" s="86" t="s">
        <v>306</v>
      </c>
      <c r="D37" s="87"/>
      <c r="E37" s="88"/>
      <c r="F37" s="13"/>
      <c r="G37" s="84"/>
      <c r="H37" s="89"/>
    </row>
    <row r="38" spans="1:15" ht="16.5">
      <c r="A38" s="17">
        <v>11</v>
      </c>
      <c r="B38" s="136" t="s">
        <v>307</v>
      </c>
      <c r="C38" s="86" t="s">
        <v>308</v>
      </c>
      <c r="D38" s="87"/>
      <c r="E38" s="88"/>
      <c r="F38" s="13"/>
      <c r="G38" s="87"/>
      <c r="H38" s="90"/>
    </row>
    <row r="39" spans="1:15" ht="21">
      <c r="A39" s="17">
        <v>12</v>
      </c>
      <c r="B39" s="91"/>
      <c r="C39" s="92" t="s">
        <v>309</v>
      </c>
      <c r="D39" s="93"/>
      <c r="E39" s="94"/>
      <c r="F39" s="95"/>
      <c r="G39" s="96"/>
      <c r="H39" s="97"/>
      <c r="K39" s="98"/>
    </row>
    <row r="40" spans="1:15" ht="15.75">
      <c r="A40" s="39"/>
      <c r="B40" s="99"/>
      <c r="C40" s="100"/>
      <c r="D40" s="101"/>
      <c r="E40" s="102"/>
      <c r="F40" s="103"/>
      <c r="G40" s="104"/>
      <c r="H40" s="104"/>
      <c r="O40" s="98"/>
    </row>
    <row r="41" spans="1:15" ht="21">
      <c r="A41" s="105"/>
      <c r="B41" s="106"/>
      <c r="C41" s="592"/>
      <c r="D41" s="592"/>
      <c r="E41" s="592"/>
      <c r="F41" s="592"/>
      <c r="G41" s="592"/>
      <c r="H41" s="592"/>
    </row>
    <row r="42" spans="1:15" ht="18.75">
      <c r="A42" s="107"/>
      <c r="B42" s="108"/>
      <c r="C42" s="107"/>
      <c r="D42" s="109"/>
      <c r="E42" s="66"/>
      <c r="F42" s="109"/>
      <c r="G42" s="109"/>
      <c r="H42" s="110"/>
    </row>
    <row r="43" spans="1:15" ht="15.75">
      <c r="A43" s="107"/>
      <c r="B43" s="99"/>
      <c r="C43" s="590"/>
      <c r="D43" s="590"/>
      <c r="E43" s="590"/>
      <c r="F43" s="590"/>
      <c r="G43" s="590"/>
      <c r="H43" s="590"/>
    </row>
    <row r="44" spans="1:15" s="18" customFormat="1" ht="13.5"/>
    <row r="45" spans="1:15" s="18" customFormat="1">
      <c r="I45"/>
    </row>
    <row r="46" spans="1:15" s="18" customFormat="1" ht="13.5"/>
    <row r="47" spans="1:15" s="18" customFormat="1">
      <c r="I47"/>
    </row>
    <row r="48" spans="1:15" s="18" customFormat="1" ht="13.5"/>
    <row r="49" spans="9:9" s="18" customFormat="1">
      <c r="I49"/>
    </row>
    <row r="50" spans="9:9" s="18" customFormat="1" ht="13.5"/>
  </sheetData>
  <mergeCells count="7">
    <mergeCell ref="A1:N1"/>
    <mergeCell ref="A3:H3"/>
    <mergeCell ref="C43:H43"/>
    <mergeCell ref="I13:I18"/>
    <mergeCell ref="C41:H41"/>
    <mergeCell ref="B4:C4"/>
    <mergeCell ref="A2:H2"/>
  </mergeCells>
  <pageMargins left="0.45" right="0.45" top="0.25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70"/>
  <sheetViews>
    <sheetView view="pageBreakPreview" topLeftCell="A247" zoomScale="118" zoomScaleNormal="100" zoomScaleSheetLayoutView="118" workbookViewId="0">
      <selection activeCell="C260" sqref="C260"/>
    </sheetView>
  </sheetViews>
  <sheetFormatPr defaultRowHeight="15"/>
  <cols>
    <col min="1" max="1" width="3.140625" style="38" customWidth="1"/>
    <col min="2" max="2" width="9.140625" style="38" customWidth="1"/>
    <col min="3" max="3" width="44.7109375" customWidth="1"/>
    <col min="4" max="4" width="7.5703125" customWidth="1"/>
    <col min="5" max="5" width="9.140625" style="9" customWidth="1"/>
    <col min="6" max="6" width="8.85546875" customWidth="1"/>
    <col min="7" max="7" width="7.28515625" customWidth="1"/>
    <col min="8" max="8" width="11.7109375" bestFit="1" customWidth="1"/>
    <col min="9" max="9" width="8.85546875" customWidth="1"/>
    <col min="10" max="10" width="10.42578125" bestFit="1" customWidth="1"/>
    <col min="11" max="11" width="9.42578125" customWidth="1"/>
    <col min="12" max="12" width="9.5703125" bestFit="1" customWidth="1"/>
    <col min="13" max="13" width="12.85546875" customWidth="1"/>
    <col min="14" max="14" width="6.5703125" hidden="1" customWidth="1"/>
    <col min="15" max="15" width="9.28515625" customWidth="1"/>
    <col min="16" max="16" width="12" bestFit="1" customWidth="1"/>
    <col min="17" max="17" width="9.28515625" bestFit="1" customWidth="1"/>
    <col min="257" max="257" width="4" customWidth="1"/>
    <col min="258" max="258" width="6.28515625" customWidth="1"/>
    <col min="259" max="259" width="47.85546875" customWidth="1"/>
    <col min="260" max="260" width="6" customWidth="1"/>
    <col min="261" max="261" width="5.5703125" customWidth="1"/>
    <col min="262" max="262" width="8.85546875" customWidth="1"/>
    <col min="263" max="263" width="7.28515625" customWidth="1"/>
    <col min="264" max="264" width="10.85546875" customWidth="1"/>
    <col min="265" max="265" width="6.28515625" customWidth="1"/>
    <col min="266" max="266" width="9.42578125" customWidth="1"/>
    <col min="267" max="267" width="5.85546875" customWidth="1"/>
    <col min="268" max="268" width="9.42578125" customWidth="1"/>
    <col min="269" max="269" width="12" customWidth="1"/>
    <col min="270" max="270" width="6.5703125" customWidth="1"/>
    <col min="271" max="271" width="9.28515625" customWidth="1"/>
    <col min="272" max="272" width="4.140625" customWidth="1"/>
    <col min="273" max="273" width="9.28515625" bestFit="1" customWidth="1"/>
    <col min="513" max="513" width="4" customWidth="1"/>
    <col min="514" max="514" width="6.28515625" customWidth="1"/>
    <col min="515" max="515" width="47.85546875" customWidth="1"/>
    <col min="516" max="516" width="6" customWidth="1"/>
    <col min="517" max="517" width="5.5703125" customWidth="1"/>
    <col min="518" max="518" width="8.85546875" customWidth="1"/>
    <col min="519" max="519" width="7.28515625" customWidth="1"/>
    <col min="520" max="520" width="10.85546875" customWidth="1"/>
    <col min="521" max="521" width="6.28515625" customWidth="1"/>
    <col min="522" max="522" width="9.42578125" customWidth="1"/>
    <col min="523" max="523" width="5.85546875" customWidth="1"/>
    <col min="524" max="524" width="9.42578125" customWidth="1"/>
    <col min="525" max="525" width="12" customWidth="1"/>
    <col min="526" max="526" width="6.5703125" customWidth="1"/>
    <col min="527" max="527" width="9.28515625" customWidth="1"/>
    <col min="528" max="528" width="4.140625" customWidth="1"/>
    <col min="529" max="529" width="9.28515625" bestFit="1" customWidth="1"/>
    <col min="769" max="769" width="4" customWidth="1"/>
    <col min="770" max="770" width="6.28515625" customWidth="1"/>
    <col min="771" max="771" width="47.85546875" customWidth="1"/>
    <col min="772" max="772" width="6" customWidth="1"/>
    <col min="773" max="773" width="5.5703125" customWidth="1"/>
    <col min="774" max="774" width="8.85546875" customWidth="1"/>
    <col min="775" max="775" width="7.28515625" customWidth="1"/>
    <col min="776" max="776" width="10.85546875" customWidth="1"/>
    <col min="777" max="777" width="6.28515625" customWidth="1"/>
    <col min="778" max="778" width="9.42578125" customWidth="1"/>
    <col min="779" max="779" width="5.85546875" customWidth="1"/>
    <col min="780" max="780" width="9.42578125" customWidth="1"/>
    <col min="781" max="781" width="12" customWidth="1"/>
    <col min="782" max="782" width="6.5703125" customWidth="1"/>
    <col min="783" max="783" width="9.28515625" customWidth="1"/>
    <col min="784" max="784" width="4.140625" customWidth="1"/>
    <col min="785" max="785" width="9.28515625" bestFit="1" customWidth="1"/>
    <col min="1025" max="1025" width="4" customWidth="1"/>
    <col min="1026" max="1026" width="6.28515625" customWidth="1"/>
    <col min="1027" max="1027" width="47.85546875" customWidth="1"/>
    <col min="1028" max="1028" width="6" customWidth="1"/>
    <col min="1029" max="1029" width="5.5703125" customWidth="1"/>
    <col min="1030" max="1030" width="8.85546875" customWidth="1"/>
    <col min="1031" max="1031" width="7.28515625" customWidth="1"/>
    <col min="1032" max="1032" width="10.85546875" customWidth="1"/>
    <col min="1033" max="1033" width="6.28515625" customWidth="1"/>
    <col min="1034" max="1034" width="9.42578125" customWidth="1"/>
    <col min="1035" max="1035" width="5.85546875" customWidth="1"/>
    <col min="1036" max="1036" width="9.42578125" customWidth="1"/>
    <col min="1037" max="1037" width="12" customWidth="1"/>
    <col min="1038" max="1038" width="6.5703125" customWidth="1"/>
    <col min="1039" max="1039" width="9.28515625" customWidth="1"/>
    <col min="1040" max="1040" width="4.140625" customWidth="1"/>
    <col min="1041" max="1041" width="9.28515625" bestFit="1" customWidth="1"/>
    <col min="1281" max="1281" width="4" customWidth="1"/>
    <col min="1282" max="1282" width="6.28515625" customWidth="1"/>
    <col min="1283" max="1283" width="47.85546875" customWidth="1"/>
    <col min="1284" max="1284" width="6" customWidth="1"/>
    <col min="1285" max="1285" width="5.5703125" customWidth="1"/>
    <col min="1286" max="1286" width="8.85546875" customWidth="1"/>
    <col min="1287" max="1287" width="7.28515625" customWidth="1"/>
    <col min="1288" max="1288" width="10.85546875" customWidth="1"/>
    <col min="1289" max="1289" width="6.28515625" customWidth="1"/>
    <col min="1290" max="1290" width="9.42578125" customWidth="1"/>
    <col min="1291" max="1291" width="5.85546875" customWidth="1"/>
    <col min="1292" max="1292" width="9.42578125" customWidth="1"/>
    <col min="1293" max="1293" width="12" customWidth="1"/>
    <col min="1294" max="1294" width="6.5703125" customWidth="1"/>
    <col min="1295" max="1295" width="9.28515625" customWidth="1"/>
    <col min="1296" max="1296" width="4.140625" customWidth="1"/>
    <col min="1297" max="1297" width="9.28515625" bestFit="1" customWidth="1"/>
    <col min="1537" max="1537" width="4" customWidth="1"/>
    <col min="1538" max="1538" width="6.28515625" customWidth="1"/>
    <col min="1539" max="1539" width="47.85546875" customWidth="1"/>
    <col min="1540" max="1540" width="6" customWidth="1"/>
    <col min="1541" max="1541" width="5.5703125" customWidth="1"/>
    <col min="1542" max="1542" width="8.85546875" customWidth="1"/>
    <col min="1543" max="1543" width="7.28515625" customWidth="1"/>
    <col min="1544" max="1544" width="10.85546875" customWidth="1"/>
    <col min="1545" max="1545" width="6.28515625" customWidth="1"/>
    <col min="1546" max="1546" width="9.42578125" customWidth="1"/>
    <col min="1547" max="1547" width="5.85546875" customWidth="1"/>
    <col min="1548" max="1548" width="9.42578125" customWidth="1"/>
    <col min="1549" max="1549" width="12" customWidth="1"/>
    <col min="1550" max="1550" width="6.5703125" customWidth="1"/>
    <col min="1551" max="1551" width="9.28515625" customWidth="1"/>
    <col min="1552" max="1552" width="4.140625" customWidth="1"/>
    <col min="1553" max="1553" width="9.28515625" bestFit="1" customWidth="1"/>
    <col min="1793" max="1793" width="4" customWidth="1"/>
    <col min="1794" max="1794" width="6.28515625" customWidth="1"/>
    <col min="1795" max="1795" width="47.85546875" customWidth="1"/>
    <col min="1796" max="1796" width="6" customWidth="1"/>
    <col min="1797" max="1797" width="5.5703125" customWidth="1"/>
    <col min="1798" max="1798" width="8.85546875" customWidth="1"/>
    <col min="1799" max="1799" width="7.28515625" customWidth="1"/>
    <col min="1800" max="1800" width="10.85546875" customWidth="1"/>
    <col min="1801" max="1801" width="6.28515625" customWidth="1"/>
    <col min="1802" max="1802" width="9.42578125" customWidth="1"/>
    <col min="1803" max="1803" width="5.85546875" customWidth="1"/>
    <col min="1804" max="1804" width="9.42578125" customWidth="1"/>
    <col min="1805" max="1805" width="12" customWidth="1"/>
    <col min="1806" max="1806" width="6.5703125" customWidth="1"/>
    <col min="1807" max="1807" width="9.28515625" customWidth="1"/>
    <col min="1808" max="1808" width="4.140625" customWidth="1"/>
    <col min="1809" max="1809" width="9.28515625" bestFit="1" customWidth="1"/>
    <col min="2049" max="2049" width="4" customWidth="1"/>
    <col min="2050" max="2050" width="6.28515625" customWidth="1"/>
    <col min="2051" max="2051" width="47.85546875" customWidth="1"/>
    <col min="2052" max="2052" width="6" customWidth="1"/>
    <col min="2053" max="2053" width="5.5703125" customWidth="1"/>
    <col min="2054" max="2054" width="8.85546875" customWidth="1"/>
    <col min="2055" max="2055" width="7.28515625" customWidth="1"/>
    <col min="2056" max="2056" width="10.85546875" customWidth="1"/>
    <col min="2057" max="2057" width="6.28515625" customWidth="1"/>
    <col min="2058" max="2058" width="9.42578125" customWidth="1"/>
    <col min="2059" max="2059" width="5.85546875" customWidth="1"/>
    <col min="2060" max="2060" width="9.42578125" customWidth="1"/>
    <col min="2061" max="2061" width="12" customWidth="1"/>
    <col min="2062" max="2062" width="6.5703125" customWidth="1"/>
    <col min="2063" max="2063" width="9.28515625" customWidth="1"/>
    <col min="2064" max="2064" width="4.140625" customWidth="1"/>
    <col min="2065" max="2065" width="9.28515625" bestFit="1" customWidth="1"/>
    <col min="2305" max="2305" width="4" customWidth="1"/>
    <col min="2306" max="2306" width="6.28515625" customWidth="1"/>
    <col min="2307" max="2307" width="47.85546875" customWidth="1"/>
    <col min="2308" max="2308" width="6" customWidth="1"/>
    <col min="2309" max="2309" width="5.5703125" customWidth="1"/>
    <col min="2310" max="2310" width="8.85546875" customWidth="1"/>
    <col min="2311" max="2311" width="7.28515625" customWidth="1"/>
    <col min="2312" max="2312" width="10.85546875" customWidth="1"/>
    <col min="2313" max="2313" width="6.28515625" customWidth="1"/>
    <col min="2314" max="2314" width="9.42578125" customWidth="1"/>
    <col min="2315" max="2315" width="5.85546875" customWidth="1"/>
    <col min="2316" max="2316" width="9.42578125" customWidth="1"/>
    <col min="2317" max="2317" width="12" customWidth="1"/>
    <col min="2318" max="2318" width="6.5703125" customWidth="1"/>
    <col min="2319" max="2319" width="9.28515625" customWidth="1"/>
    <col min="2320" max="2320" width="4.140625" customWidth="1"/>
    <col min="2321" max="2321" width="9.28515625" bestFit="1" customWidth="1"/>
    <col min="2561" max="2561" width="4" customWidth="1"/>
    <col min="2562" max="2562" width="6.28515625" customWidth="1"/>
    <col min="2563" max="2563" width="47.85546875" customWidth="1"/>
    <col min="2564" max="2564" width="6" customWidth="1"/>
    <col min="2565" max="2565" width="5.5703125" customWidth="1"/>
    <col min="2566" max="2566" width="8.85546875" customWidth="1"/>
    <col min="2567" max="2567" width="7.28515625" customWidth="1"/>
    <col min="2568" max="2568" width="10.85546875" customWidth="1"/>
    <col min="2569" max="2569" width="6.28515625" customWidth="1"/>
    <col min="2570" max="2570" width="9.42578125" customWidth="1"/>
    <col min="2571" max="2571" width="5.85546875" customWidth="1"/>
    <col min="2572" max="2572" width="9.42578125" customWidth="1"/>
    <col min="2573" max="2573" width="12" customWidth="1"/>
    <col min="2574" max="2574" width="6.5703125" customWidth="1"/>
    <col min="2575" max="2575" width="9.28515625" customWidth="1"/>
    <col min="2576" max="2576" width="4.140625" customWidth="1"/>
    <col min="2577" max="2577" width="9.28515625" bestFit="1" customWidth="1"/>
    <col min="2817" max="2817" width="4" customWidth="1"/>
    <col min="2818" max="2818" width="6.28515625" customWidth="1"/>
    <col min="2819" max="2819" width="47.85546875" customWidth="1"/>
    <col min="2820" max="2820" width="6" customWidth="1"/>
    <col min="2821" max="2821" width="5.5703125" customWidth="1"/>
    <col min="2822" max="2822" width="8.85546875" customWidth="1"/>
    <col min="2823" max="2823" width="7.28515625" customWidth="1"/>
    <col min="2824" max="2824" width="10.85546875" customWidth="1"/>
    <col min="2825" max="2825" width="6.28515625" customWidth="1"/>
    <col min="2826" max="2826" width="9.42578125" customWidth="1"/>
    <col min="2827" max="2827" width="5.85546875" customWidth="1"/>
    <col min="2828" max="2828" width="9.42578125" customWidth="1"/>
    <col min="2829" max="2829" width="12" customWidth="1"/>
    <col min="2830" max="2830" width="6.5703125" customWidth="1"/>
    <col min="2831" max="2831" width="9.28515625" customWidth="1"/>
    <col min="2832" max="2832" width="4.140625" customWidth="1"/>
    <col min="2833" max="2833" width="9.28515625" bestFit="1" customWidth="1"/>
    <col min="3073" max="3073" width="4" customWidth="1"/>
    <col min="3074" max="3074" width="6.28515625" customWidth="1"/>
    <col min="3075" max="3075" width="47.85546875" customWidth="1"/>
    <col min="3076" max="3076" width="6" customWidth="1"/>
    <col min="3077" max="3077" width="5.5703125" customWidth="1"/>
    <col min="3078" max="3078" width="8.85546875" customWidth="1"/>
    <col min="3079" max="3079" width="7.28515625" customWidth="1"/>
    <col min="3080" max="3080" width="10.85546875" customWidth="1"/>
    <col min="3081" max="3081" width="6.28515625" customWidth="1"/>
    <col min="3082" max="3082" width="9.42578125" customWidth="1"/>
    <col min="3083" max="3083" width="5.85546875" customWidth="1"/>
    <col min="3084" max="3084" width="9.42578125" customWidth="1"/>
    <col min="3085" max="3085" width="12" customWidth="1"/>
    <col min="3086" max="3086" width="6.5703125" customWidth="1"/>
    <col min="3087" max="3087" width="9.28515625" customWidth="1"/>
    <col min="3088" max="3088" width="4.140625" customWidth="1"/>
    <col min="3089" max="3089" width="9.28515625" bestFit="1" customWidth="1"/>
    <col min="3329" max="3329" width="4" customWidth="1"/>
    <col min="3330" max="3330" width="6.28515625" customWidth="1"/>
    <col min="3331" max="3331" width="47.85546875" customWidth="1"/>
    <col min="3332" max="3332" width="6" customWidth="1"/>
    <col min="3333" max="3333" width="5.5703125" customWidth="1"/>
    <col min="3334" max="3334" width="8.85546875" customWidth="1"/>
    <col min="3335" max="3335" width="7.28515625" customWidth="1"/>
    <col min="3336" max="3336" width="10.85546875" customWidth="1"/>
    <col min="3337" max="3337" width="6.28515625" customWidth="1"/>
    <col min="3338" max="3338" width="9.42578125" customWidth="1"/>
    <col min="3339" max="3339" width="5.85546875" customWidth="1"/>
    <col min="3340" max="3340" width="9.42578125" customWidth="1"/>
    <col min="3341" max="3341" width="12" customWidth="1"/>
    <col min="3342" max="3342" width="6.5703125" customWidth="1"/>
    <col min="3343" max="3343" width="9.28515625" customWidth="1"/>
    <col min="3344" max="3344" width="4.140625" customWidth="1"/>
    <col min="3345" max="3345" width="9.28515625" bestFit="1" customWidth="1"/>
    <col min="3585" max="3585" width="4" customWidth="1"/>
    <col min="3586" max="3586" width="6.28515625" customWidth="1"/>
    <col min="3587" max="3587" width="47.85546875" customWidth="1"/>
    <col min="3588" max="3588" width="6" customWidth="1"/>
    <col min="3589" max="3589" width="5.5703125" customWidth="1"/>
    <col min="3590" max="3590" width="8.85546875" customWidth="1"/>
    <col min="3591" max="3591" width="7.28515625" customWidth="1"/>
    <col min="3592" max="3592" width="10.85546875" customWidth="1"/>
    <col min="3593" max="3593" width="6.28515625" customWidth="1"/>
    <col min="3594" max="3594" width="9.42578125" customWidth="1"/>
    <col min="3595" max="3595" width="5.85546875" customWidth="1"/>
    <col min="3596" max="3596" width="9.42578125" customWidth="1"/>
    <col min="3597" max="3597" width="12" customWidth="1"/>
    <col min="3598" max="3598" width="6.5703125" customWidth="1"/>
    <col min="3599" max="3599" width="9.28515625" customWidth="1"/>
    <col min="3600" max="3600" width="4.140625" customWidth="1"/>
    <col min="3601" max="3601" width="9.28515625" bestFit="1" customWidth="1"/>
    <col min="3841" max="3841" width="4" customWidth="1"/>
    <col min="3842" max="3842" width="6.28515625" customWidth="1"/>
    <col min="3843" max="3843" width="47.85546875" customWidth="1"/>
    <col min="3844" max="3844" width="6" customWidth="1"/>
    <col min="3845" max="3845" width="5.5703125" customWidth="1"/>
    <col min="3846" max="3846" width="8.85546875" customWidth="1"/>
    <col min="3847" max="3847" width="7.28515625" customWidth="1"/>
    <col min="3848" max="3848" width="10.85546875" customWidth="1"/>
    <col min="3849" max="3849" width="6.28515625" customWidth="1"/>
    <col min="3850" max="3850" width="9.42578125" customWidth="1"/>
    <col min="3851" max="3851" width="5.85546875" customWidth="1"/>
    <col min="3852" max="3852" width="9.42578125" customWidth="1"/>
    <col min="3853" max="3853" width="12" customWidth="1"/>
    <col min="3854" max="3854" width="6.5703125" customWidth="1"/>
    <col min="3855" max="3855" width="9.28515625" customWidth="1"/>
    <col min="3856" max="3856" width="4.140625" customWidth="1"/>
    <col min="3857" max="3857" width="9.28515625" bestFit="1" customWidth="1"/>
    <col min="4097" max="4097" width="4" customWidth="1"/>
    <col min="4098" max="4098" width="6.28515625" customWidth="1"/>
    <col min="4099" max="4099" width="47.85546875" customWidth="1"/>
    <col min="4100" max="4100" width="6" customWidth="1"/>
    <col min="4101" max="4101" width="5.5703125" customWidth="1"/>
    <col min="4102" max="4102" width="8.85546875" customWidth="1"/>
    <col min="4103" max="4103" width="7.28515625" customWidth="1"/>
    <col min="4104" max="4104" width="10.85546875" customWidth="1"/>
    <col min="4105" max="4105" width="6.28515625" customWidth="1"/>
    <col min="4106" max="4106" width="9.42578125" customWidth="1"/>
    <col min="4107" max="4107" width="5.85546875" customWidth="1"/>
    <col min="4108" max="4108" width="9.42578125" customWidth="1"/>
    <col min="4109" max="4109" width="12" customWidth="1"/>
    <col min="4110" max="4110" width="6.5703125" customWidth="1"/>
    <col min="4111" max="4111" width="9.28515625" customWidth="1"/>
    <col min="4112" max="4112" width="4.140625" customWidth="1"/>
    <col min="4113" max="4113" width="9.28515625" bestFit="1" customWidth="1"/>
    <col min="4353" max="4353" width="4" customWidth="1"/>
    <col min="4354" max="4354" width="6.28515625" customWidth="1"/>
    <col min="4355" max="4355" width="47.85546875" customWidth="1"/>
    <col min="4356" max="4356" width="6" customWidth="1"/>
    <col min="4357" max="4357" width="5.5703125" customWidth="1"/>
    <col min="4358" max="4358" width="8.85546875" customWidth="1"/>
    <col min="4359" max="4359" width="7.28515625" customWidth="1"/>
    <col min="4360" max="4360" width="10.85546875" customWidth="1"/>
    <col min="4361" max="4361" width="6.28515625" customWidth="1"/>
    <col min="4362" max="4362" width="9.42578125" customWidth="1"/>
    <col min="4363" max="4363" width="5.85546875" customWidth="1"/>
    <col min="4364" max="4364" width="9.42578125" customWidth="1"/>
    <col min="4365" max="4365" width="12" customWidth="1"/>
    <col min="4366" max="4366" width="6.5703125" customWidth="1"/>
    <col min="4367" max="4367" width="9.28515625" customWidth="1"/>
    <col min="4368" max="4368" width="4.140625" customWidth="1"/>
    <col min="4369" max="4369" width="9.28515625" bestFit="1" customWidth="1"/>
    <col min="4609" max="4609" width="4" customWidth="1"/>
    <col min="4610" max="4610" width="6.28515625" customWidth="1"/>
    <col min="4611" max="4611" width="47.85546875" customWidth="1"/>
    <col min="4612" max="4612" width="6" customWidth="1"/>
    <col min="4613" max="4613" width="5.5703125" customWidth="1"/>
    <col min="4614" max="4614" width="8.85546875" customWidth="1"/>
    <col min="4615" max="4615" width="7.28515625" customWidth="1"/>
    <col min="4616" max="4616" width="10.85546875" customWidth="1"/>
    <col min="4617" max="4617" width="6.28515625" customWidth="1"/>
    <col min="4618" max="4618" width="9.42578125" customWidth="1"/>
    <col min="4619" max="4619" width="5.85546875" customWidth="1"/>
    <col min="4620" max="4620" width="9.42578125" customWidth="1"/>
    <col min="4621" max="4621" width="12" customWidth="1"/>
    <col min="4622" max="4622" width="6.5703125" customWidth="1"/>
    <col min="4623" max="4623" width="9.28515625" customWidth="1"/>
    <col min="4624" max="4624" width="4.140625" customWidth="1"/>
    <col min="4625" max="4625" width="9.28515625" bestFit="1" customWidth="1"/>
    <col min="4865" max="4865" width="4" customWidth="1"/>
    <col min="4866" max="4866" width="6.28515625" customWidth="1"/>
    <col min="4867" max="4867" width="47.85546875" customWidth="1"/>
    <col min="4868" max="4868" width="6" customWidth="1"/>
    <col min="4869" max="4869" width="5.5703125" customWidth="1"/>
    <col min="4870" max="4870" width="8.85546875" customWidth="1"/>
    <col min="4871" max="4871" width="7.28515625" customWidth="1"/>
    <col min="4872" max="4872" width="10.85546875" customWidth="1"/>
    <col min="4873" max="4873" width="6.28515625" customWidth="1"/>
    <col min="4874" max="4874" width="9.42578125" customWidth="1"/>
    <col min="4875" max="4875" width="5.85546875" customWidth="1"/>
    <col min="4876" max="4876" width="9.42578125" customWidth="1"/>
    <col min="4877" max="4877" width="12" customWidth="1"/>
    <col min="4878" max="4878" width="6.5703125" customWidth="1"/>
    <col min="4879" max="4879" width="9.28515625" customWidth="1"/>
    <col min="4880" max="4880" width="4.140625" customWidth="1"/>
    <col min="4881" max="4881" width="9.28515625" bestFit="1" customWidth="1"/>
    <col min="5121" max="5121" width="4" customWidth="1"/>
    <col min="5122" max="5122" width="6.28515625" customWidth="1"/>
    <col min="5123" max="5123" width="47.85546875" customWidth="1"/>
    <col min="5124" max="5124" width="6" customWidth="1"/>
    <col min="5125" max="5125" width="5.5703125" customWidth="1"/>
    <col min="5126" max="5126" width="8.85546875" customWidth="1"/>
    <col min="5127" max="5127" width="7.28515625" customWidth="1"/>
    <col min="5128" max="5128" width="10.85546875" customWidth="1"/>
    <col min="5129" max="5129" width="6.28515625" customWidth="1"/>
    <col min="5130" max="5130" width="9.42578125" customWidth="1"/>
    <col min="5131" max="5131" width="5.85546875" customWidth="1"/>
    <col min="5132" max="5132" width="9.42578125" customWidth="1"/>
    <col min="5133" max="5133" width="12" customWidth="1"/>
    <col min="5134" max="5134" width="6.5703125" customWidth="1"/>
    <col min="5135" max="5135" width="9.28515625" customWidth="1"/>
    <col min="5136" max="5136" width="4.140625" customWidth="1"/>
    <col min="5137" max="5137" width="9.28515625" bestFit="1" customWidth="1"/>
    <col min="5377" max="5377" width="4" customWidth="1"/>
    <col min="5378" max="5378" width="6.28515625" customWidth="1"/>
    <col min="5379" max="5379" width="47.85546875" customWidth="1"/>
    <col min="5380" max="5380" width="6" customWidth="1"/>
    <col min="5381" max="5381" width="5.5703125" customWidth="1"/>
    <col min="5382" max="5382" width="8.85546875" customWidth="1"/>
    <col min="5383" max="5383" width="7.28515625" customWidth="1"/>
    <col min="5384" max="5384" width="10.85546875" customWidth="1"/>
    <col min="5385" max="5385" width="6.28515625" customWidth="1"/>
    <col min="5386" max="5386" width="9.42578125" customWidth="1"/>
    <col min="5387" max="5387" width="5.85546875" customWidth="1"/>
    <col min="5388" max="5388" width="9.42578125" customWidth="1"/>
    <col min="5389" max="5389" width="12" customWidth="1"/>
    <col min="5390" max="5390" width="6.5703125" customWidth="1"/>
    <col min="5391" max="5391" width="9.28515625" customWidth="1"/>
    <col min="5392" max="5392" width="4.140625" customWidth="1"/>
    <col min="5393" max="5393" width="9.28515625" bestFit="1" customWidth="1"/>
    <col min="5633" max="5633" width="4" customWidth="1"/>
    <col min="5634" max="5634" width="6.28515625" customWidth="1"/>
    <col min="5635" max="5635" width="47.85546875" customWidth="1"/>
    <col min="5636" max="5636" width="6" customWidth="1"/>
    <col min="5637" max="5637" width="5.5703125" customWidth="1"/>
    <col min="5638" max="5638" width="8.85546875" customWidth="1"/>
    <col min="5639" max="5639" width="7.28515625" customWidth="1"/>
    <col min="5640" max="5640" width="10.85546875" customWidth="1"/>
    <col min="5641" max="5641" width="6.28515625" customWidth="1"/>
    <col min="5642" max="5642" width="9.42578125" customWidth="1"/>
    <col min="5643" max="5643" width="5.85546875" customWidth="1"/>
    <col min="5644" max="5644" width="9.42578125" customWidth="1"/>
    <col min="5645" max="5645" width="12" customWidth="1"/>
    <col min="5646" max="5646" width="6.5703125" customWidth="1"/>
    <col min="5647" max="5647" width="9.28515625" customWidth="1"/>
    <col min="5648" max="5648" width="4.140625" customWidth="1"/>
    <col min="5649" max="5649" width="9.28515625" bestFit="1" customWidth="1"/>
    <col min="5889" max="5889" width="4" customWidth="1"/>
    <col min="5890" max="5890" width="6.28515625" customWidth="1"/>
    <col min="5891" max="5891" width="47.85546875" customWidth="1"/>
    <col min="5892" max="5892" width="6" customWidth="1"/>
    <col min="5893" max="5893" width="5.5703125" customWidth="1"/>
    <col min="5894" max="5894" width="8.85546875" customWidth="1"/>
    <col min="5895" max="5895" width="7.28515625" customWidth="1"/>
    <col min="5896" max="5896" width="10.85546875" customWidth="1"/>
    <col min="5897" max="5897" width="6.28515625" customWidth="1"/>
    <col min="5898" max="5898" width="9.42578125" customWidth="1"/>
    <col min="5899" max="5899" width="5.85546875" customWidth="1"/>
    <col min="5900" max="5900" width="9.42578125" customWidth="1"/>
    <col min="5901" max="5901" width="12" customWidth="1"/>
    <col min="5902" max="5902" width="6.5703125" customWidth="1"/>
    <col min="5903" max="5903" width="9.28515625" customWidth="1"/>
    <col min="5904" max="5904" width="4.140625" customWidth="1"/>
    <col min="5905" max="5905" width="9.28515625" bestFit="1" customWidth="1"/>
    <col min="6145" max="6145" width="4" customWidth="1"/>
    <col min="6146" max="6146" width="6.28515625" customWidth="1"/>
    <col min="6147" max="6147" width="47.85546875" customWidth="1"/>
    <col min="6148" max="6148" width="6" customWidth="1"/>
    <col min="6149" max="6149" width="5.5703125" customWidth="1"/>
    <col min="6150" max="6150" width="8.85546875" customWidth="1"/>
    <col min="6151" max="6151" width="7.28515625" customWidth="1"/>
    <col min="6152" max="6152" width="10.85546875" customWidth="1"/>
    <col min="6153" max="6153" width="6.28515625" customWidth="1"/>
    <col min="6154" max="6154" width="9.42578125" customWidth="1"/>
    <col min="6155" max="6155" width="5.85546875" customWidth="1"/>
    <col min="6156" max="6156" width="9.42578125" customWidth="1"/>
    <col min="6157" max="6157" width="12" customWidth="1"/>
    <col min="6158" max="6158" width="6.5703125" customWidth="1"/>
    <col min="6159" max="6159" width="9.28515625" customWidth="1"/>
    <col min="6160" max="6160" width="4.140625" customWidth="1"/>
    <col min="6161" max="6161" width="9.28515625" bestFit="1" customWidth="1"/>
    <col min="6401" max="6401" width="4" customWidth="1"/>
    <col min="6402" max="6402" width="6.28515625" customWidth="1"/>
    <col min="6403" max="6403" width="47.85546875" customWidth="1"/>
    <col min="6404" max="6404" width="6" customWidth="1"/>
    <col min="6405" max="6405" width="5.5703125" customWidth="1"/>
    <col min="6406" max="6406" width="8.85546875" customWidth="1"/>
    <col min="6407" max="6407" width="7.28515625" customWidth="1"/>
    <col min="6408" max="6408" width="10.85546875" customWidth="1"/>
    <col min="6409" max="6409" width="6.28515625" customWidth="1"/>
    <col min="6410" max="6410" width="9.42578125" customWidth="1"/>
    <col min="6411" max="6411" width="5.85546875" customWidth="1"/>
    <col min="6412" max="6412" width="9.42578125" customWidth="1"/>
    <col min="6413" max="6413" width="12" customWidth="1"/>
    <col min="6414" max="6414" width="6.5703125" customWidth="1"/>
    <col min="6415" max="6415" width="9.28515625" customWidth="1"/>
    <col min="6416" max="6416" width="4.140625" customWidth="1"/>
    <col min="6417" max="6417" width="9.28515625" bestFit="1" customWidth="1"/>
    <col min="6657" max="6657" width="4" customWidth="1"/>
    <col min="6658" max="6658" width="6.28515625" customWidth="1"/>
    <col min="6659" max="6659" width="47.85546875" customWidth="1"/>
    <col min="6660" max="6660" width="6" customWidth="1"/>
    <col min="6661" max="6661" width="5.5703125" customWidth="1"/>
    <col min="6662" max="6662" width="8.85546875" customWidth="1"/>
    <col min="6663" max="6663" width="7.28515625" customWidth="1"/>
    <col min="6664" max="6664" width="10.85546875" customWidth="1"/>
    <col min="6665" max="6665" width="6.28515625" customWidth="1"/>
    <col min="6666" max="6666" width="9.42578125" customWidth="1"/>
    <col min="6667" max="6667" width="5.85546875" customWidth="1"/>
    <col min="6668" max="6668" width="9.42578125" customWidth="1"/>
    <col min="6669" max="6669" width="12" customWidth="1"/>
    <col min="6670" max="6670" width="6.5703125" customWidth="1"/>
    <col min="6671" max="6671" width="9.28515625" customWidth="1"/>
    <col min="6672" max="6672" width="4.140625" customWidth="1"/>
    <col min="6673" max="6673" width="9.28515625" bestFit="1" customWidth="1"/>
    <col min="6913" max="6913" width="4" customWidth="1"/>
    <col min="6914" max="6914" width="6.28515625" customWidth="1"/>
    <col min="6915" max="6915" width="47.85546875" customWidth="1"/>
    <col min="6916" max="6916" width="6" customWidth="1"/>
    <col min="6917" max="6917" width="5.5703125" customWidth="1"/>
    <col min="6918" max="6918" width="8.85546875" customWidth="1"/>
    <col min="6919" max="6919" width="7.28515625" customWidth="1"/>
    <col min="6920" max="6920" width="10.85546875" customWidth="1"/>
    <col min="6921" max="6921" width="6.28515625" customWidth="1"/>
    <col min="6922" max="6922" width="9.42578125" customWidth="1"/>
    <col min="6923" max="6923" width="5.85546875" customWidth="1"/>
    <col min="6924" max="6924" width="9.42578125" customWidth="1"/>
    <col min="6925" max="6925" width="12" customWidth="1"/>
    <col min="6926" max="6926" width="6.5703125" customWidth="1"/>
    <col min="6927" max="6927" width="9.28515625" customWidth="1"/>
    <col min="6928" max="6928" width="4.140625" customWidth="1"/>
    <col min="6929" max="6929" width="9.28515625" bestFit="1" customWidth="1"/>
    <col min="7169" max="7169" width="4" customWidth="1"/>
    <col min="7170" max="7170" width="6.28515625" customWidth="1"/>
    <col min="7171" max="7171" width="47.85546875" customWidth="1"/>
    <col min="7172" max="7172" width="6" customWidth="1"/>
    <col min="7173" max="7173" width="5.5703125" customWidth="1"/>
    <col min="7174" max="7174" width="8.85546875" customWidth="1"/>
    <col min="7175" max="7175" width="7.28515625" customWidth="1"/>
    <col min="7176" max="7176" width="10.85546875" customWidth="1"/>
    <col min="7177" max="7177" width="6.28515625" customWidth="1"/>
    <col min="7178" max="7178" width="9.42578125" customWidth="1"/>
    <col min="7179" max="7179" width="5.85546875" customWidth="1"/>
    <col min="7180" max="7180" width="9.42578125" customWidth="1"/>
    <col min="7181" max="7181" width="12" customWidth="1"/>
    <col min="7182" max="7182" width="6.5703125" customWidth="1"/>
    <col min="7183" max="7183" width="9.28515625" customWidth="1"/>
    <col min="7184" max="7184" width="4.140625" customWidth="1"/>
    <col min="7185" max="7185" width="9.28515625" bestFit="1" customWidth="1"/>
    <col min="7425" max="7425" width="4" customWidth="1"/>
    <col min="7426" max="7426" width="6.28515625" customWidth="1"/>
    <col min="7427" max="7427" width="47.85546875" customWidth="1"/>
    <col min="7428" max="7428" width="6" customWidth="1"/>
    <col min="7429" max="7429" width="5.5703125" customWidth="1"/>
    <col min="7430" max="7430" width="8.85546875" customWidth="1"/>
    <col min="7431" max="7431" width="7.28515625" customWidth="1"/>
    <col min="7432" max="7432" width="10.85546875" customWidth="1"/>
    <col min="7433" max="7433" width="6.28515625" customWidth="1"/>
    <col min="7434" max="7434" width="9.42578125" customWidth="1"/>
    <col min="7435" max="7435" width="5.85546875" customWidth="1"/>
    <col min="7436" max="7436" width="9.42578125" customWidth="1"/>
    <col min="7437" max="7437" width="12" customWidth="1"/>
    <col min="7438" max="7438" width="6.5703125" customWidth="1"/>
    <col min="7439" max="7439" width="9.28515625" customWidth="1"/>
    <col min="7440" max="7440" width="4.140625" customWidth="1"/>
    <col min="7441" max="7441" width="9.28515625" bestFit="1" customWidth="1"/>
    <col min="7681" max="7681" width="4" customWidth="1"/>
    <col min="7682" max="7682" width="6.28515625" customWidth="1"/>
    <col min="7683" max="7683" width="47.85546875" customWidth="1"/>
    <col min="7684" max="7684" width="6" customWidth="1"/>
    <col min="7685" max="7685" width="5.5703125" customWidth="1"/>
    <col min="7686" max="7686" width="8.85546875" customWidth="1"/>
    <col min="7687" max="7687" width="7.28515625" customWidth="1"/>
    <col min="7688" max="7688" width="10.85546875" customWidth="1"/>
    <col min="7689" max="7689" width="6.28515625" customWidth="1"/>
    <col min="7690" max="7690" width="9.42578125" customWidth="1"/>
    <col min="7691" max="7691" width="5.85546875" customWidth="1"/>
    <col min="7692" max="7692" width="9.42578125" customWidth="1"/>
    <col min="7693" max="7693" width="12" customWidth="1"/>
    <col min="7694" max="7694" width="6.5703125" customWidth="1"/>
    <col min="7695" max="7695" width="9.28515625" customWidth="1"/>
    <col min="7696" max="7696" width="4.140625" customWidth="1"/>
    <col min="7697" max="7697" width="9.28515625" bestFit="1" customWidth="1"/>
    <col min="7937" max="7937" width="4" customWidth="1"/>
    <col min="7938" max="7938" width="6.28515625" customWidth="1"/>
    <col min="7939" max="7939" width="47.85546875" customWidth="1"/>
    <col min="7940" max="7940" width="6" customWidth="1"/>
    <col min="7941" max="7941" width="5.5703125" customWidth="1"/>
    <col min="7942" max="7942" width="8.85546875" customWidth="1"/>
    <col min="7943" max="7943" width="7.28515625" customWidth="1"/>
    <col min="7944" max="7944" width="10.85546875" customWidth="1"/>
    <col min="7945" max="7945" width="6.28515625" customWidth="1"/>
    <col min="7946" max="7946" width="9.42578125" customWidth="1"/>
    <col min="7947" max="7947" width="5.85546875" customWidth="1"/>
    <col min="7948" max="7948" width="9.42578125" customWidth="1"/>
    <col min="7949" max="7949" width="12" customWidth="1"/>
    <col min="7950" max="7950" width="6.5703125" customWidth="1"/>
    <col min="7951" max="7951" width="9.28515625" customWidth="1"/>
    <col min="7952" max="7952" width="4.140625" customWidth="1"/>
    <col min="7953" max="7953" width="9.28515625" bestFit="1" customWidth="1"/>
    <col min="8193" max="8193" width="4" customWidth="1"/>
    <col min="8194" max="8194" width="6.28515625" customWidth="1"/>
    <col min="8195" max="8195" width="47.85546875" customWidth="1"/>
    <col min="8196" max="8196" width="6" customWidth="1"/>
    <col min="8197" max="8197" width="5.5703125" customWidth="1"/>
    <col min="8198" max="8198" width="8.85546875" customWidth="1"/>
    <col min="8199" max="8199" width="7.28515625" customWidth="1"/>
    <col min="8200" max="8200" width="10.85546875" customWidth="1"/>
    <col min="8201" max="8201" width="6.28515625" customWidth="1"/>
    <col min="8202" max="8202" width="9.42578125" customWidth="1"/>
    <col min="8203" max="8203" width="5.85546875" customWidth="1"/>
    <col min="8204" max="8204" width="9.42578125" customWidth="1"/>
    <col min="8205" max="8205" width="12" customWidth="1"/>
    <col min="8206" max="8206" width="6.5703125" customWidth="1"/>
    <col min="8207" max="8207" width="9.28515625" customWidth="1"/>
    <col min="8208" max="8208" width="4.140625" customWidth="1"/>
    <col min="8209" max="8209" width="9.28515625" bestFit="1" customWidth="1"/>
    <col min="8449" max="8449" width="4" customWidth="1"/>
    <col min="8450" max="8450" width="6.28515625" customWidth="1"/>
    <col min="8451" max="8451" width="47.85546875" customWidth="1"/>
    <col min="8452" max="8452" width="6" customWidth="1"/>
    <col min="8453" max="8453" width="5.5703125" customWidth="1"/>
    <col min="8454" max="8454" width="8.85546875" customWidth="1"/>
    <col min="8455" max="8455" width="7.28515625" customWidth="1"/>
    <col min="8456" max="8456" width="10.85546875" customWidth="1"/>
    <col min="8457" max="8457" width="6.28515625" customWidth="1"/>
    <col min="8458" max="8458" width="9.42578125" customWidth="1"/>
    <col min="8459" max="8459" width="5.85546875" customWidth="1"/>
    <col min="8460" max="8460" width="9.42578125" customWidth="1"/>
    <col min="8461" max="8461" width="12" customWidth="1"/>
    <col min="8462" max="8462" width="6.5703125" customWidth="1"/>
    <col min="8463" max="8463" width="9.28515625" customWidth="1"/>
    <col min="8464" max="8464" width="4.140625" customWidth="1"/>
    <col min="8465" max="8465" width="9.28515625" bestFit="1" customWidth="1"/>
    <col min="8705" max="8705" width="4" customWidth="1"/>
    <col min="8706" max="8706" width="6.28515625" customWidth="1"/>
    <col min="8707" max="8707" width="47.85546875" customWidth="1"/>
    <col min="8708" max="8708" width="6" customWidth="1"/>
    <col min="8709" max="8709" width="5.5703125" customWidth="1"/>
    <col min="8710" max="8710" width="8.85546875" customWidth="1"/>
    <col min="8711" max="8711" width="7.28515625" customWidth="1"/>
    <col min="8712" max="8712" width="10.85546875" customWidth="1"/>
    <col min="8713" max="8713" width="6.28515625" customWidth="1"/>
    <col min="8714" max="8714" width="9.42578125" customWidth="1"/>
    <col min="8715" max="8715" width="5.85546875" customWidth="1"/>
    <col min="8716" max="8716" width="9.42578125" customWidth="1"/>
    <col min="8717" max="8717" width="12" customWidth="1"/>
    <col min="8718" max="8718" width="6.5703125" customWidth="1"/>
    <col min="8719" max="8719" width="9.28515625" customWidth="1"/>
    <col min="8720" max="8720" width="4.140625" customWidth="1"/>
    <col min="8721" max="8721" width="9.28515625" bestFit="1" customWidth="1"/>
    <col min="8961" max="8961" width="4" customWidth="1"/>
    <col min="8962" max="8962" width="6.28515625" customWidth="1"/>
    <col min="8963" max="8963" width="47.85546875" customWidth="1"/>
    <col min="8964" max="8964" width="6" customWidth="1"/>
    <col min="8965" max="8965" width="5.5703125" customWidth="1"/>
    <col min="8966" max="8966" width="8.85546875" customWidth="1"/>
    <col min="8967" max="8967" width="7.28515625" customWidth="1"/>
    <col min="8968" max="8968" width="10.85546875" customWidth="1"/>
    <col min="8969" max="8969" width="6.28515625" customWidth="1"/>
    <col min="8970" max="8970" width="9.42578125" customWidth="1"/>
    <col min="8971" max="8971" width="5.85546875" customWidth="1"/>
    <col min="8972" max="8972" width="9.42578125" customWidth="1"/>
    <col min="8973" max="8973" width="12" customWidth="1"/>
    <col min="8974" max="8974" width="6.5703125" customWidth="1"/>
    <col min="8975" max="8975" width="9.28515625" customWidth="1"/>
    <col min="8976" max="8976" width="4.140625" customWidth="1"/>
    <col min="8977" max="8977" width="9.28515625" bestFit="1" customWidth="1"/>
    <col min="9217" max="9217" width="4" customWidth="1"/>
    <col min="9218" max="9218" width="6.28515625" customWidth="1"/>
    <col min="9219" max="9219" width="47.85546875" customWidth="1"/>
    <col min="9220" max="9220" width="6" customWidth="1"/>
    <col min="9221" max="9221" width="5.5703125" customWidth="1"/>
    <col min="9222" max="9222" width="8.85546875" customWidth="1"/>
    <col min="9223" max="9223" width="7.28515625" customWidth="1"/>
    <col min="9224" max="9224" width="10.85546875" customWidth="1"/>
    <col min="9225" max="9225" width="6.28515625" customWidth="1"/>
    <col min="9226" max="9226" width="9.42578125" customWidth="1"/>
    <col min="9227" max="9227" width="5.85546875" customWidth="1"/>
    <col min="9228" max="9228" width="9.42578125" customWidth="1"/>
    <col min="9229" max="9229" width="12" customWidth="1"/>
    <col min="9230" max="9230" width="6.5703125" customWidth="1"/>
    <col min="9231" max="9231" width="9.28515625" customWidth="1"/>
    <col min="9232" max="9232" width="4.140625" customWidth="1"/>
    <col min="9233" max="9233" width="9.28515625" bestFit="1" customWidth="1"/>
    <col min="9473" max="9473" width="4" customWidth="1"/>
    <col min="9474" max="9474" width="6.28515625" customWidth="1"/>
    <col min="9475" max="9475" width="47.85546875" customWidth="1"/>
    <col min="9476" max="9476" width="6" customWidth="1"/>
    <col min="9477" max="9477" width="5.5703125" customWidth="1"/>
    <col min="9478" max="9478" width="8.85546875" customWidth="1"/>
    <col min="9479" max="9479" width="7.28515625" customWidth="1"/>
    <col min="9480" max="9480" width="10.85546875" customWidth="1"/>
    <col min="9481" max="9481" width="6.28515625" customWidth="1"/>
    <col min="9482" max="9482" width="9.42578125" customWidth="1"/>
    <col min="9483" max="9483" width="5.85546875" customWidth="1"/>
    <col min="9484" max="9484" width="9.42578125" customWidth="1"/>
    <col min="9485" max="9485" width="12" customWidth="1"/>
    <col min="9486" max="9486" width="6.5703125" customWidth="1"/>
    <col min="9487" max="9487" width="9.28515625" customWidth="1"/>
    <col min="9488" max="9488" width="4.140625" customWidth="1"/>
    <col min="9489" max="9489" width="9.28515625" bestFit="1" customWidth="1"/>
    <col min="9729" max="9729" width="4" customWidth="1"/>
    <col min="9730" max="9730" width="6.28515625" customWidth="1"/>
    <col min="9731" max="9731" width="47.85546875" customWidth="1"/>
    <col min="9732" max="9732" width="6" customWidth="1"/>
    <col min="9733" max="9733" width="5.5703125" customWidth="1"/>
    <col min="9734" max="9734" width="8.85546875" customWidth="1"/>
    <col min="9735" max="9735" width="7.28515625" customWidth="1"/>
    <col min="9736" max="9736" width="10.85546875" customWidth="1"/>
    <col min="9737" max="9737" width="6.28515625" customWidth="1"/>
    <col min="9738" max="9738" width="9.42578125" customWidth="1"/>
    <col min="9739" max="9739" width="5.85546875" customWidth="1"/>
    <col min="9740" max="9740" width="9.42578125" customWidth="1"/>
    <col min="9741" max="9741" width="12" customWidth="1"/>
    <col min="9742" max="9742" width="6.5703125" customWidth="1"/>
    <col min="9743" max="9743" width="9.28515625" customWidth="1"/>
    <col min="9744" max="9744" width="4.140625" customWidth="1"/>
    <col min="9745" max="9745" width="9.28515625" bestFit="1" customWidth="1"/>
    <col min="9985" max="9985" width="4" customWidth="1"/>
    <col min="9986" max="9986" width="6.28515625" customWidth="1"/>
    <col min="9987" max="9987" width="47.85546875" customWidth="1"/>
    <col min="9988" max="9988" width="6" customWidth="1"/>
    <col min="9989" max="9989" width="5.5703125" customWidth="1"/>
    <col min="9990" max="9990" width="8.85546875" customWidth="1"/>
    <col min="9991" max="9991" width="7.28515625" customWidth="1"/>
    <col min="9992" max="9992" width="10.85546875" customWidth="1"/>
    <col min="9993" max="9993" width="6.28515625" customWidth="1"/>
    <col min="9994" max="9994" width="9.42578125" customWidth="1"/>
    <col min="9995" max="9995" width="5.85546875" customWidth="1"/>
    <col min="9996" max="9996" width="9.42578125" customWidth="1"/>
    <col min="9997" max="9997" width="12" customWidth="1"/>
    <col min="9998" max="9998" width="6.5703125" customWidth="1"/>
    <col min="9999" max="9999" width="9.28515625" customWidth="1"/>
    <col min="10000" max="10000" width="4.140625" customWidth="1"/>
    <col min="10001" max="10001" width="9.28515625" bestFit="1" customWidth="1"/>
    <col min="10241" max="10241" width="4" customWidth="1"/>
    <col min="10242" max="10242" width="6.28515625" customWidth="1"/>
    <col min="10243" max="10243" width="47.85546875" customWidth="1"/>
    <col min="10244" max="10244" width="6" customWidth="1"/>
    <col min="10245" max="10245" width="5.5703125" customWidth="1"/>
    <col min="10246" max="10246" width="8.85546875" customWidth="1"/>
    <col min="10247" max="10247" width="7.28515625" customWidth="1"/>
    <col min="10248" max="10248" width="10.85546875" customWidth="1"/>
    <col min="10249" max="10249" width="6.28515625" customWidth="1"/>
    <col min="10250" max="10250" width="9.42578125" customWidth="1"/>
    <col min="10251" max="10251" width="5.85546875" customWidth="1"/>
    <col min="10252" max="10252" width="9.42578125" customWidth="1"/>
    <col min="10253" max="10253" width="12" customWidth="1"/>
    <col min="10254" max="10254" width="6.5703125" customWidth="1"/>
    <col min="10255" max="10255" width="9.28515625" customWidth="1"/>
    <col min="10256" max="10256" width="4.140625" customWidth="1"/>
    <col min="10257" max="10257" width="9.28515625" bestFit="1" customWidth="1"/>
    <col min="10497" max="10497" width="4" customWidth="1"/>
    <col min="10498" max="10498" width="6.28515625" customWidth="1"/>
    <col min="10499" max="10499" width="47.85546875" customWidth="1"/>
    <col min="10500" max="10500" width="6" customWidth="1"/>
    <col min="10501" max="10501" width="5.5703125" customWidth="1"/>
    <col min="10502" max="10502" width="8.85546875" customWidth="1"/>
    <col min="10503" max="10503" width="7.28515625" customWidth="1"/>
    <col min="10504" max="10504" width="10.85546875" customWidth="1"/>
    <col min="10505" max="10505" width="6.28515625" customWidth="1"/>
    <col min="10506" max="10506" width="9.42578125" customWidth="1"/>
    <col min="10507" max="10507" width="5.85546875" customWidth="1"/>
    <col min="10508" max="10508" width="9.42578125" customWidth="1"/>
    <col min="10509" max="10509" width="12" customWidth="1"/>
    <col min="10510" max="10510" width="6.5703125" customWidth="1"/>
    <col min="10511" max="10511" width="9.28515625" customWidth="1"/>
    <col min="10512" max="10512" width="4.140625" customWidth="1"/>
    <col min="10513" max="10513" width="9.28515625" bestFit="1" customWidth="1"/>
    <col min="10753" max="10753" width="4" customWidth="1"/>
    <col min="10754" max="10754" width="6.28515625" customWidth="1"/>
    <col min="10755" max="10755" width="47.85546875" customWidth="1"/>
    <col min="10756" max="10756" width="6" customWidth="1"/>
    <col min="10757" max="10757" width="5.5703125" customWidth="1"/>
    <col min="10758" max="10758" width="8.85546875" customWidth="1"/>
    <col min="10759" max="10759" width="7.28515625" customWidth="1"/>
    <col min="10760" max="10760" width="10.85546875" customWidth="1"/>
    <col min="10761" max="10761" width="6.28515625" customWidth="1"/>
    <col min="10762" max="10762" width="9.42578125" customWidth="1"/>
    <col min="10763" max="10763" width="5.85546875" customWidth="1"/>
    <col min="10764" max="10764" width="9.42578125" customWidth="1"/>
    <col min="10765" max="10765" width="12" customWidth="1"/>
    <col min="10766" max="10766" width="6.5703125" customWidth="1"/>
    <col min="10767" max="10767" width="9.28515625" customWidth="1"/>
    <col min="10768" max="10768" width="4.140625" customWidth="1"/>
    <col min="10769" max="10769" width="9.28515625" bestFit="1" customWidth="1"/>
    <col min="11009" max="11009" width="4" customWidth="1"/>
    <col min="11010" max="11010" width="6.28515625" customWidth="1"/>
    <col min="11011" max="11011" width="47.85546875" customWidth="1"/>
    <col min="11012" max="11012" width="6" customWidth="1"/>
    <col min="11013" max="11013" width="5.5703125" customWidth="1"/>
    <col min="11014" max="11014" width="8.85546875" customWidth="1"/>
    <col min="11015" max="11015" width="7.28515625" customWidth="1"/>
    <col min="11016" max="11016" width="10.85546875" customWidth="1"/>
    <col min="11017" max="11017" width="6.28515625" customWidth="1"/>
    <col min="11018" max="11018" width="9.42578125" customWidth="1"/>
    <col min="11019" max="11019" width="5.85546875" customWidth="1"/>
    <col min="11020" max="11020" width="9.42578125" customWidth="1"/>
    <col min="11021" max="11021" width="12" customWidth="1"/>
    <col min="11022" max="11022" width="6.5703125" customWidth="1"/>
    <col min="11023" max="11023" width="9.28515625" customWidth="1"/>
    <col min="11024" max="11024" width="4.140625" customWidth="1"/>
    <col min="11025" max="11025" width="9.28515625" bestFit="1" customWidth="1"/>
    <col min="11265" max="11265" width="4" customWidth="1"/>
    <col min="11266" max="11266" width="6.28515625" customWidth="1"/>
    <col min="11267" max="11267" width="47.85546875" customWidth="1"/>
    <col min="11268" max="11268" width="6" customWidth="1"/>
    <col min="11269" max="11269" width="5.5703125" customWidth="1"/>
    <col min="11270" max="11270" width="8.85546875" customWidth="1"/>
    <col min="11271" max="11271" width="7.28515625" customWidth="1"/>
    <col min="11272" max="11272" width="10.85546875" customWidth="1"/>
    <col min="11273" max="11273" width="6.28515625" customWidth="1"/>
    <col min="11274" max="11274" width="9.42578125" customWidth="1"/>
    <col min="11275" max="11275" width="5.85546875" customWidth="1"/>
    <col min="11276" max="11276" width="9.42578125" customWidth="1"/>
    <col min="11277" max="11277" width="12" customWidth="1"/>
    <col min="11278" max="11278" width="6.5703125" customWidth="1"/>
    <col min="11279" max="11279" width="9.28515625" customWidth="1"/>
    <col min="11280" max="11280" width="4.140625" customWidth="1"/>
    <col min="11281" max="11281" width="9.28515625" bestFit="1" customWidth="1"/>
    <col min="11521" max="11521" width="4" customWidth="1"/>
    <col min="11522" max="11522" width="6.28515625" customWidth="1"/>
    <col min="11523" max="11523" width="47.85546875" customWidth="1"/>
    <col min="11524" max="11524" width="6" customWidth="1"/>
    <col min="11525" max="11525" width="5.5703125" customWidth="1"/>
    <col min="11526" max="11526" width="8.85546875" customWidth="1"/>
    <col min="11527" max="11527" width="7.28515625" customWidth="1"/>
    <col min="11528" max="11528" width="10.85546875" customWidth="1"/>
    <col min="11529" max="11529" width="6.28515625" customWidth="1"/>
    <col min="11530" max="11530" width="9.42578125" customWidth="1"/>
    <col min="11531" max="11531" width="5.85546875" customWidth="1"/>
    <col min="11532" max="11532" width="9.42578125" customWidth="1"/>
    <col min="11533" max="11533" width="12" customWidth="1"/>
    <col min="11534" max="11534" width="6.5703125" customWidth="1"/>
    <col min="11535" max="11535" width="9.28515625" customWidth="1"/>
    <col min="11536" max="11536" width="4.140625" customWidth="1"/>
    <col min="11537" max="11537" width="9.28515625" bestFit="1" customWidth="1"/>
    <col min="11777" max="11777" width="4" customWidth="1"/>
    <col min="11778" max="11778" width="6.28515625" customWidth="1"/>
    <col min="11779" max="11779" width="47.85546875" customWidth="1"/>
    <col min="11780" max="11780" width="6" customWidth="1"/>
    <col min="11781" max="11781" width="5.5703125" customWidth="1"/>
    <col min="11782" max="11782" width="8.85546875" customWidth="1"/>
    <col min="11783" max="11783" width="7.28515625" customWidth="1"/>
    <col min="11784" max="11784" width="10.85546875" customWidth="1"/>
    <col min="11785" max="11785" width="6.28515625" customWidth="1"/>
    <col min="11786" max="11786" width="9.42578125" customWidth="1"/>
    <col min="11787" max="11787" width="5.85546875" customWidth="1"/>
    <col min="11788" max="11788" width="9.42578125" customWidth="1"/>
    <col min="11789" max="11789" width="12" customWidth="1"/>
    <col min="11790" max="11790" width="6.5703125" customWidth="1"/>
    <col min="11791" max="11791" width="9.28515625" customWidth="1"/>
    <col min="11792" max="11792" width="4.140625" customWidth="1"/>
    <col min="11793" max="11793" width="9.28515625" bestFit="1" customWidth="1"/>
    <col min="12033" max="12033" width="4" customWidth="1"/>
    <col min="12034" max="12034" width="6.28515625" customWidth="1"/>
    <col min="12035" max="12035" width="47.85546875" customWidth="1"/>
    <col min="12036" max="12036" width="6" customWidth="1"/>
    <col min="12037" max="12037" width="5.5703125" customWidth="1"/>
    <col min="12038" max="12038" width="8.85546875" customWidth="1"/>
    <col min="12039" max="12039" width="7.28515625" customWidth="1"/>
    <col min="12040" max="12040" width="10.85546875" customWidth="1"/>
    <col min="12041" max="12041" width="6.28515625" customWidth="1"/>
    <col min="12042" max="12042" width="9.42578125" customWidth="1"/>
    <col min="12043" max="12043" width="5.85546875" customWidth="1"/>
    <col min="12044" max="12044" width="9.42578125" customWidth="1"/>
    <col min="12045" max="12045" width="12" customWidth="1"/>
    <col min="12046" max="12046" width="6.5703125" customWidth="1"/>
    <col min="12047" max="12047" width="9.28515625" customWidth="1"/>
    <col min="12048" max="12048" width="4.140625" customWidth="1"/>
    <col min="12049" max="12049" width="9.28515625" bestFit="1" customWidth="1"/>
    <col min="12289" max="12289" width="4" customWidth="1"/>
    <col min="12290" max="12290" width="6.28515625" customWidth="1"/>
    <col min="12291" max="12291" width="47.85546875" customWidth="1"/>
    <col min="12292" max="12292" width="6" customWidth="1"/>
    <col min="12293" max="12293" width="5.5703125" customWidth="1"/>
    <col min="12294" max="12294" width="8.85546875" customWidth="1"/>
    <col min="12295" max="12295" width="7.28515625" customWidth="1"/>
    <col min="12296" max="12296" width="10.85546875" customWidth="1"/>
    <col min="12297" max="12297" width="6.28515625" customWidth="1"/>
    <col min="12298" max="12298" width="9.42578125" customWidth="1"/>
    <col min="12299" max="12299" width="5.85546875" customWidth="1"/>
    <col min="12300" max="12300" width="9.42578125" customWidth="1"/>
    <col min="12301" max="12301" width="12" customWidth="1"/>
    <col min="12302" max="12302" width="6.5703125" customWidth="1"/>
    <col min="12303" max="12303" width="9.28515625" customWidth="1"/>
    <col min="12304" max="12304" width="4.140625" customWidth="1"/>
    <col min="12305" max="12305" width="9.28515625" bestFit="1" customWidth="1"/>
    <col min="12545" max="12545" width="4" customWidth="1"/>
    <col min="12546" max="12546" width="6.28515625" customWidth="1"/>
    <col min="12547" max="12547" width="47.85546875" customWidth="1"/>
    <col min="12548" max="12548" width="6" customWidth="1"/>
    <col min="12549" max="12549" width="5.5703125" customWidth="1"/>
    <col min="12550" max="12550" width="8.85546875" customWidth="1"/>
    <col min="12551" max="12551" width="7.28515625" customWidth="1"/>
    <col min="12552" max="12552" width="10.85546875" customWidth="1"/>
    <col min="12553" max="12553" width="6.28515625" customWidth="1"/>
    <col min="12554" max="12554" width="9.42578125" customWidth="1"/>
    <col min="12555" max="12555" width="5.85546875" customWidth="1"/>
    <col min="12556" max="12556" width="9.42578125" customWidth="1"/>
    <col min="12557" max="12557" width="12" customWidth="1"/>
    <col min="12558" max="12558" width="6.5703125" customWidth="1"/>
    <col min="12559" max="12559" width="9.28515625" customWidth="1"/>
    <col min="12560" max="12560" width="4.140625" customWidth="1"/>
    <col min="12561" max="12561" width="9.28515625" bestFit="1" customWidth="1"/>
    <col min="12801" max="12801" width="4" customWidth="1"/>
    <col min="12802" max="12802" width="6.28515625" customWidth="1"/>
    <col min="12803" max="12803" width="47.85546875" customWidth="1"/>
    <col min="12804" max="12804" width="6" customWidth="1"/>
    <col min="12805" max="12805" width="5.5703125" customWidth="1"/>
    <col min="12806" max="12806" width="8.85546875" customWidth="1"/>
    <col min="12807" max="12807" width="7.28515625" customWidth="1"/>
    <col min="12808" max="12808" width="10.85546875" customWidth="1"/>
    <col min="12809" max="12809" width="6.28515625" customWidth="1"/>
    <col min="12810" max="12810" width="9.42578125" customWidth="1"/>
    <col min="12811" max="12811" width="5.85546875" customWidth="1"/>
    <col min="12812" max="12812" width="9.42578125" customWidth="1"/>
    <col min="12813" max="12813" width="12" customWidth="1"/>
    <col min="12814" max="12814" width="6.5703125" customWidth="1"/>
    <col min="12815" max="12815" width="9.28515625" customWidth="1"/>
    <col min="12816" max="12816" width="4.140625" customWidth="1"/>
    <col min="12817" max="12817" width="9.28515625" bestFit="1" customWidth="1"/>
    <col min="13057" max="13057" width="4" customWidth="1"/>
    <col min="13058" max="13058" width="6.28515625" customWidth="1"/>
    <col min="13059" max="13059" width="47.85546875" customWidth="1"/>
    <col min="13060" max="13060" width="6" customWidth="1"/>
    <col min="13061" max="13061" width="5.5703125" customWidth="1"/>
    <col min="13062" max="13062" width="8.85546875" customWidth="1"/>
    <col min="13063" max="13063" width="7.28515625" customWidth="1"/>
    <col min="13064" max="13064" width="10.85546875" customWidth="1"/>
    <col min="13065" max="13065" width="6.28515625" customWidth="1"/>
    <col min="13066" max="13066" width="9.42578125" customWidth="1"/>
    <col min="13067" max="13067" width="5.85546875" customWidth="1"/>
    <col min="13068" max="13068" width="9.42578125" customWidth="1"/>
    <col min="13069" max="13069" width="12" customWidth="1"/>
    <col min="13070" max="13070" width="6.5703125" customWidth="1"/>
    <col min="13071" max="13071" width="9.28515625" customWidth="1"/>
    <col min="13072" max="13072" width="4.140625" customWidth="1"/>
    <col min="13073" max="13073" width="9.28515625" bestFit="1" customWidth="1"/>
    <col min="13313" max="13313" width="4" customWidth="1"/>
    <col min="13314" max="13314" width="6.28515625" customWidth="1"/>
    <col min="13315" max="13315" width="47.85546875" customWidth="1"/>
    <col min="13316" max="13316" width="6" customWidth="1"/>
    <col min="13317" max="13317" width="5.5703125" customWidth="1"/>
    <col min="13318" max="13318" width="8.85546875" customWidth="1"/>
    <col min="13319" max="13319" width="7.28515625" customWidth="1"/>
    <col min="13320" max="13320" width="10.85546875" customWidth="1"/>
    <col min="13321" max="13321" width="6.28515625" customWidth="1"/>
    <col min="13322" max="13322" width="9.42578125" customWidth="1"/>
    <col min="13323" max="13323" width="5.85546875" customWidth="1"/>
    <col min="13324" max="13324" width="9.42578125" customWidth="1"/>
    <col min="13325" max="13325" width="12" customWidth="1"/>
    <col min="13326" max="13326" width="6.5703125" customWidth="1"/>
    <col min="13327" max="13327" width="9.28515625" customWidth="1"/>
    <col min="13328" max="13328" width="4.140625" customWidth="1"/>
    <col min="13329" max="13329" width="9.28515625" bestFit="1" customWidth="1"/>
    <col min="13569" max="13569" width="4" customWidth="1"/>
    <col min="13570" max="13570" width="6.28515625" customWidth="1"/>
    <col min="13571" max="13571" width="47.85546875" customWidth="1"/>
    <col min="13572" max="13572" width="6" customWidth="1"/>
    <col min="13573" max="13573" width="5.5703125" customWidth="1"/>
    <col min="13574" max="13574" width="8.85546875" customWidth="1"/>
    <col min="13575" max="13575" width="7.28515625" customWidth="1"/>
    <col min="13576" max="13576" width="10.85546875" customWidth="1"/>
    <col min="13577" max="13577" width="6.28515625" customWidth="1"/>
    <col min="13578" max="13578" width="9.42578125" customWidth="1"/>
    <col min="13579" max="13579" width="5.85546875" customWidth="1"/>
    <col min="13580" max="13580" width="9.42578125" customWidth="1"/>
    <col min="13581" max="13581" width="12" customWidth="1"/>
    <col min="13582" max="13582" width="6.5703125" customWidth="1"/>
    <col min="13583" max="13583" width="9.28515625" customWidth="1"/>
    <col min="13584" max="13584" width="4.140625" customWidth="1"/>
    <col min="13585" max="13585" width="9.28515625" bestFit="1" customWidth="1"/>
    <col min="13825" max="13825" width="4" customWidth="1"/>
    <col min="13826" max="13826" width="6.28515625" customWidth="1"/>
    <col min="13827" max="13827" width="47.85546875" customWidth="1"/>
    <col min="13828" max="13828" width="6" customWidth="1"/>
    <col min="13829" max="13829" width="5.5703125" customWidth="1"/>
    <col min="13830" max="13830" width="8.85546875" customWidth="1"/>
    <col min="13831" max="13831" width="7.28515625" customWidth="1"/>
    <col min="13832" max="13832" width="10.85546875" customWidth="1"/>
    <col min="13833" max="13833" width="6.28515625" customWidth="1"/>
    <col min="13834" max="13834" width="9.42578125" customWidth="1"/>
    <col min="13835" max="13835" width="5.85546875" customWidth="1"/>
    <col min="13836" max="13836" width="9.42578125" customWidth="1"/>
    <col min="13837" max="13837" width="12" customWidth="1"/>
    <col min="13838" max="13838" width="6.5703125" customWidth="1"/>
    <col min="13839" max="13839" width="9.28515625" customWidth="1"/>
    <col min="13840" max="13840" width="4.140625" customWidth="1"/>
    <col min="13841" max="13841" width="9.28515625" bestFit="1" customWidth="1"/>
    <col min="14081" max="14081" width="4" customWidth="1"/>
    <col min="14082" max="14082" width="6.28515625" customWidth="1"/>
    <col min="14083" max="14083" width="47.85546875" customWidth="1"/>
    <col min="14084" max="14084" width="6" customWidth="1"/>
    <col min="14085" max="14085" width="5.5703125" customWidth="1"/>
    <col min="14086" max="14086" width="8.85546875" customWidth="1"/>
    <col min="14087" max="14087" width="7.28515625" customWidth="1"/>
    <col min="14088" max="14088" width="10.85546875" customWidth="1"/>
    <col min="14089" max="14089" width="6.28515625" customWidth="1"/>
    <col min="14090" max="14090" width="9.42578125" customWidth="1"/>
    <col min="14091" max="14091" width="5.85546875" customWidth="1"/>
    <col min="14092" max="14092" width="9.42578125" customWidth="1"/>
    <col min="14093" max="14093" width="12" customWidth="1"/>
    <col min="14094" max="14094" width="6.5703125" customWidth="1"/>
    <col min="14095" max="14095" width="9.28515625" customWidth="1"/>
    <col min="14096" max="14096" width="4.140625" customWidth="1"/>
    <col min="14097" max="14097" width="9.28515625" bestFit="1" customWidth="1"/>
    <col min="14337" max="14337" width="4" customWidth="1"/>
    <col min="14338" max="14338" width="6.28515625" customWidth="1"/>
    <col min="14339" max="14339" width="47.85546875" customWidth="1"/>
    <col min="14340" max="14340" width="6" customWidth="1"/>
    <col min="14341" max="14341" width="5.5703125" customWidth="1"/>
    <col min="14342" max="14342" width="8.85546875" customWidth="1"/>
    <col min="14343" max="14343" width="7.28515625" customWidth="1"/>
    <col min="14344" max="14344" width="10.85546875" customWidth="1"/>
    <col min="14345" max="14345" width="6.28515625" customWidth="1"/>
    <col min="14346" max="14346" width="9.42578125" customWidth="1"/>
    <col min="14347" max="14347" width="5.85546875" customWidth="1"/>
    <col min="14348" max="14348" width="9.42578125" customWidth="1"/>
    <col min="14349" max="14349" width="12" customWidth="1"/>
    <col min="14350" max="14350" width="6.5703125" customWidth="1"/>
    <col min="14351" max="14351" width="9.28515625" customWidth="1"/>
    <col min="14352" max="14352" width="4.140625" customWidth="1"/>
    <col min="14353" max="14353" width="9.28515625" bestFit="1" customWidth="1"/>
    <col min="14593" max="14593" width="4" customWidth="1"/>
    <col min="14594" max="14594" width="6.28515625" customWidth="1"/>
    <col min="14595" max="14595" width="47.85546875" customWidth="1"/>
    <col min="14596" max="14596" width="6" customWidth="1"/>
    <col min="14597" max="14597" width="5.5703125" customWidth="1"/>
    <col min="14598" max="14598" width="8.85546875" customWidth="1"/>
    <col min="14599" max="14599" width="7.28515625" customWidth="1"/>
    <col min="14600" max="14600" width="10.85546875" customWidth="1"/>
    <col min="14601" max="14601" width="6.28515625" customWidth="1"/>
    <col min="14602" max="14602" width="9.42578125" customWidth="1"/>
    <col min="14603" max="14603" width="5.85546875" customWidth="1"/>
    <col min="14604" max="14604" width="9.42578125" customWidth="1"/>
    <col min="14605" max="14605" width="12" customWidth="1"/>
    <col min="14606" max="14606" width="6.5703125" customWidth="1"/>
    <col min="14607" max="14607" width="9.28515625" customWidth="1"/>
    <col min="14608" max="14608" width="4.140625" customWidth="1"/>
    <col min="14609" max="14609" width="9.28515625" bestFit="1" customWidth="1"/>
    <col min="14849" max="14849" width="4" customWidth="1"/>
    <col min="14850" max="14850" width="6.28515625" customWidth="1"/>
    <col min="14851" max="14851" width="47.85546875" customWidth="1"/>
    <col min="14852" max="14852" width="6" customWidth="1"/>
    <col min="14853" max="14853" width="5.5703125" customWidth="1"/>
    <col min="14854" max="14854" width="8.85546875" customWidth="1"/>
    <col min="14855" max="14855" width="7.28515625" customWidth="1"/>
    <col min="14856" max="14856" width="10.85546875" customWidth="1"/>
    <col min="14857" max="14857" width="6.28515625" customWidth="1"/>
    <col min="14858" max="14858" width="9.42578125" customWidth="1"/>
    <col min="14859" max="14859" width="5.85546875" customWidth="1"/>
    <col min="14860" max="14860" width="9.42578125" customWidth="1"/>
    <col min="14861" max="14861" width="12" customWidth="1"/>
    <col min="14862" max="14862" width="6.5703125" customWidth="1"/>
    <col min="14863" max="14863" width="9.28515625" customWidth="1"/>
    <col min="14864" max="14864" width="4.140625" customWidth="1"/>
    <col min="14865" max="14865" width="9.28515625" bestFit="1" customWidth="1"/>
    <col min="15105" max="15105" width="4" customWidth="1"/>
    <col min="15106" max="15106" width="6.28515625" customWidth="1"/>
    <col min="15107" max="15107" width="47.85546875" customWidth="1"/>
    <col min="15108" max="15108" width="6" customWidth="1"/>
    <col min="15109" max="15109" width="5.5703125" customWidth="1"/>
    <col min="15110" max="15110" width="8.85546875" customWidth="1"/>
    <col min="15111" max="15111" width="7.28515625" customWidth="1"/>
    <col min="15112" max="15112" width="10.85546875" customWidth="1"/>
    <col min="15113" max="15113" width="6.28515625" customWidth="1"/>
    <col min="15114" max="15114" width="9.42578125" customWidth="1"/>
    <col min="15115" max="15115" width="5.85546875" customWidth="1"/>
    <col min="15116" max="15116" width="9.42578125" customWidth="1"/>
    <col min="15117" max="15117" width="12" customWidth="1"/>
    <col min="15118" max="15118" width="6.5703125" customWidth="1"/>
    <col min="15119" max="15119" width="9.28515625" customWidth="1"/>
    <col min="15120" max="15120" width="4.140625" customWidth="1"/>
    <col min="15121" max="15121" width="9.28515625" bestFit="1" customWidth="1"/>
    <col min="15361" max="15361" width="4" customWidth="1"/>
    <col min="15362" max="15362" width="6.28515625" customWidth="1"/>
    <col min="15363" max="15363" width="47.85546875" customWidth="1"/>
    <col min="15364" max="15364" width="6" customWidth="1"/>
    <col min="15365" max="15365" width="5.5703125" customWidth="1"/>
    <col min="15366" max="15366" width="8.85546875" customWidth="1"/>
    <col min="15367" max="15367" width="7.28515625" customWidth="1"/>
    <col min="15368" max="15368" width="10.85546875" customWidth="1"/>
    <col min="15369" max="15369" width="6.28515625" customWidth="1"/>
    <col min="15370" max="15370" width="9.42578125" customWidth="1"/>
    <col min="15371" max="15371" width="5.85546875" customWidth="1"/>
    <col min="15372" max="15372" width="9.42578125" customWidth="1"/>
    <col min="15373" max="15373" width="12" customWidth="1"/>
    <col min="15374" max="15374" width="6.5703125" customWidth="1"/>
    <col min="15375" max="15375" width="9.28515625" customWidth="1"/>
    <col min="15376" max="15376" width="4.140625" customWidth="1"/>
    <col min="15377" max="15377" width="9.28515625" bestFit="1" customWidth="1"/>
    <col min="15617" max="15617" width="4" customWidth="1"/>
    <col min="15618" max="15618" width="6.28515625" customWidth="1"/>
    <col min="15619" max="15619" width="47.85546875" customWidth="1"/>
    <col min="15620" max="15620" width="6" customWidth="1"/>
    <col min="15621" max="15621" width="5.5703125" customWidth="1"/>
    <col min="15622" max="15622" width="8.85546875" customWidth="1"/>
    <col min="15623" max="15623" width="7.28515625" customWidth="1"/>
    <col min="15624" max="15624" width="10.85546875" customWidth="1"/>
    <col min="15625" max="15625" width="6.28515625" customWidth="1"/>
    <col min="15626" max="15626" width="9.42578125" customWidth="1"/>
    <col min="15627" max="15627" width="5.85546875" customWidth="1"/>
    <col min="15628" max="15628" width="9.42578125" customWidth="1"/>
    <col min="15629" max="15629" width="12" customWidth="1"/>
    <col min="15630" max="15630" width="6.5703125" customWidth="1"/>
    <col min="15631" max="15631" width="9.28515625" customWidth="1"/>
    <col min="15632" max="15632" width="4.140625" customWidth="1"/>
    <col min="15633" max="15633" width="9.28515625" bestFit="1" customWidth="1"/>
    <col min="15873" max="15873" width="4" customWidth="1"/>
    <col min="15874" max="15874" width="6.28515625" customWidth="1"/>
    <col min="15875" max="15875" width="47.85546875" customWidth="1"/>
    <col min="15876" max="15876" width="6" customWidth="1"/>
    <col min="15877" max="15877" width="5.5703125" customWidth="1"/>
    <col min="15878" max="15878" width="8.85546875" customWidth="1"/>
    <col min="15879" max="15879" width="7.28515625" customWidth="1"/>
    <col min="15880" max="15880" width="10.85546875" customWidth="1"/>
    <col min="15881" max="15881" width="6.28515625" customWidth="1"/>
    <col min="15882" max="15882" width="9.42578125" customWidth="1"/>
    <col min="15883" max="15883" width="5.85546875" customWidth="1"/>
    <col min="15884" max="15884" width="9.42578125" customWidth="1"/>
    <col min="15885" max="15885" width="12" customWidth="1"/>
    <col min="15886" max="15886" width="6.5703125" customWidth="1"/>
    <col min="15887" max="15887" width="9.28515625" customWidth="1"/>
    <col min="15888" max="15888" width="4.140625" customWidth="1"/>
    <col min="15889" max="15889" width="9.28515625" bestFit="1" customWidth="1"/>
    <col min="16129" max="16129" width="4" customWidth="1"/>
    <col min="16130" max="16130" width="6.28515625" customWidth="1"/>
    <col min="16131" max="16131" width="47.85546875" customWidth="1"/>
    <col min="16132" max="16132" width="6" customWidth="1"/>
    <col min="16133" max="16133" width="5.5703125" customWidth="1"/>
    <col min="16134" max="16134" width="8.85546875" customWidth="1"/>
    <col min="16135" max="16135" width="7.28515625" customWidth="1"/>
    <col min="16136" max="16136" width="10.85546875" customWidth="1"/>
    <col min="16137" max="16137" width="6.28515625" customWidth="1"/>
    <col min="16138" max="16138" width="9.42578125" customWidth="1"/>
    <col min="16139" max="16139" width="5.85546875" customWidth="1"/>
    <col min="16140" max="16140" width="9.42578125" customWidth="1"/>
    <col min="16141" max="16141" width="12" customWidth="1"/>
    <col min="16142" max="16142" width="6.5703125" customWidth="1"/>
    <col min="16143" max="16143" width="9.28515625" customWidth="1"/>
    <col min="16144" max="16144" width="4.140625" customWidth="1"/>
    <col min="16145" max="16145" width="9.28515625" bestFit="1" customWidth="1"/>
  </cols>
  <sheetData>
    <row r="1" spans="1:14" ht="30" customHeight="1">
      <c r="A1" s="595" t="s">
        <v>314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14" ht="15.75">
      <c r="A2" s="1"/>
      <c r="B2" s="1"/>
      <c r="C2" s="2"/>
      <c r="D2" s="2"/>
      <c r="E2" s="42"/>
      <c r="F2" s="2"/>
      <c r="G2" s="2"/>
      <c r="H2" s="2"/>
    </row>
    <row r="3" spans="1:14" ht="25.5">
      <c r="A3" s="596" t="s">
        <v>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</row>
    <row r="4" spans="1:14" ht="21.75">
      <c r="A4" s="597" t="s">
        <v>2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</row>
    <row r="5" spans="1:14" ht="15.75">
      <c r="A5" s="1"/>
      <c r="B5" s="1"/>
      <c r="C5" s="2"/>
      <c r="D5" s="2"/>
      <c r="E5" s="42"/>
      <c r="F5" s="2"/>
      <c r="G5" s="2"/>
      <c r="H5" s="2"/>
    </row>
    <row r="6" spans="1:14" ht="16.5">
      <c r="A6" s="1"/>
      <c r="B6" s="1"/>
      <c r="C6" s="599" t="s">
        <v>3</v>
      </c>
      <c r="D6" s="599"/>
      <c r="E6" s="599"/>
      <c r="F6" s="599"/>
      <c r="G6" s="601">
        <f>M257/1000</f>
        <v>0</v>
      </c>
      <c r="H6" s="601"/>
      <c r="I6" s="598" t="s">
        <v>4</v>
      </c>
      <c r="J6" s="598"/>
    </row>
    <row r="7" spans="1:14" ht="16.5">
      <c r="A7" s="1"/>
      <c r="B7" s="1"/>
      <c r="C7" s="599" t="s">
        <v>5</v>
      </c>
      <c r="D7" s="599"/>
      <c r="E7" s="599"/>
      <c r="F7" s="599"/>
      <c r="G7" s="600">
        <f>J251/1000</f>
        <v>0</v>
      </c>
      <c r="H7" s="600"/>
      <c r="I7" s="598" t="s">
        <v>4</v>
      </c>
      <c r="J7" s="598"/>
    </row>
    <row r="8" spans="1:14" ht="15.75">
      <c r="A8" s="607"/>
      <c r="B8" s="607"/>
      <c r="C8" s="607"/>
      <c r="D8" s="4"/>
      <c r="E8" s="42"/>
      <c r="F8" s="2"/>
      <c r="G8" s="2"/>
      <c r="H8" s="2"/>
    </row>
    <row r="9" spans="1:14" ht="15.75" customHeight="1">
      <c r="A9" s="617" t="s">
        <v>6</v>
      </c>
      <c r="B9" s="182" t="s">
        <v>667</v>
      </c>
      <c r="C9" s="608" t="s">
        <v>8</v>
      </c>
      <c r="D9" s="611" t="s">
        <v>9</v>
      </c>
      <c r="E9" s="611" t="s">
        <v>10</v>
      </c>
      <c r="F9" s="614" t="s">
        <v>11</v>
      </c>
      <c r="G9" s="602" t="s">
        <v>12</v>
      </c>
      <c r="H9" s="603"/>
      <c r="I9" s="602" t="s">
        <v>13</v>
      </c>
      <c r="J9" s="603"/>
      <c r="K9" s="602" t="s">
        <v>14</v>
      </c>
      <c r="L9" s="603"/>
      <c r="M9" s="606" t="s">
        <v>15</v>
      </c>
    </row>
    <row r="10" spans="1:14" ht="23.25" customHeight="1">
      <c r="A10" s="618"/>
      <c r="B10" s="183" t="s">
        <v>668</v>
      </c>
      <c r="C10" s="609"/>
      <c r="D10" s="612"/>
      <c r="E10" s="612"/>
      <c r="F10" s="615"/>
      <c r="G10" s="604"/>
      <c r="H10" s="605"/>
      <c r="I10" s="604"/>
      <c r="J10" s="605"/>
      <c r="K10" s="604"/>
      <c r="L10" s="605"/>
      <c r="M10" s="606"/>
    </row>
    <row r="11" spans="1:14" ht="23.25" customHeight="1">
      <c r="A11" s="619"/>
      <c r="B11" s="184" t="s">
        <v>17</v>
      </c>
      <c r="C11" s="610"/>
      <c r="D11" s="613"/>
      <c r="E11" s="613"/>
      <c r="F11" s="616"/>
      <c r="G11" s="5" t="s">
        <v>18</v>
      </c>
      <c r="H11" s="5" t="s">
        <v>19</v>
      </c>
      <c r="I11" s="5" t="s">
        <v>18</v>
      </c>
      <c r="J11" s="5" t="s">
        <v>19</v>
      </c>
      <c r="K11" s="5" t="s">
        <v>18</v>
      </c>
      <c r="L11" s="5" t="s">
        <v>19</v>
      </c>
      <c r="M11" s="606"/>
    </row>
    <row r="12" spans="1:14" s="9" customFormat="1">
      <c r="A12" s="5">
        <v>1</v>
      </c>
      <c r="B12" s="5">
        <v>2</v>
      </c>
      <c r="C12" s="185">
        <v>3</v>
      </c>
      <c r="D12" s="185">
        <v>4</v>
      </c>
      <c r="E12" s="185">
        <v>5</v>
      </c>
      <c r="F12" s="185">
        <v>6</v>
      </c>
      <c r="G12" s="186">
        <v>7</v>
      </c>
      <c r="H12" s="186">
        <v>8</v>
      </c>
      <c r="I12" s="186">
        <v>9</v>
      </c>
      <c r="J12" s="186">
        <v>10</v>
      </c>
      <c r="K12" s="186">
        <v>11</v>
      </c>
      <c r="L12" s="186">
        <v>12</v>
      </c>
      <c r="M12" s="186">
        <v>13</v>
      </c>
    </row>
    <row r="13" spans="1:14" s="9" customFormat="1">
      <c r="A13" s="187"/>
      <c r="B13" s="187"/>
      <c r="C13" s="137" t="s">
        <v>219</v>
      </c>
      <c r="D13" s="112"/>
      <c r="E13" s="112"/>
      <c r="F13" s="112"/>
      <c r="G13" s="127"/>
      <c r="H13" s="127"/>
      <c r="I13" s="127"/>
      <c r="J13" s="127"/>
      <c r="K13" s="127"/>
      <c r="L13" s="127"/>
      <c r="M13" s="127"/>
    </row>
    <row r="14" spans="1:14" s="9" customFormat="1" ht="36" customHeight="1">
      <c r="A14" s="187">
        <v>1</v>
      </c>
      <c r="B14" s="139" t="s">
        <v>142</v>
      </c>
      <c r="C14" s="188" t="s">
        <v>507</v>
      </c>
      <c r="D14" s="137" t="s">
        <v>52</v>
      </c>
      <c r="E14" s="189"/>
      <c r="F14" s="137">
        <v>17.97</v>
      </c>
      <c r="G14" s="127"/>
      <c r="H14" s="127"/>
      <c r="I14" s="127"/>
      <c r="J14" s="127"/>
      <c r="K14" s="127"/>
      <c r="L14" s="127"/>
      <c r="M14" s="127"/>
    </row>
    <row r="15" spans="1:14" s="11" customFormat="1" ht="15.75" customHeight="1">
      <c r="A15" s="121"/>
      <c r="B15" s="121"/>
      <c r="C15" s="190" t="s">
        <v>132</v>
      </c>
      <c r="D15" s="122" t="s">
        <v>27</v>
      </c>
      <c r="E15" s="121"/>
      <c r="F15" s="191">
        <v>463.62599999999998</v>
      </c>
      <c r="G15" s="192"/>
      <c r="H15" s="192"/>
      <c r="I15" s="187"/>
      <c r="J15" s="193"/>
      <c r="K15" s="187"/>
      <c r="L15" s="193"/>
      <c r="M15" s="194"/>
    </row>
    <row r="16" spans="1:14" s="11" customFormat="1" ht="15.75">
      <c r="A16" s="121"/>
      <c r="B16" s="120"/>
      <c r="C16" s="190" t="s">
        <v>37</v>
      </c>
      <c r="D16" s="122" t="s">
        <v>508</v>
      </c>
      <c r="E16" s="121"/>
      <c r="F16" s="191">
        <v>2.8752</v>
      </c>
      <c r="G16" s="187"/>
      <c r="H16" s="193"/>
      <c r="I16" s="187"/>
      <c r="J16" s="193"/>
      <c r="K16" s="187"/>
      <c r="L16" s="193"/>
      <c r="M16" s="194"/>
      <c r="N16" s="12"/>
    </row>
    <row r="17" spans="1:14" s="9" customFormat="1">
      <c r="A17" s="187">
        <v>2</v>
      </c>
      <c r="B17" s="141" t="s">
        <v>669</v>
      </c>
      <c r="C17" s="137" t="s">
        <v>148</v>
      </c>
      <c r="D17" s="137" t="s">
        <v>52</v>
      </c>
      <c r="E17" s="137"/>
      <c r="F17" s="137">
        <v>1.1000000000000001</v>
      </c>
      <c r="G17" s="127"/>
      <c r="H17" s="127"/>
      <c r="I17" s="127"/>
      <c r="J17" s="127"/>
      <c r="K17" s="127"/>
      <c r="L17" s="127"/>
      <c r="M17" s="127"/>
    </row>
    <row r="18" spans="1:14" s="11" customFormat="1" ht="15.75" customHeight="1">
      <c r="A18" s="121"/>
      <c r="B18" s="121"/>
      <c r="C18" s="190" t="s">
        <v>132</v>
      </c>
      <c r="D18" s="122" t="s">
        <v>27</v>
      </c>
      <c r="E18" s="121"/>
      <c r="F18" s="191">
        <v>187.00000000000003</v>
      </c>
      <c r="G18" s="192"/>
      <c r="H18" s="192"/>
      <c r="I18" s="187"/>
      <c r="J18" s="193"/>
      <c r="K18" s="187"/>
      <c r="L18" s="193"/>
      <c r="M18" s="194"/>
    </row>
    <row r="19" spans="1:14" s="11" customFormat="1" ht="15.75">
      <c r="A19" s="121"/>
      <c r="B19" s="120"/>
      <c r="C19" s="190" t="s">
        <v>37</v>
      </c>
      <c r="D19" s="122" t="s">
        <v>508</v>
      </c>
      <c r="E19" s="121"/>
      <c r="F19" s="191">
        <v>10.824</v>
      </c>
      <c r="G19" s="187"/>
      <c r="H19" s="193"/>
      <c r="I19" s="187"/>
      <c r="J19" s="193"/>
      <c r="K19" s="187"/>
      <c r="L19" s="193"/>
      <c r="M19" s="194"/>
      <c r="N19" s="12"/>
    </row>
    <row r="20" spans="1:14" s="40" customFormat="1" ht="30.75" customHeight="1">
      <c r="A20" s="112">
        <v>30</v>
      </c>
      <c r="B20" s="195" t="s">
        <v>670</v>
      </c>
      <c r="C20" s="196" t="s">
        <v>672</v>
      </c>
      <c r="D20" s="139" t="s">
        <v>24</v>
      </c>
      <c r="E20" s="139"/>
      <c r="F20" s="139">
        <v>110</v>
      </c>
      <c r="G20" s="187"/>
      <c r="H20" s="187"/>
      <c r="I20" s="187"/>
      <c r="J20" s="187"/>
      <c r="K20" s="197"/>
      <c r="L20" s="187"/>
      <c r="M20" s="191"/>
    </row>
    <row r="21" spans="1:14">
      <c r="A21" s="159"/>
      <c r="B21" s="159"/>
      <c r="C21" s="198" t="s">
        <v>132</v>
      </c>
      <c r="D21" s="159" t="s">
        <v>27</v>
      </c>
      <c r="E21" s="199"/>
      <c r="F21" s="200">
        <v>179.3</v>
      </c>
      <c r="G21" s="201"/>
      <c r="H21" s="201"/>
      <c r="I21" s="202"/>
      <c r="J21" s="200"/>
      <c r="K21" s="200"/>
      <c r="L21" s="200"/>
      <c r="M21" s="200"/>
    </row>
    <row r="22" spans="1:14" s="9" customFormat="1" ht="25.5">
      <c r="A22" s="203">
        <v>3.2</v>
      </c>
      <c r="B22" s="204" t="s">
        <v>86</v>
      </c>
      <c r="C22" s="196" t="s">
        <v>671</v>
      </c>
      <c r="D22" s="204" t="s">
        <v>24</v>
      </c>
      <c r="E22" s="204"/>
      <c r="F22" s="204">
        <v>110</v>
      </c>
      <c r="G22" s="200"/>
      <c r="H22" s="200"/>
      <c r="I22" s="202"/>
      <c r="J22" s="200"/>
      <c r="K22" s="205"/>
      <c r="L22" s="200"/>
      <c r="M22" s="200"/>
    </row>
    <row r="23" spans="1:14" s="11" customFormat="1" ht="15.75">
      <c r="A23" s="121"/>
      <c r="B23" s="120"/>
      <c r="C23" s="177" t="s">
        <v>322</v>
      </c>
      <c r="D23" s="122"/>
      <c r="E23" s="121"/>
      <c r="F23" s="191"/>
      <c r="G23" s="187"/>
      <c r="H23" s="193"/>
      <c r="I23" s="187"/>
      <c r="J23" s="193"/>
      <c r="K23" s="187"/>
      <c r="L23" s="193"/>
      <c r="M23" s="206"/>
      <c r="N23" s="12"/>
    </row>
    <row r="24" spans="1:14" s="11" customFormat="1">
      <c r="A24" s="121"/>
      <c r="B24" s="121"/>
      <c r="C24" s="207" t="s">
        <v>220</v>
      </c>
      <c r="D24" s="122"/>
      <c r="E24" s="122"/>
      <c r="F24" s="208"/>
      <c r="G24" s="208"/>
      <c r="H24" s="208"/>
      <c r="I24" s="208"/>
      <c r="J24" s="208"/>
      <c r="K24" s="208"/>
      <c r="L24" s="208"/>
      <c r="M24" s="208"/>
    </row>
    <row r="25" spans="1:14" s="11" customFormat="1" ht="33.75" customHeight="1">
      <c r="A25" s="121">
        <v>1</v>
      </c>
      <c r="B25" s="209" t="s">
        <v>131</v>
      </c>
      <c r="C25" s="210" t="s">
        <v>134</v>
      </c>
      <c r="D25" s="207" t="s">
        <v>24</v>
      </c>
      <c r="E25" s="177"/>
      <c r="F25" s="211">
        <v>4.7699999999999996</v>
      </c>
      <c r="G25" s="191"/>
      <c r="H25" s="193"/>
      <c r="I25" s="191"/>
      <c r="J25" s="193"/>
      <c r="K25" s="191"/>
      <c r="L25" s="193"/>
      <c r="M25" s="193"/>
    </row>
    <row r="26" spans="1:14" s="11" customFormat="1" ht="15.75" customHeight="1">
      <c r="A26" s="121"/>
      <c r="B26" s="121"/>
      <c r="C26" s="190" t="s">
        <v>132</v>
      </c>
      <c r="D26" s="122" t="s">
        <v>27</v>
      </c>
      <c r="E26" s="199"/>
      <c r="F26" s="191">
        <v>887.21999999999991</v>
      </c>
      <c r="G26" s="192"/>
      <c r="H26" s="192"/>
      <c r="I26" s="187"/>
      <c r="J26" s="193"/>
      <c r="K26" s="187"/>
      <c r="L26" s="193"/>
      <c r="M26" s="194"/>
    </row>
    <row r="27" spans="1:14" s="11" customFormat="1" ht="15.75">
      <c r="A27" s="121"/>
      <c r="B27" s="120"/>
      <c r="C27" s="190" t="s">
        <v>37</v>
      </c>
      <c r="D27" s="122" t="s">
        <v>508</v>
      </c>
      <c r="E27" s="121"/>
      <c r="F27" s="191">
        <v>15.931799999999997</v>
      </c>
      <c r="G27" s="187"/>
      <c r="H27" s="193"/>
      <c r="I27" s="187"/>
      <c r="J27" s="193"/>
      <c r="K27" s="187"/>
      <c r="L27" s="193"/>
      <c r="M27" s="194"/>
      <c r="N27" s="12"/>
    </row>
    <row r="28" spans="1:14" s="11" customFormat="1" ht="25.5" customHeight="1">
      <c r="A28" s="121"/>
      <c r="B28" s="121" t="s">
        <v>517</v>
      </c>
      <c r="C28" s="190" t="s">
        <v>133</v>
      </c>
      <c r="D28" s="122" t="s">
        <v>24</v>
      </c>
      <c r="E28" s="121"/>
      <c r="F28" s="191">
        <v>4.3760000000000003</v>
      </c>
      <c r="G28" s="187"/>
      <c r="H28" s="193"/>
      <c r="I28" s="187"/>
      <c r="J28" s="193"/>
      <c r="K28" s="187"/>
      <c r="L28" s="194"/>
      <c r="M28" s="194"/>
    </row>
    <row r="29" spans="1:14" s="11" customFormat="1">
      <c r="A29" s="121"/>
      <c r="B29" s="212" t="s">
        <v>518</v>
      </c>
      <c r="C29" s="190" t="s">
        <v>149</v>
      </c>
      <c r="D29" s="122" t="s">
        <v>24</v>
      </c>
      <c r="E29" s="121"/>
      <c r="F29" s="191">
        <v>0.12</v>
      </c>
      <c r="G29" s="191"/>
      <c r="H29" s="193"/>
      <c r="I29" s="191"/>
      <c r="J29" s="193"/>
      <c r="K29" s="191"/>
      <c r="L29" s="193"/>
      <c r="M29" s="194"/>
    </row>
    <row r="30" spans="1:14" s="11" customFormat="1" ht="15.75" customHeight="1">
      <c r="A30" s="121"/>
      <c r="B30" s="121" t="s">
        <v>518</v>
      </c>
      <c r="C30" s="190" t="s">
        <v>150</v>
      </c>
      <c r="D30" s="122" t="s">
        <v>24</v>
      </c>
      <c r="E30" s="121"/>
      <c r="F30" s="191">
        <v>0.27800000000000002</v>
      </c>
      <c r="G30" s="191"/>
      <c r="H30" s="193"/>
      <c r="I30" s="187"/>
      <c r="J30" s="193"/>
      <c r="K30" s="187"/>
      <c r="L30" s="193"/>
      <c r="M30" s="194"/>
    </row>
    <row r="31" spans="1:14" s="11" customFormat="1" ht="15.75">
      <c r="A31" s="121"/>
      <c r="B31" s="120" t="s">
        <v>151</v>
      </c>
      <c r="C31" s="190" t="s">
        <v>48</v>
      </c>
      <c r="D31" s="122" t="s">
        <v>35</v>
      </c>
      <c r="E31" s="121"/>
      <c r="F31" s="191">
        <v>22.895999999999997</v>
      </c>
      <c r="G31" s="187"/>
      <c r="H31" s="193"/>
      <c r="I31" s="187"/>
      <c r="J31" s="193"/>
      <c r="K31" s="187"/>
      <c r="L31" s="193"/>
      <c r="M31" s="194"/>
      <c r="N31" s="12"/>
    </row>
    <row r="32" spans="1:14" s="11" customFormat="1" ht="25.5" customHeight="1">
      <c r="A32" s="121"/>
      <c r="B32" s="121" t="s">
        <v>81</v>
      </c>
      <c r="C32" s="190" t="s">
        <v>128</v>
      </c>
      <c r="D32" s="122" t="s">
        <v>448</v>
      </c>
      <c r="E32" s="121"/>
      <c r="F32" s="193">
        <v>23.849999999999998</v>
      </c>
      <c r="G32" s="187"/>
      <c r="H32" s="193"/>
      <c r="I32" s="187"/>
      <c r="J32" s="193"/>
      <c r="K32" s="187"/>
      <c r="L32" s="194"/>
      <c r="M32" s="194"/>
    </row>
    <row r="33" spans="1:14" s="11" customFormat="1" ht="25.5" customHeight="1">
      <c r="A33" s="121"/>
      <c r="B33" s="121"/>
      <c r="C33" s="190" t="s">
        <v>36</v>
      </c>
      <c r="D33" s="122" t="s">
        <v>508</v>
      </c>
      <c r="E33" s="121"/>
      <c r="F33" s="191">
        <v>24.803999999999998</v>
      </c>
      <c r="G33" s="128"/>
      <c r="H33" s="193"/>
      <c r="I33" s="128"/>
      <c r="J33" s="193"/>
      <c r="K33" s="128"/>
      <c r="L33" s="193"/>
      <c r="M33" s="194"/>
    </row>
    <row r="34" spans="1:14" s="11" customFormat="1" ht="33.75" customHeight="1">
      <c r="A34" s="121">
        <v>2</v>
      </c>
      <c r="B34" s="209" t="s">
        <v>131</v>
      </c>
      <c r="C34" s="210" t="s">
        <v>135</v>
      </c>
      <c r="D34" s="207" t="s">
        <v>24</v>
      </c>
      <c r="E34" s="177"/>
      <c r="F34" s="211">
        <v>2.11</v>
      </c>
      <c r="G34" s="191"/>
      <c r="H34" s="193"/>
      <c r="I34" s="191"/>
      <c r="J34" s="193"/>
      <c r="K34" s="191"/>
      <c r="L34" s="193"/>
      <c r="M34" s="193"/>
    </row>
    <row r="35" spans="1:14" s="11" customFormat="1" ht="15.75" customHeight="1">
      <c r="A35" s="121"/>
      <c r="B35" s="121"/>
      <c r="C35" s="190" t="s">
        <v>132</v>
      </c>
      <c r="D35" s="122" t="s">
        <v>27</v>
      </c>
      <c r="E35" s="199"/>
      <c r="F35" s="191">
        <v>392.46</v>
      </c>
      <c r="G35" s="192"/>
      <c r="H35" s="192"/>
      <c r="I35" s="187"/>
      <c r="J35" s="193"/>
      <c r="K35" s="187"/>
      <c r="L35" s="193"/>
      <c r="M35" s="194"/>
    </row>
    <row r="36" spans="1:14" s="11" customFormat="1" ht="15.75">
      <c r="A36" s="121"/>
      <c r="B36" s="120"/>
      <c r="C36" s="190" t="s">
        <v>37</v>
      </c>
      <c r="D36" s="122" t="s">
        <v>508</v>
      </c>
      <c r="E36" s="121"/>
      <c r="F36" s="191">
        <v>7.0473999999999997</v>
      </c>
      <c r="G36" s="187"/>
      <c r="H36" s="193"/>
      <c r="I36" s="187"/>
      <c r="J36" s="193"/>
      <c r="K36" s="187"/>
      <c r="L36" s="193"/>
      <c r="M36" s="194"/>
      <c r="N36" s="12"/>
    </row>
    <row r="37" spans="1:14" s="11" customFormat="1" ht="25.5" customHeight="1">
      <c r="A37" s="121"/>
      <c r="B37" s="121" t="s">
        <v>517</v>
      </c>
      <c r="C37" s="190" t="s">
        <v>133</v>
      </c>
      <c r="D37" s="122" t="s">
        <v>24</v>
      </c>
      <c r="E37" s="121"/>
      <c r="F37" s="191">
        <v>1.91</v>
      </c>
      <c r="G37" s="187"/>
      <c r="H37" s="193"/>
      <c r="I37" s="187"/>
      <c r="J37" s="193"/>
      <c r="K37" s="187"/>
      <c r="L37" s="194"/>
      <c r="M37" s="194"/>
    </row>
    <row r="38" spans="1:14" s="11" customFormat="1">
      <c r="A38" s="121"/>
      <c r="B38" s="212" t="s">
        <v>518</v>
      </c>
      <c r="C38" s="190" t="s">
        <v>149</v>
      </c>
      <c r="D38" s="122" t="s">
        <v>24</v>
      </c>
      <c r="E38" s="121"/>
      <c r="F38" s="191">
        <v>0.06</v>
      </c>
      <c r="G38" s="191"/>
      <c r="H38" s="193"/>
      <c r="I38" s="191"/>
      <c r="J38" s="193"/>
      <c r="K38" s="191"/>
      <c r="L38" s="193"/>
      <c r="M38" s="194"/>
    </row>
    <row r="39" spans="1:14" s="11" customFormat="1" ht="15.75" customHeight="1">
      <c r="A39" s="121"/>
      <c r="B39" s="121" t="s">
        <v>518</v>
      </c>
      <c r="C39" s="190" t="s">
        <v>150</v>
      </c>
      <c r="D39" s="122" t="s">
        <v>24</v>
      </c>
      <c r="E39" s="121"/>
      <c r="F39" s="191">
        <v>0.14000000000000001</v>
      </c>
      <c r="G39" s="191"/>
      <c r="H39" s="193"/>
      <c r="I39" s="187"/>
      <c r="J39" s="193"/>
      <c r="K39" s="187"/>
      <c r="L39" s="193"/>
      <c r="M39" s="194"/>
    </row>
    <row r="40" spans="1:14" s="11" customFormat="1" ht="15.75">
      <c r="A40" s="121"/>
      <c r="B40" s="120" t="s">
        <v>151</v>
      </c>
      <c r="C40" s="190" t="s">
        <v>48</v>
      </c>
      <c r="D40" s="122" t="s">
        <v>35</v>
      </c>
      <c r="E40" s="121"/>
      <c r="F40" s="191">
        <v>10.127999999999998</v>
      </c>
      <c r="G40" s="187"/>
      <c r="H40" s="193"/>
      <c r="I40" s="187"/>
      <c r="J40" s="193"/>
      <c r="K40" s="187"/>
      <c r="L40" s="193"/>
      <c r="M40" s="194"/>
      <c r="N40" s="12"/>
    </row>
    <row r="41" spans="1:14" s="11" customFormat="1" ht="25.5" customHeight="1">
      <c r="A41" s="121"/>
      <c r="B41" s="121" t="s">
        <v>81</v>
      </c>
      <c r="C41" s="190" t="s">
        <v>128</v>
      </c>
      <c r="D41" s="122" t="s">
        <v>448</v>
      </c>
      <c r="E41" s="121"/>
      <c r="F41" s="193">
        <v>10.549999999999999</v>
      </c>
      <c r="G41" s="187"/>
      <c r="H41" s="193"/>
      <c r="I41" s="187"/>
      <c r="J41" s="193"/>
      <c r="K41" s="187"/>
      <c r="L41" s="194"/>
      <c r="M41" s="194"/>
    </row>
    <row r="42" spans="1:14" s="11" customFormat="1" ht="25.5" customHeight="1">
      <c r="A42" s="121"/>
      <c r="B42" s="121"/>
      <c r="C42" s="190" t="s">
        <v>36</v>
      </c>
      <c r="D42" s="122" t="s">
        <v>508</v>
      </c>
      <c r="E42" s="121"/>
      <c r="F42" s="191">
        <v>10.972</v>
      </c>
      <c r="G42" s="128"/>
      <c r="H42" s="193"/>
      <c r="I42" s="128"/>
      <c r="J42" s="193"/>
      <c r="K42" s="128"/>
      <c r="L42" s="193"/>
      <c r="M42" s="194"/>
    </row>
    <row r="43" spans="1:14" s="11" customFormat="1" ht="33.75" customHeight="1">
      <c r="A43" s="121">
        <v>3</v>
      </c>
      <c r="B43" s="209" t="s">
        <v>131</v>
      </c>
      <c r="C43" s="210" t="s">
        <v>136</v>
      </c>
      <c r="D43" s="207" t="s">
        <v>24</v>
      </c>
      <c r="E43" s="177"/>
      <c r="F43" s="211">
        <v>2.0499999999999998</v>
      </c>
      <c r="G43" s="191"/>
      <c r="H43" s="193"/>
      <c r="I43" s="191"/>
      <c r="J43" s="193"/>
      <c r="K43" s="191"/>
      <c r="L43" s="193"/>
      <c r="M43" s="193"/>
    </row>
    <row r="44" spans="1:14" s="11" customFormat="1" ht="15.75" customHeight="1">
      <c r="A44" s="121"/>
      <c r="B44" s="121"/>
      <c r="C44" s="190" t="s">
        <v>132</v>
      </c>
      <c r="D44" s="122" t="s">
        <v>27</v>
      </c>
      <c r="E44" s="199"/>
      <c r="F44" s="191">
        <v>381.29999999999995</v>
      </c>
      <c r="G44" s="192"/>
      <c r="H44" s="192"/>
      <c r="I44" s="187"/>
      <c r="J44" s="193"/>
      <c r="K44" s="187"/>
      <c r="L44" s="193"/>
      <c r="M44" s="194"/>
    </row>
    <row r="45" spans="1:14" s="11" customFormat="1" ht="15.75">
      <c r="A45" s="121"/>
      <c r="B45" s="120"/>
      <c r="C45" s="190" t="s">
        <v>37</v>
      </c>
      <c r="D45" s="122" t="s">
        <v>508</v>
      </c>
      <c r="E45" s="121"/>
      <c r="F45" s="191">
        <v>6.8469999999999995</v>
      </c>
      <c r="G45" s="187"/>
      <c r="H45" s="193"/>
      <c r="I45" s="187"/>
      <c r="J45" s="193"/>
      <c r="K45" s="187"/>
      <c r="L45" s="193"/>
      <c r="M45" s="194"/>
      <c r="N45" s="12"/>
    </row>
    <row r="46" spans="1:14" s="11" customFormat="1" ht="25.5" customHeight="1">
      <c r="A46" s="121"/>
      <c r="B46" s="121" t="s">
        <v>517</v>
      </c>
      <c r="C46" s="190" t="s">
        <v>133</v>
      </c>
      <c r="D46" s="122" t="s">
        <v>24</v>
      </c>
      <c r="E46" s="121"/>
      <c r="F46" s="191">
        <v>1.87</v>
      </c>
      <c r="G46" s="187"/>
      <c r="H46" s="193"/>
      <c r="I46" s="187"/>
      <c r="J46" s="193"/>
      <c r="K46" s="187"/>
      <c r="L46" s="194"/>
      <c r="M46" s="194"/>
    </row>
    <row r="47" spans="1:14" s="11" customFormat="1">
      <c r="A47" s="121"/>
      <c r="B47" s="212" t="s">
        <v>518</v>
      </c>
      <c r="C47" s="190" t="s">
        <v>149</v>
      </c>
      <c r="D47" s="122" t="s">
        <v>24</v>
      </c>
      <c r="E47" s="121"/>
      <c r="F47" s="191">
        <v>0.114</v>
      </c>
      <c r="G47" s="191"/>
      <c r="H47" s="193"/>
      <c r="I47" s="191"/>
      <c r="J47" s="193"/>
      <c r="K47" s="191"/>
      <c r="L47" s="193"/>
      <c r="M47" s="194"/>
    </row>
    <row r="48" spans="1:14" s="11" customFormat="1" ht="15.75" customHeight="1">
      <c r="A48" s="121"/>
      <c r="B48" s="121" t="s">
        <v>518</v>
      </c>
      <c r="C48" s="190" t="s">
        <v>150</v>
      </c>
      <c r="D48" s="122" t="s">
        <v>24</v>
      </c>
      <c r="E48" s="121"/>
      <c r="F48" s="191">
        <v>6.5000000000000002E-2</v>
      </c>
      <c r="G48" s="191"/>
      <c r="H48" s="193"/>
      <c r="I48" s="187"/>
      <c r="J48" s="193"/>
      <c r="K48" s="187"/>
      <c r="L48" s="193"/>
      <c r="M48" s="194"/>
    </row>
    <row r="49" spans="1:214" s="11" customFormat="1" ht="15.75">
      <c r="A49" s="121"/>
      <c r="B49" s="120" t="s">
        <v>151</v>
      </c>
      <c r="C49" s="190" t="s">
        <v>48</v>
      </c>
      <c r="D49" s="122" t="s">
        <v>35</v>
      </c>
      <c r="E49" s="121"/>
      <c r="F49" s="191">
        <v>9.8399999999999981</v>
      </c>
      <c r="G49" s="187"/>
      <c r="H49" s="193"/>
      <c r="I49" s="187"/>
      <c r="J49" s="193"/>
      <c r="K49" s="187"/>
      <c r="L49" s="193"/>
      <c r="M49" s="194"/>
      <c r="N49" s="12"/>
    </row>
    <row r="50" spans="1:214" s="11" customFormat="1" ht="25.5" customHeight="1">
      <c r="A50" s="121"/>
      <c r="B50" s="121" t="s">
        <v>81</v>
      </c>
      <c r="C50" s="190" t="s">
        <v>128</v>
      </c>
      <c r="D50" s="122" t="s">
        <v>448</v>
      </c>
      <c r="E50" s="121"/>
      <c r="F50" s="193">
        <v>10.25</v>
      </c>
      <c r="G50" s="187"/>
      <c r="H50" s="193"/>
      <c r="I50" s="187"/>
      <c r="J50" s="193"/>
      <c r="K50" s="187"/>
      <c r="L50" s="194"/>
      <c r="M50" s="194"/>
    </row>
    <row r="51" spans="1:214" s="11" customFormat="1" ht="25.5" customHeight="1">
      <c r="A51" s="121"/>
      <c r="B51" s="121"/>
      <c r="C51" s="190" t="s">
        <v>36</v>
      </c>
      <c r="D51" s="122" t="s">
        <v>508</v>
      </c>
      <c r="E51" s="121"/>
      <c r="F51" s="191">
        <v>10.66</v>
      </c>
      <c r="G51" s="128"/>
      <c r="H51" s="193"/>
      <c r="I51" s="128"/>
      <c r="J51" s="193"/>
      <c r="K51" s="128"/>
      <c r="L51" s="193"/>
      <c r="M51" s="194"/>
    </row>
    <row r="52" spans="1:214" s="15" customFormat="1" ht="30" customHeight="1">
      <c r="A52" s="213"/>
      <c r="B52" s="209"/>
      <c r="C52" s="210" t="s">
        <v>137</v>
      </c>
      <c r="D52" s="207"/>
      <c r="E52" s="177"/>
      <c r="F52" s="211"/>
      <c r="G52" s="187"/>
      <c r="H52" s="187"/>
      <c r="I52" s="187"/>
      <c r="J52" s="187"/>
      <c r="K52" s="187"/>
      <c r="L52" s="187"/>
      <c r="M52" s="19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</row>
    <row r="53" spans="1:214" s="15" customFormat="1" ht="31.5" customHeight="1">
      <c r="A53" s="121">
        <v>4</v>
      </c>
      <c r="B53" s="209" t="s">
        <v>138</v>
      </c>
      <c r="C53" s="210" t="s">
        <v>715</v>
      </c>
      <c r="D53" s="207" t="s">
        <v>25</v>
      </c>
      <c r="E53" s="177"/>
      <c r="F53" s="211">
        <v>52</v>
      </c>
      <c r="G53" s="187"/>
      <c r="H53" s="187"/>
      <c r="I53" s="187"/>
      <c r="J53" s="187"/>
      <c r="K53" s="187"/>
      <c r="L53" s="187"/>
      <c r="M53" s="19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</row>
    <row r="54" spans="1:214" s="11" customFormat="1" ht="15.75" customHeight="1">
      <c r="A54" s="121"/>
      <c r="B54" s="121"/>
      <c r="C54" s="190" t="s">
        <v>132</v>
      </c>
      <c r="D54" s="122" t="s">
        <v>27</v>
      </c>
      <c r="E54" s="121"/>
      <c r="F54" s="191">
        <v>1809.6</v>
      </c>
      <c r="G54" s="192"/>
      <c r="H54" s="192"/>
      <c r="I54" s="187"/>
      <c r="J54" s="193"/>
      <c r="K54" s="187"/>
      <c r="L54" s="193"/>
      <c r="M54" s="194"/>
    </row>
    <row r="55" spans="1:214" s="11" customFormat="1" ht="15.75">
      <c r="A55" s="121"/>
      <c r="B55" s="120"/>
      <c r="C55" s="190" t="s">
        <v>37</v>
      </c>
      <c r="D55" s="122" t="s">
        <v>508</v>
      </c>
      <c r="E55" s="121"/>
      <c r="F55" s="191">
        <v>231.92</v>
      </c>
      <c r="G55" s="187"/>
      <c r="H55" s="193"/>
      <c r="I55" s="187"/>
      <c r="J55" s="193"/>
      <c r="K55" s="187"/>
      <c r="L55" s="193"/>
      <c r="M55" s="194"/>
      <c r="N55" s="12"/>
    </row>
    <row r="56" spans="1:214" s="11" customFormat="1" ht="25.5" customHeight="1">
      <c r="A56" s="121"/>
      <c r="B56" s="121" t="s">
        <v>519</v>
      </c>
      <c r="C56" s="190" t="s">
        <v>139</v>
      </c>
      <c r="D56" s="122" t="s">
        <v>24</v>
      </c>
      <c r="E56" s="121"/>
      <c r="F56" s="191">
        <v>3.3039999999999998</v>
      </c>
      <c r="G56" s="187"/>
      <c r="H56" s="193"/>
      <c r="I56" s="187"/>
      <c r="J56" s="193"/>
      <c r="K56" s="187"/>
      <c r="L56" s="194"/>
      <c r="M56" s="194"/>
    </row>
    <row r="57" spans="1:214" s="11" customFormat="1">
      <c r="A57" s="121"/>
      <c r="B57" s="212" t="s">
        <v>520</v>
      </c>
      <c r="C57" s="190" t="s">
        <v>140</v>
      </c>
      <c r="D57" s="122" t="s">
        <v>24</v>
      </c>
      <c r="E57" s="121"/>
      <c r="F57" s="191"/>
      <c r="G57" s="191"/>
      <c r="H57" s="193"/>
      <c r="I57" s="191"/>
      <c r="J57" s="193"/>
      <c r="K57" s="191"/>
      <c r="L57" s="193"/>
      <c r="M57" s="194"/>
    </row>
    <row r="58" spans="1:214" s="11" customFormat="1" ht="15.75">
      <c r="A58" s="121"/>
      <c r="B58" s="120" t="s">
        <v>648</v>
      </c>
      <c r="C58" s="190" t="s">
        <v>141</v>
      </c>
      <c r="D58" s="122" t="s">
        <v>35</v>
      </c>
      <c r="E58" s="121"/>
      <c r="F58" s="191">
        <v>68.12</v>
      </c>
      <c r="G58" s="187"/>
      <c r="H58" s="193"/>
      <c r="I58" s="187"/>
      <c r="J58" s="193"/>
      <c r="K58" s="187"/>
      <c r="L58" s="193"/>
      <c r="M58" s="194"/>
      <c r="N58" s="12"/>
    </row>
    <row r="59" spans="1:214" s="11" customFormat="1" ht="25.5" customHeight="1">
      <c r="A59" s="121"/>
      <c r="B59" s="120" t="s">
        <v>81</v>
      </c>
      <c r="C59" s="190" t="s">
        <v>128</v>
      </c>
      <c r="D59" s="122" t="s">
        <v>448</v>
      </c>
      <c r="E59" s="121"/>
      <c r="F59" s="193">
        <v>52</v>
      </c>
      <c r="G59" s="187"/>
      <c r="H59" s="193"/>
      <c r="I59" s="187"/>
      <c r="J59" s="193"/>
      <c r="K59" s="187"/>
      <c r="L59" s="194"/>
      <c r="M59" s="194"/>
    </row>
    <row r="60" spans="1:214" s="11" customFormat="1" ht="25.5" customHeight="1">
      <c r="A60" s="121"/>
      <c r="B60" s="121"/>
      <c r="C60" s="190" t="s">
        <v>36</v>
      </c>
      <c r="D60" s="122" t="s">
        <v>508</v>
      </c>
      <c r="E60" s="121"/>
      <c r="F60" s="191">
        <v>106.6</v>
      </c>
      <c r="G60" s="128"/>
      <c r="H60" s="193"/>
      <c r="I60" s="128"/>
      <c r="J60" s="193"/>
      <c r="K60" s="128"/>
      <c r="L60" s="193"/>
      <c r="M60" s="194"/>
    </row>
    <row r="61" spans="1:214" s="11" customFormat="1" ht="34.5" customHeight="1">
      <c r="A61" s="121">
        <v>5</v>
      </c>
      <c r="B61" s="177" t="s">
        <v>143</v>
      </c>
      <c r="C61" s="210" t="s">
        <v>147</v>
      </c>
      <c r="D61" s="207" t="s">
        <v>52</v>
      </c>
      <c r="E61" s="177"/>
      <c r="F61" s="211">
        <v>7.43</v>
      </c>
      <c r="G61" s="128"/>
      <c r="H61" s="193"/>
      <c r="I61" s="128"/>
      <c r="J61" s="193"/>
      <c r="K61" s="128"/>
      <c r="L61" s="193"/>
      <c r="M61" s="194"/>
    </row>
    <row r="62" spans="1:214" s="11" customFormat="1" ht="15.75" customHeight="1">
      <c r="A62" s="121"/>
      <c r="B62" s="121"/>
      <c r="C62" s="190" t="s">
        <v>132</v>
      </c>
      <c r="D62" s="122" t="s">
        <v>27</v>
      </c>
      <c r="E62" s="121"/>
      <c r="F62" s="191">
        <v>1055.06</v>
      </c>
      <c r="G62" s="192"/>
      <c r="H62" s="192"/>
      <c r="I62" s="187"/>
      <c r="J62" s="193"/>
      <c r="K62" s="187"/>
      <c r="L62" s="193"/>
      <c r="M62" s="194"/>
    </row>
    <row r="63" spans="1:214" s="11" customFormat="1" ht="15.75">
      <c r="A63" s="121"/>
      <c r="B63" s="120"/>
      <c r="C63" s="190" t="s">
        <v>37</v>
      </c>
      <c r="D63" s="122" t="s">
        <v>508</v>
      </c>
      <c r="E63" s="121"/>
      <c r="F63" s="191">
        <v>51.267000000000003</v>
      </c>
      <c r="G63" s="187"/>
      <c r="H63" s="193"/>
      <c r="I63" s="187"/>
      <c r="J63" s="193"/>
      <c r="K63" s="187"/>
      <c r="L63" s="193"/>
      <c r="M63" s="194"/>
      <c r="N63" s="12"/>
    </row>
    <row r="64" spans="1:214" s="11" customFormat="1">
      <c r="A64" s="121"/>
      <c r="B64" s="212" t="s">
        <v>522</v>
      </c>
      <c r="C64" s="190" t="s">
        <v>521</v>
      </c>
      <c r="D64" s="122" t="s">
        <v>25</v>
      </c>
      <c r="E64" s="121"/>
      <c r="F64" s="191">
        <v>54.981999999999999</v>
      </c>
      <c r="G64" s="191"/>
      <c r="H64" s="193"/>
      <c r="I64" s="191"/>
      <c r="J64" s="193"/>
      <c r="K64" s="191"/>
      <c r="L64" s="193"/>
      <c r="M64" s="194"/>
    </row>
    <row r="65" spans="1:214" s="11" customFormat="1" ht="25.5" customHeight="1">
      <c r="A65" s="121"/>
      <c r="B65" s="121"/>
      <c r="C65" s="190" t="s">
        <v>36</v>
      </c>
      <c r="D65" s="122" t="s">
        <v>508</v>
      </c>
      <c r="E65" s="121"/>
      <c r="F65" s="191">
        <v>2.2289999999999996</v>
      </c>
      <c r="G65" s="128"/>
      <c r="H65" s="193"/>
      <c r="I65" s="128"/>
      <c r="J65" s="193"/>
      <c r="K65" s="128"/>
      <c r="L65" s="193"/>
      <c r="M65" s="194"/>
    </row>
    <row r="66" spans="1:214" s="15" customFormat="1" ht="31.5" customHeight="1">
      <c r="A66" s="121">
        <v>6</v>
      </c>
      <c r="B66" s="214" t="s">
        <v>673</v>
      </c>
      <c r="C66" s="210" t="s">
        <v>716</v>
      </c>
      <c r="D66" s="215" t="s">
        <v>24</v>
      </c>
      <c r="E66" s="161"/>
      <c r="F66" s="216">
        <v>1.0449999999999999</v>
      </c>
      <c r="G66" s="187"/>
      <c r="H66" s="187"/>
      <c r="I66" s="187"/>
      <c r="J66" s="187"/>
      <c r="K66" s="187"/>
      <c r="L66" s="187"/>
      <c r="M66" s="19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</row>
    <row r="67" spans="1:214" s="11" customFormat="1" ht="15.75" customHeight="1">
      <c r="A67" s="121"/>
      <c r="B67" s="121"/>
      <c r="C67" s="190" t="s">
        <v>132</v>
      </c>
      <c r="D67" s="122" t="s">
        <v>27</v>
      </c>
      <c r="E67" s="199"/>
      <c r="F67" s="191">
        <v>12.8535</v>
      </c>
      <c r="G67" s="192"/>
      <c r="H67" s="192"/>
      <c r="I67" s="202"/>
      <c r="J67" s="193"/>
      <c r="K67" s="187"/>
      <c r="L67" s="193"/>
      <c r="M67" s="194"/>
    </row>
    <row r="68" spans="1:214" s="11" customFormat="1" ht="15.75">
      <c r="A68" s="121"/>
      <c r="B68" s="120"/>
      <c r="C68" s="190" t="s">
        <v>37</v>
      </c>
      <c r="D68" s="122" t="s">
        <v>508</v>
      </c>
      <c r="E68" s="199"/>
      <c r="F68" s="191">
        <v>1.4629999999999999</v>
      </c>
      <c r="G68" s="187"/>
      <c r="H68" s="193"/>
      <c r="I68" s="187"/>
      <c r="J68" s="193"/>
      <c r="K68" s="187"/>
      <c r="L68" s="193"/>
      <c r="M68" s="194"/>
      <c r="N68" s="12"/>
    </row>
    <row r="69" spans="1:214" s="11" customFormat="1" ht="25.5" customHeight="1">
      <c r="A69" s="121"/>
      <c r="B69" s="121" t="s">
        <v>519</v>
      </c>
      <c r="C69" s="190" t="s">
        <v>139</v>
      </c>
      <c r="D69" s="122" t="s">
        <v>24</v>
      </c>
      <c r="E69" s="159"/>
      <c r="F69" s="191">
        <v>1.0449999999999999</v>
      </c>
      <c r="G69" s="187"/>
      <c r="H69" s="193"/>
      <c r="I69" s="187"/>
      <c r="J69" s="193"/>
      <c r="K69" s="187"/>
      <c r="L69" s="194"/>
      <c r="M69" s="194"/>
    </row>
    <row r="70" spans="1:214" s="11" customFormat="1">
      <c r="A70" s="121"/>
      <c r="B70" s="212" t="s">
        <v>520</v>
      </c>
      <c r="C70" s="190" t="s">
        <v>140</v>
      </c>
      <c r="D70" s="122" t="s">
        <v>24</v>
      </c>
      <c r="E70" s="159"/>
      <c r="F70" s="191"/>
      <c r="G70" s="191"/>
      <c r="H70" s="193"/>
      <c r="I70" s="191"/>
      <c r="J70" s="193"/>
      <c r="K70" s="191"/>
      <c r="L70" s="193"/>
      <c r="M70" s="194"/>
    </row>
    <row r="71" spans="1:214" s="11" customFormat="1" ht="15.75">
      <c r="A71" s="121"/>
      <c r="B71" s="120" t="s">
        <v>648</v>
      </c>
      <c r="C71" s="190" t="s">
        <v>141</v>
      </c>
      <c r="D71" s="122" t="s">
        <v>35</v>
      </c>
      <c r="E71" s="199"/>
      <c r="F71" s="191">
        <v>0</v>
      </c>
      <c r="G71" s="187"/>
      <c r="H71" s="193"/>
      <c r="I71" s="187"/>
      <c r="J71" s="193"/>
      <c r="K71" s="187"/>
      <c r="L71" s="193"/>
      <c r="M71" s="194"/>
      <c r="N71" s="12"/>
    </row>
    <row r="72" spans="1:214" s="11" customFormat="1" ht="25.5" customHeight="1">
      <c r="A72" s="121"/>
      <c r="B72" s="120" t="s">
        <v>81</v>
      </c>
      <c r="C72" s="190" t="s">
        <v>128</v>
      </c>
      <c r="D72" s="122" t="s">
        <v>448</v>
      </c>
      <c r="E72" s="199"/>
      <c r="F72" s="193">
        <v>0</v>
      </c>
      <c r="G72" s="187"/>
      <c r="H72" s="193"/>
      <c r="I72" s="187"/>
      <c r="J72" s="193"/>
      <c r="K72" s="187"/>
      <c r="L72" s="194"/>
      <c r="M72" s="194"/>
    </row>
    <row r="73" spans="1:214" s="11" customFormat="1" ht="25.5" customHeight="1">
      <c r="A73" s="121"/>
      <c r="B73" s="121"/>
      <c r="C73" s="190" t="s">
        <v>36</v>
      </c>
      <c r="D73" s="122" t="s">
        <v>508</v>
      </c>
      <c r="E73" s="199"/>
      <c r="F73" s="191">
        <v>7.4717500000000001</v>
      </c>
      <c r="G73" s="128"/>
      <c r="H73" s="193"/>
      <c r="I73" s="128"/>
      <c r="J73" s="193"/>
      <c r="K73" s="128"/>
      <c r="L73" s="193"/>
      <c r="M73" s="194"/>
    </row>
    <row r="74" spans="1:214" s="11" customFormat="1" ht="34.5" customHeight="1">
      <c r="A74" s="121">
        <v>7</v>
      </c>
      <c r="B74" s="177" t="s">
        <v>143</v>
      </c>
      <c r="C74" s="210" t="s">
        <v>145</v>
      </c>
      <c r="D74" s="207" t="s">
        <v>52</v>
      </c>
      <c r="E74" s="177"/>
      <c r="F74" s="211">
        <v>2.3559999999999999</v>
      </c>
      <c r="G74" s="128"/>
      <c r="H74" s="193"/>
      <c r="I74" s="128"/>
      <c r="J74" s="193"/>
      <c r="K74" s="128"/>
      <c r="L74" s="193"/>
      <c r="M74" s="194"/>
    </row>
    <row r="75" spans="1:214" s="11" customFormat="1" ht="15.75" customHeight="1">
      <c r="A75" s="121"/>
      <c r="B75" s="121"/>
      <c r="C75" s="190" t="s">
        <v>132</v>
      </c>
      <c r="D75" s="122" t="s">
        <v>27</v>
      </c>
      <c r="E75" s="121"/>
      <c r="F75" s="191">
        <v>334.55199999999996</v>
      </c>
      <c r="G75" s="192"/>
      <c r="H75" s="192"/>
      <c r="I75" s="187"/>
      <c r="J75" s="193"/>
      <c r="K75" s="187"/>
      <c r="L75" s="193"/>
      <c r="M75" s="194"/>
    </row>
    <row r="76" spans="1:214" s="11" customFormat="1" ht="15.75">
      <c r="A76" s="121"/>
      <c r="B76" s="120"/>
      <c r="C76" s="190" t="s">
        <v>37</v>
      </c>
      <c r="D76" s="122" t="s">
        <v>508</v>
      </c>
      <c r="E76" s="121"/>
      <c r="F76" s="191">
        <v>16.256399999999999</v>
      </c>
      <c r="G76" s="187"/>
      <c r="H76" s="193"/>
      <c r="I76" s="187"/>
      <c r="J76" s="193"/>
      <c r="K76" s="187"/>
      <c r="L76" s="193"/>
      <c r="M76" s="194"/>
      <c r="N76" s="12"/>
    </row>
    <row r="77" spans="1:214" s="11" customFormat="1">
      <c r="A77" s="121"/>
      <c r="B77" s="212" t="s">
        <v>522</v>
      </c>
      <c r="C77" s="190" t="s">
        <v>521</v>
      </c>
      <c r="D77" s="122" t="s">
        <v>25</v>
      </c>
      <c r="E77" s="121"/>
      <c r="F77" s="191">
        <v>17.4344</v>
      </c>
      <c r="G77" s="191"/>
      <c r="H77" s="193"/>
      <c r="I77" s="191"/>
      <c r="J77" s="193"/>
      <c r="K77" s="191"/>
      <c r="L77" s="193"/>
      <c r="M77" s="194"/>
    </row>
    <row r="78" spans="1:214" s="11" customFormat="1" ht="25.5" customHeight="1">
      <c r="A78" s="121"/>
      <c r="B78" s="121"/>
      <c r="C78" s="190" t="s">
        <v>36</v>
      </c>
      <c r="D78" s="122" t="s">
        <v>508</v>
      </c>
      <c r="E78" s="121"/>
      <c r="F78" s="191">
        <v>0.70679999999999998</v>
      </c>
      <c r="G78" s="128"/>
      <c r="H78" s="193"/>
      <c r="I78" s="128"/>
      <c r="J78" s="193"/>
      <c r="K78" s="128"/>
      <c r="L78" s="193"/>
      <c r="M78" s="194"/>
    </row>
    <row r="79" spans="1:214" s="15" customFormat="1" ht="31.5" customHeight="1">
      <c r="A79" s="121">
        <v>8</v>
      </c>
      <c r="B79" s="214" t="s">
        <v>673</v>
      </c>
      <c r="C79" s="210" t="s">
        <v>717</v>
      </c>
      <c r="D79" s="215" t="s">
        <v>24</v>
      </c>
      <c r="E79" s="161"/>
      <c r="F79" s="216">
        <v>0.875</v>
      </c>
      <c r="G79" s="187"/>
      <c r="H79" s="187"/>
      <c r="I79" s="187"/>
      <c r="J79" s="187"/>
      <c r="K79" s="187"/>
      <c r="L79" s="187"/>
      <c r="M79" s="19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</row>
    <row r="80" spans="1:214" s="11" customFormat="1" ht="15.75" customHeight="1">
      <c r="A80" s="121"/>
      <c r="B80" s="121"/>
      <c r="C80" s="190" t="s">
        <v>132</v>
      </c>
      <c r="D80" s="122" t="s">
        <v>27</v>
      </c>
      <c r="E80" s="199"/>
      <c r="F80" s="191">
        <v>10.762500000000001</v>
      </c>
      <c r="G80" s="192"/>
      <c r="H80" s="192"/>
      <c r="I80" s="202"/>
      <c r="J80" s="193"/>
      <c r="K80" s="187"/>
      <c r="L80" s="193"/>
      <c r="M80" s="194"/>
    </row>
    <row r="81" spans="1:214" s="11" customFormat="1" ht="15.75">
      <c r="A81" s="121"/>
      <c r="B81" s="120"/>
      <c r="C81" s="190" t="s">
        <v>37</v>
      </c>
      <c r="D81" s="122" t="s">
        <v>508</v>
      </c>
      <c r="E81" s="199"/>
      <c r="F81" s="191">
        <v>1.2249999999999999</v>
      </c>
      <c r="G81" s="187"/>
      <c r="H81" s="193"/>
      <c r="I81" s="187"/>
      <c r="J81" s="193"/>
      <c r="K81" s="187"/>
      <c r="L81" s="193"/>
      <c r="M81" s="194"/>
      <c r="N81" s="12"/>
    </row>
    <row r="82" spans="1:214" s="11" customFormat="1" ht="25.5" customHeight="1">
      <c r="A82" s="121"/>
      <c r="B82" s="121" t="s">
        <v>519</v>
      </c>
      <c r="C82" s="190" t="s">
        <v>139</v>
      </c>
      <c r="D82" s="122" t="s">
        <v>24</v>
      </c>
      <c r="E82" s="159"/>
      <c r="F82" s="191">
        <v>0.875</v>
      </c>
      <c r="G82" s="187"/>
      <c r="H82" s="193"/>
      <c r="I82" s="187"/>
      <c r="J82" s="193"/>
      <c r="K82" s="187"/>
      <c r="L82" s="194"/>
      <c r="M82" s="194"/>
    </row>
    <row r="83" spans="1:214" s="11" customFormat="1">
      <c r="A83" s="121"/>
      <c r="B83" s="212" t="s">
        <v>520</v>
      </c>
      <c r="C83" s="190" t="s">
        <v>140</v>
      </c>
      <c r="D83" s="122" t="s">
        <v>24</v>
      </c>
      <c r="E83" s="159"/>
      <c r="F83" s="191"/>
      <c r="G83" s="191"/>
      <c r="H83" s="193"/>
      <c r="I83" s="191"/>
      <c r="J83" s="193"/>
      <c r="K83" s="191"/>
      <c r="L83" s="193"/>
      <c r="M83" s="194"/>
    </row>
    <row r="84" spans="1:214" s="11" customFormat="1" ht="15.75">
      <c r="A84" s="121"/>
      <c r="B84" s="120" t="s">
        <v>648</v>
      </c>
      <c r="C84" s="190" t="s">
        <v>141</v>
      </c>
      <c r="D84" s="122" t="s">
        <v>35</v>
      </c>
      <c r="E84" s="199"/>
      <c r="F84" s="191">
        <v>0</v>
      </c>
      <c r="G84" s="187"/>
      <c r="H84" s="193"/>
      <c r="I84" s="187"/>
      <c r="J84" s="193"/>
      <c r="K84" s="187"/>
      <c r="L84" s="193"/>
      <c r="M84" s="194"/>
      <c r="N84" s="12"/>
    </row>
    <row r="85" spans="1:214" s="11" customFormat="1" ht="25.5" customHeight="1">
      <c r="A85" s="121"/>
      <c r="B85" s="120" t="s">
        <v>81</v>
      </c>
      <c r="C85" s="190" t="s">
        <v>128</v>
      </c>
      <c r="D85" s="122" t="s">
        <v>448</v>
      </c>
      <c r="E85" s="199"/>
      <c r="F85" s="193">
        <v>0</v>
      </c>
      <c r="G85" s="187"/>
      <c r="H85" s="193"/>
      <c r="I85" s="187"/>
      <c r="J85" s="193"/>
      <c r="K85" s="187"/>
      <c r="L85" s="194"/>
      <c r="M85" s="194"/>
    </row>
    <row r="86" spans="1:214" s="11" customFormat="1" ht="25.5" customHeight="1">
      <c r="A86" s="121"/>
      <c r="B86" s="121"/>
      <c r="C86" s="190" t="s">
        <v>36</v>
      </c>
      <c r="D86" s="122" t="s">
        <v>508</v>
      </c>
      <c r="E86" s="199"/>
      <c r="F86" s="191">
        <v>6.2562500000000005</v>
      </c>
      <c r="G86" s="128"/>
      <c r="H86" s="193"/>
      <c r="I86" s="128"/>
      <c r="J86" s="193"/>
      <c r="K86" s="128"/>
      <c r="L86" s="193"/>
      <c r="M86" s="194"/>
    </row>
    <row r="87" spans="1:214" s="11" customFormat="1" ht="34.5" customHeight="1">
      <c r="A87" s="121">
        <v>9</v>
      </c>
      <c r="B87" s="177" t="s">
        <v>143</v>
      </c>
      <c r="C87" s="210" t="s">
        <v>144</v>
      </c>
      <c r="D87" s="207" t="s">
        <v>52</v>
      </c>
      <c r="E87" s="177"/>
      <c r="F87" s="211">
        <v>2.23</v>
      </c>
      <c r="G87" s="128"/>
      <c r="H87" s="193"/>
      <c r="I87" s="128"/>
      <c r="J87" s="193"/>
      <c r="K87" s="128"/>
      <c r="L87" s="193"/>
      <c r="M87" s="194"/>
    </row>
    <row r="88" spans="1:214" s="11" customFormat="1" ht="15.75" customHeight="1">
      <c r="A88" s="121"/>
      <c r="B88" s="121"/>
      <c r="C88" s="190" t="s">
        <v>132</v>
      </c>
      <c r="D88" s="122" t="s">
        <v>27</v>
      </c>
      <c r="E88" s="121"/>
      <c r="F88" s="191">
        <v>316.66000000000003</v>
      </c>
      <c r="G88" s="192"/>
      <c r="H88" s="192"/>
      <c r="I88" s="187"/>
      <c r="J88" s="193"/>
      <c r="K88" s="187"/>
      <c r="L88" s="193"/>
      <c r="M88" s="194"/>
    </row>
    <row r="89" spans="1:214" s="11" customFormat="1" ht="15.75">
      <c r="A89" s="121"/>
      <c r="B89" s="120"/>
      <c r="C89" s="190" t="s">
        <v>37</v>
      </c>
      <c r="D89" s="122" t="s">
        <v>508</v>
      </c>
      <c r="E89" s="121"/>
      <c r="F89" s="191">
        <v>15.387</v>
      </c>
      <c r="G89" s="187"/>
      <c r="H89" s="193"/>
      <c r="I89" s="187"/>
      <c r="J89" s="193"/>
      <c r="K89" s="187"/>
      <c r="L89" s="193"/>
      <c r="M89" s="194"/>
      <c r="N89" s="12"/>
    </row>
    <row r="90" spans="1:214" s="11" customFormat="1">
      <c r="A90" s="121"/>
      <c r="B90" s="212" t="s">
        <v>522</v>
      </c>
      <c r="C90" s="190" t="s">
        <v>521</v>
      </c>
      <c r="D90" s="122" t="s">
        <v>25</v>
      </c>
      <c r="E90" s="121"/>
      <c r="F90" s="191">
        <v>16.501999999999999</v>
      </c>
      <c r="G90" s="191"/>
      <c r="H90" s="193"/>
      <c r="I90" s="191"/>
      <c r="J90" s="193"/>
      <c r="K90" s="191"/>
      <c r="L90" s="193"/>
      <c r="M90" s="194"/>
    </row>
    <row r="91" spans="1:214" s="11" customFormat="1" ht="25.5" customHeight="1">
      <c r="A91" s="121"/>
      <c r="B91" s="121"/>
      <c r="C91" s="190" t="s">
        <v>36</v>
      </c>
      <c r="D91" s="122" t="s">
        <v>508</v>
      </c>
      <c r="E91" s="121"/>
      <c r="F91" s="191">
        <v>0.66899999999999993</v>
      </c>
      <c r="G91" s="128"/>
      <c r="H91" s="193"/>
      <c r="I91" s="128"/>
      <c r="J91" s="193"/>
      <c r="K91" s="128"/>
      <c r="L91" s="193"/>
      <c r="M91" s="194"/>
    </row>
    <row r="92" spans="1:214" s="15" customFormat="1" ht="47.25" customHeight="1">
      <c r="A92" s="121">
        <v>10</v>
      </c>
      <c r="B92" s="214" t="s">
        <v>673</v>
      </c>
      <c r="C92" s="210" t="s">
        <v>718</v>
      </c>
      <c r="D92" s="215" t="s">
        <v>24</v>
      </c>
      <c r="E92" s="161"/>
      <c r="F92" s="216">
        <v>0.875</v>
      </c>
      <c r="G92" s="187"/>
      <c r="H92" s="187"/>
      <c r="I92" s="187"/>
      <c r="J92" s="187"/>
      <c r="K92" s="187"/>
      <c r="L92" s="187"/>
      <c r="M92" s="19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</row>
    <row r="93" spans="1:214" s="11" customFormat="1" ht="15.75" customHeight="1">
      <c r="A93" s="121"/>
      <c r="B93" s="121"/>
      <c r="C93" s="190" t="s">
        <v>132</v>
      </c>
      <c r="D93" s="122" t="s">
        <v>27</v>
      </c>
      <c r="E93" s="199"/>
      <c r="F93" s="191">
        <v>10.762500000000001</v>
      </c>
      <c r="G93" s="192"/>
      <c r="H93" s="192"/>
      <c r="I93" s="202"/>
      <c r="J93" s="193"/>
      <c r="K93" s="187"/>
      <c r="L93" s="193"/>
      <c r="M93" s="194"/>
    </row>
    <row r="94" spans="1:214" s="11" customFormat="1" ht="15.75">
      <c r="A94" s="121"/>
      <c r="B94" s="120"/>
      <c r="C94" s="190" t="s">
        <v>37</v>
      </c>
      <c r="D94" s="122" t="s">
        <v>508</v>
      </c>
      <c r="E94" s="199"/>
      <c r="F94" s="191">
        <v>1.2249999999999999</v>
      </c>
      <c r="G94" s="187"/>
      <c r="H94" s="193"/>
      <c r="I94" s="187"/>
      <c r="J94" s="193"/>
      <c r="K94" s="187"/>
      <c r="L94" s="193"/>
      <c r="M94" s="194"/>
      <c r="N94" s="12"/>
    </row>
    <row r="95" spans="1:214" s="11" customFormat="1" ht="25.5" customHeight="1">
      <c r="A95" s="121"/>
      <c r="B95" s="121" t="s">
        <v>519</v>
      </c>
      <c r="C95" s="190" t="s">
        <v>139</v>
      </c>
      <c r="D95" s="122" t="s">
        <v>24</v>
      </c>
      <c r="E95" s="159"/>
      <c r="F95" s="191">
        <v>0.875</v>
      </c>
      <c r="G95" s="187"/>
      <c r="H95" s="193"/>
      <c r="I95" s="187"/>
      <c r="J95" s="193"/>
      <c r="K95" s="187"/>
      <c r="L95" s="194"/>
      <c r="M95" s="194"/>
    </row>
    <row r="96" spans="1:214" s="11" customFormat="1">
      <c r="A96" s="121"/>
      <c r="B96" s="212" t="s">
        <v>520</v>
      </c>
      <c r="C96" s="190" t="s">
        <v>140</v>
      </c>
      <c r="D96" s="122" t="s">
        <v>24</v>
      </c>
      <c r="E96" s="159"/>
      <c r="F96" s="191"/>
      <c r="G96" s="191"/>
      <c r="H96" s="193"/>
      <c r="I96" s="191"/>
      <c r="J96" s="193"/>
      <c r="K96" s="191"/>
      <c r="L96" s="193"/>
      <c r="M96" s="194"/>
    </row>
    <row r="97" spans="1:14" s="11" customFormat="1" ht="15.75">
      <c r="A97" s="121"/>
      <c r="B97" s="120" t="s">
        <v>648</v>
      </c>
      <c r="C97" s="190" t="s">
        <v>141</v>
      </c>
      <c r="D97" s="122" t="s">
        <v>35</v>
      </c>
      <c r="E97" s="199"/>
      <c r="F97" s="191">
        <v>0</v>
      </c>
      <c r="G97" s="187"/>
      <c r="H97" s="193"/>
      <c r="I97" s="187"/>
      <c r="J97" s="193"/>
      <c r="K97" s="187"/>
      <c r="L97" s="193"/>
      <c r="M97" s="194"/>
      <c r="N97" s="12"/>
    </row>
    <row r="98" spans="1:14" s="11" customFormat="1" ht="15.75" customHeight="1">
      <c r="A98" s="121"/>
      <c r="B98" s="120" t="s">
        <v>86</v>
      </c>
      <c r="C98" s="190" t="s">
        <v>128</v>
      </c>
      <c r="D98" s="122" t="s">
        <v>448</v>
      </c>
      <c r="E98" s="199"/>
      <c r="F98" s="194">
        <v>0</v>
      </c>
      <c r="G98" s="187"/>
      <c r="H98" s="193"/>
      <c r="I98" s="187"/>
      <c r="J98" s="193"/>
      <c r="K98" s="187"/>
      <c r="L98" s="194"/>
      <c r="M98" s="194"/>
    </row>
    <row r="99" spans="1:14" s="11" customFormat="1" ht="16.5" customHeight="1">
      <c r="A99" s="121"/>
      <c r="B99" s="121"/>
      <c r="C99" s="190" t="s">
        <v>36</v>
      </c>
      <c r="D99" s="122" t="s">
        <v>508</v>
      </c>
      <c r="E99" s="199"/>
      <c r="F99" s="191">
        <v>6.2562500000000005</v>
      </c>
      <c r="G99" s="128"/>
      <c r="H99" s="193"/>
      <c r="I99" s="128"/>
      <c r="J99" s="193"/>
      <c r="K99" s="128"/>
      <c r="L99" s="193"/>
      <c r="M99" s="194"/>
    </row>
    <row r="100" spans="1:14" s="11" customFormat="1" ht="34.5" customHeight="1">
      <c r="A100" s="121">
        <v>11</v>
      </c>
      <c r="B100" s="177" t="s">
        <v>143</v>
      </c>
      <c r="C100" s="210" t="s">
        <v>146</v>
      </c>
      <c r="D100" s="207" t="s">
        <v>52</v>
      </c>
      <c r="E100" s="177"/>
      <c r="F100" s="211">
        <v>5.95</v>
      </c>
      <c r="G100" s="128"/>
      <c r="H100" s="193"/>
      <c r="I100" s="128"/>
      <c r="J100" s="193"/>
      <c r="K100" s="128"/>
      <c r="L100" s="193"/>
      <c r="M100" s="194"/>
    </row>
    <row r="101" spans="1:14" s="11" customFormat="1" ht="15.75" customHeight="1">
      <c r="A101" s="121"/>
      <c r="B101" s="121"/>
      <c r="C101" s="190" t="s">
        <v>132</v>
      </c>
      <c r="D101" s="122" t="s">
        <v>27</v>
      </c>
      <c r="E101" s="121"/>
      <c r="F101" s="191">
        <v>844.9</v>
      </c>
      <c r="G101" s="192"/>
      <c r="H101" s="192"/>
      <c r="I101" s="187"/>
      <c r="J101" s="193"/>
      <c r="K101" s="187"/>
      <c r="L101" s="193"/>
      <c r="M101" s="194"/>
    </row>
    <row r="102" spans="1:14" s="11" customFormat="1" ht="15.75">
      <c r="A102" s="121"/>
      <c r="B102" s="120"/>
      <c r="C102" s="190" t="s">
        <v>37</v>
      </c>
      <c r="D102" s="122" t="s">
        <v>508</v>
      </c>
      <c r="E102" s="121"/>
      <c r="F102" s="191">
        <v>41.055000000000007</v>
      </c>
      <c r="G102" s="187"/>
      <c r="H102" s="193"/>
      <c r="I102" s="187"/>
      <c r="J102" s="193"/>
      <c r="K102" s="187"/>
      <c r="L102" s="193"/>
      <c r="M102" s="194"/>
      <c r="N102" s="12"/>
    </row>
    <row r="103" spans="1:14" s="11" customFormat="1">
      <c r="A103" s="121"/>
      <c r="B103" s="212" t="s">
        <v>152</v>
      </c>
      <c r="C103" s="190" t="s">
        <v>521</v>
      </c>
      <c r="D103" s="122" t="s">
        <v>508</v>
      </c>
      <c r="E103" s="121"/>
      <c r="F103" s="191">
        <v>44.03</v>
      </c>
      <c r="G103" s="191"/>
      <c r="H103" s="193"/>
      <c r="I103" s="191"/>
      <c r="J103" s="193"/>
      <c r="K103" s="191"/>
      <c r="L103" s="193"/>
      <c r="M103" s="194"/>
    </row>
    <row r="104" spans="1:14" s="11" customFormat="1" ht="16.5" customHeight="1">
      <c r="A104" s="121"/>
      <c r="B104" s="121"/>
      <c r="C104" s="190" t="s">
        <v>36</v>
      </c>
      <c r="D104" s="122" t="s">
        <v>508</v>
      </c>
      <c r="E104" s="121"/>
      <c r="F104" s="191">
        <v>1.7849999999999999</v>
      </c>
      <c r="G104" s="128"/>
      <c r="H104" s="193"/>
      <c r="I104" s="128"/>
      <c r="J104" s="193"/>
      <c r="K104" s="128"/>
      <c r="L104" s="193"/>
      <c r="M104" s="194"/>
    </row>
    <row r="105" spans="1:14" s="11" customFormat="1" ht="16.5" customHeight="1">
      <c r="A105" s="121"/>
      <c r="B105" s="121"/>
      <c r="C105" s="210" t="s">
        <v>330</v>
      </c>
      <c r="D105" s="122"/>
      <c r="E105" s="121"/>
      <c r="F105" s="191"/>
      <c r="G105" s="128"/>
      <c r="H105" s="193"/>
      <c r="I105" s="128"/>
      <c r="J105" s="193"/>
      <c r="K105" s="128"/>
      <c r="L105" s="193"/>
      <c r="M105" s="206"/>
    </row>
    <row r="106" spans="1:14" s="16" customFormat="1">
      <c r="A106" s="187"/>
      <c r="B106" s="217"/>
      <c r="C106" s="177" t="s">
        <v>316</v>
      </c>
      <c r="D106" s="218"/>
      <c r="E106" s="219"/>
      <c r="F106" s="191"/>
      <c r="G106" s="112"/>
      <c r="H106" s="194"/>
      <c r="I106" s="112"/>
      <c r="J106" s="194"/>
      <c r="K106" s="112"/>
      <c r="L106" s="194"/>
      <c r="M106" s="194"/>
      <c r="N106" s="28"/>
    </row>
    <row r="107" spans="1:14" s="16" customFormat="1">
      <c r="A107" s="187">
        <v>1</v>
      </c>
      <c r="B107" s="220" t="s">
        <v>674</v>
      </c>
      <c r="C107" s="210" t="s">
        <v>153</v>
      </c>
      <c r="D107" s="139" t="s">
        <v>42</v>
      </c>
      <c r="E107" s="139"/>
      <c r="F107" s="211">
        <v>42.75</v>
      </c>
      <c r="G107" s="221"/>
      <c r="H107" s="194"/>
      <c r="I107" s="187"/>
      <c r="J107" s="194"/>
      <c r="K107" s="187"/>
      <c r="L107" s="194"/>
      <c r="M107" s="194"/>
      <c r="N107" s="28"/>
    </row>
    <row r="108" spans="1:14">
      <c r="A108" s="159"/>
      <c r="B108" s="159"/>
      <c r="C108" s="198" t="s">
        <v>132</v>
      </c>
      <c r="D108" s="159" t="s">
        <v>27</v>
      </c>
      <c r="E108" s="174"/>
      <c r="F108" s="200">
        <v>116.28000000000002</v>
      </c>
      <c r="G108" s="201"/>
      <c r="H108" s="201"/>
      <c r="I108" s="202"/>
      <c r="J108" s="200"/>
      <c r="K108" s="200"/>
      <c r="L108" s="200"/>
      <c r="M108" s="200"/>
      <c r="N108">
        <v>8.6999999999999993</v>
      </c>
    </row>
    <row r="109" spans="1:14">
      <c r="A109" s="159"/>
      <c r="B109" s="222"/>
      <c r="C109" s="223" t="s">
        <v>675</v>
      </c>
      <c r="D109" s="159" t="s">
        <v>42</v>
      </c>
      <c r="E109" s="224"/>
      <c r="F109" s="200">
        <v>42.75</v>
      </c>
      <c r="G109" s="225"/>
      <c r="H109" s="200"/>
      <c r="I109" s="200"/>
      <c r="J109" s="200"/>
      <c r="K109" s="200"/>
      <c r="L109" s="200"/>
      <c r="M109" s="200"/>
    </row>
    <row r="110" spans="1:14" s="16" customFormat="1" ht="23.25" customHeight="1">
      <c r="A110" s="128">
        <v>2</v>
      </c>
      <c r="B110" s="226" t="s">
        <v>676</v>
      </c>
      <c r="C110" s="227" t="s">
        <v>154</v>
      </c>
      <c r="D110" s="176" t="s">
        <v>42</v>
      </c>
      <c r="E110" s="176"/>
      <c r="F110" s="228">
        <v>52.1</v>
      </c>
      <c r="G110" s="128"/>
      <c r="H110" s="229"/>
      <c r="I110" s="128"/>
      <c r="J110" s="229"/>
      <c r="K110" s="128"/>
      <c r="L110" s="229"/>
      <c r="M110" s="229"/>
      <c r="N110" s="28"/>
    </row>
    <row r="111" spans="1:14">
      <c r="A111" s="159"/>
      <c r="B111" s="159"/>
      <c r="C111" s="198" t="s">
        <v>132</v>
      </c>
      <c r="D111" s="159" t="s">
        <v>27</v>
      </c>
      <c r="E111" s="230"/>
      <c r="F111" s="200">
        <v>60.436</v>
      </c>
      <c r="G111" s="201"/>
      <c r="H111" s="201"/>
      <c r="I111" s="202"/>
      <c r="J111" s="200"/>
      <c r="K111" s="200"/>
      <c r="L111" s="200"/>
      <c r="M111" s="200"/>
      <c r="N111">
        <v>8.6999999999999993</v>
      </c>
    </row>
    <row r="112" spans="1:14">
      <c r="A112" s="159"/>
      <c r="B112" s="160"/>
      <c r="C112" s="198" t="s">
        <v>37</v>
      </c>
      <c r="D112" s="159" t="s">
        <v>508</v>
      </c>
      <c r="E112" s="231"/>
      <c r="F112" s="200">
        <v>6.7730000000000006</v>
      </c>
      <c r="G112" s="200"/>
      <c r="H112" s="200"/>
      <c r="I112" s="200"/>
      <c r="J112" s="200"/>
      <c r="K112" s="200"/>
      <c r="L112" s="200"/>
      <c r="M112" s="200"/>
    </row>
    <row r="113" spans="1:14">
      <c r="A113" s="159"/>
      <c r="B113" s="222"/>
      <c r="C113" s="223" t="s">
        <v>677</v>
      </c>
      <c r="D113" s="159" t="s">
        <v>42</v>
      </c>
      <c r="E113" s="232"/>
      <c r="F113" s="200">
        <v>52.1</v>
      </c>
      <c r="G113" s="233"/>
      <c r="H113" s="200"/>
      <c r="I113" s="200"/>
      <c r="J113" s="200"/>
      <c r="K113" s="200"/>
      <c r="L113" s="200"/>
      <c r="M113" s="200"/>
    </row>
    <row r="114" spans="1:14">
      <c r="A114" s="159"/>
      <c r="B114" s="159"/>
      <c r="C114" s="198" t="s">
        <v>36</v>
      </c>
      <c r="D114" s="159" t="s">
        <v>508</v>
      </c>
      <c r="E114" s="234"/>
      <c r="F114" s="200">
        <v>1.0732600000000001</v>
      </c>
      <c r="G114" s="235"/>
      <c r="H114" s="200"/>
      <c r="I114" s="233"/>
      <c r="J114" s="200"/>
      <c r="K114" s="233"/>
      <c r="L114" s="200"/>
      <c r="M114" s="200"/>
    </row>
    <row r="115" spans="1:14" s="16" customFormat="1" ht="23.25" customHeight="1">
      <c r="A115" s="187">
        <v>3</v>
      </c>
      <c r="B115" s="151" t="s">
        <v>86</v>
      </c>
      <c r="C115" s="236" t="s">
        <v>155</v>
      </c>
      <c r="D115" s="139" t="s">
        <v>28</v>
      </c>
      <c r="E115" s="139"/>
      <c r="F115" s="211">
        <v>300</v>
      </c>
      <c r="G115" s="187"/>
      <c r="H115" s="194"/>
      <c r="I115" s="187"/>
      <c r="J115" s="194"/>
      <c r="K115" s="187"/>
      <c r="L115" s="194"/>
      <c r="M115" s="194"/>
      <c r="N115" s="28"/>
    </row>
    <row r="116" spans="1:14" s="16" customFormat="1" ht="23.25" customHeight="1">
      <c r="A116" s="187">
        <v>4</v>
      </c>
      <c r="B116" s="237" t="s">
        <v>678</v>
      </c>
      <c r="C116" s="236" t="s">
        <v>156</v>
      </c>
      <c r="D116" s="139" t="s">
        <v>42</v>
      </c>
      <c r="E116" s="139"/>
      <c r="F116" s="211">
        <v>10.1</v>
      </c>
      <c r="G116" s="191"/>
      <c r="H116" s="194"/>
      <c r="I116" s="187"/>
      <c r="J116" s="194"/>
      <c r="K116" s="187"/>
      <c r="L116" s="194"/>
      <c r="M116" s="194"/>
      <c r="N116" s="28"/>
    </row>
    <row r="117" spans="1:14">
      <c r="A117" s="5"/>
      <c r="B117" s="238"/>
      <c r="C117" s="239" t="s">
        <v>84</v>
      </c>
      <c r="D117" s="159" t="s">
        <v>27</v>
      </c>
      <c r="E117" s="240"/>
      <c r="F117" s="200">
        <v>11.211</v>
      </c>
      <c r="G117" s="201"/>
      <c r="H117" s="201"/>
      <c r="I117" s="202"/>
      <c r="J117" s="200"/>
      <c r="K117" s="200"/>
      <c r="L117" s="200"/>
      <c r="M117" s="200"/>
    </row>
    <row r="118" spans="1:14">
      <c r="A118" s="5"/>
      <c r="B118" s="238"/>
      <c r="C118" s="239" t="s">
        <v>37</v>
      </c>
      <c r="D118" s="5" t="s">
        <v>28</v>
      </c>
      <c r="E118" s="240"/>
      <c r="F118" s="200">
        <v>5.2115999999999998</v>
      </c>
      <c r="G118" s="201"/>
      <c r="H118" s="201"/>
      <c r="I118" s="200"/>
      <c r="J118" s="200"/>
      <c r="K118" s="200"/>
      <c r="L118" s="200"/>
      <c r="M118" s="200"/>
    </row>
    <row r="119" spans="1:14">
      <c r="A119" s="5"/>
      <c r="B119" s="238"/>
      <c r="C119" s="241" t="s">
        <v>679</v>
      </c>
      <c r="D119" s="5" t="s">
        <v>42</v>
      </c>
      <c r="E119" s="242"/>
      <c r="F119" s="200">
        <v>10.1</v>
      </c>
      <c r="G119" s="200"/>
      <c r="H119" s="200"/>
      <c r="I119" s="200"/>
      <c r="J119" s="200"/>
      <c r="K119" s="200"/>
      <c r="L119" s="200"/>
      <c r="M119" s="200"/>
    </row>
    <row r="120" spans="1:14">
      <c r="A120" s="5"/>
      <c r="B120" s="238"/>
      <c r="C120" s="243" t="s">
        <v>680</v>
      </c>
      <c r="D120" s="5" t="s">
        <v>35</v>
      </c>
      <c r="E120" s="240"/>
      <c r="F120" s="200">
        <v>15.756</v>
      </c>
      <c r="G120" s="240"/>
      <c r="H120" s="200"/>
      <c r="I120" s="200"/>
      <c r="J120" s="200"/>
      <c r="K120" s="200"/>
      <c r="L120" s="200"/>
      <c r="M120" s="200"/>
    </row>
    <row r="121" spans="1:14">
      <c r="A121" s="5"/>
      <c r="B121" s="238"/>
      <c r="C121" s="243" t="s">
        <v>681</v>
      </c>
      <c r="D121" s="5" t="s">
        <v>28</v>
      </c>
      <c r="E121" s="240"/>
      <c r="F121" s="200">
        <v>0.60599999999999998</v>
      </c>
      <c r="G121" s="240"/>
      <c r="H121" s="200"/>
      <c r="I121" s="200"/>
      <c r="J121" s="200"/>
      <c r="K121" s="200"/>
      <c r="L121" s="200"/>
      <c r="M121" s="200"/>
    </row>
    <row r="122" spans="1:14">
      <c r="A122" s="244"/>
      <c r="B122" s="238"/>
      <c r="C122" s="243" t="s">
        <v>48</v>
      </c>
      <c r="D122" s="244" t="s">
        <v>49</v>
      </c>
      <c r="E122" s="240"/>
      <c r="F122" s="200">
        <v>14.4</v>
      </c>
      <c r="G122" s="240"/>
      <c r="H122" s="200"/>
      <c r="I122" s="245"/>
      <c r="J122" s="245"/>
      <c r="K122" s="245"/>
      <c r="L122" s="245"/>
      <c r="M122" s="200"/>
    </row>
    <row r="123" spans="1:14">
      <c r="A123" s="244"/>
      <c r="B123" s="238"/>
      <c r="C123" s="243" t="s">
        <v>682</v>
      </c>
      <c r="D123" s="244" t="s">
        <v>49</v>
      </c>
      <c r="E123" s="240"/>
      <c r="F123" s="200">
        <v>0.5454</v>
      </c>
      <c r="G123" s="202"/>
      <c r="H123" s="200"/>
      <c r="I123" s="245"/>
      <c r="J123" s="245"/>
      <c r="K123" s="245"/>
      <c r="L123" s="245"/>
      <c r="M123" s="200"/>
    </row>
    <row r="124" spans="1:14" s="16" customFormat="1" ht="18.75" customHeight="1">
      <c r="A124" s="187"/>
      <c r="B124" s="246"/>
      <c r="C124" s="247" t="s">
        <v>323</v>
      </c>
      <c r="D124" s="187"/>
      <c r="E124" s="187"/>
      <c r="F124" s="191"/>
      <c r="G124" s="248"/>
      <c r="H124" s="194"/>
      <c r="I124" s="128"/>
      <c r="J124" s="229"/>
      <c r="K124" s="128"/>
      <c r="L124" s="229"/>
      <c r="M124" s="206"/>
      <c r="N124" s="28"/>
    </row>
    <row r="125" spans="1:14" s="11" customFormat="1" ht="20.25" customHeight="1">
      <c r="A125" s="121"/>
      <c r="B125" s="246"/>
      <c r="C125" s="210" t="s">
        <v>317</v>
      </c>
      <c r="D125" s="122"/>
      <c r="E125" s="121"/>
      <c r="F125" s="191"/>
      <c r="G125" s="128"/>
      <c r="H125" s="193"/>
      <c r="I125" s="128"/>
      <c r="J125" s="249"/>
      <c r="K125" s="128"/>
      <c r="L125" s="249"/>
      <c r="M125" s="194"/>
    </row>
    <row r="126" spans="1:14" ht="23.25" customHeight="1">
      <c r="A126" s="187">
        <v>1</v>
      </c>
      <c r="B126" s="250" t="s">
        <v>109</v>
      </c>
      <c r="C126" s="251" t="s">
        <v>157</v>
      </c>
      <c r="D126" s="137" t="s">
        <v>52</v>
      </c>
      <c r="E126" s="139"/>
      <c r="F126" s="211">
        <v>0.82499999999999996</v>
      </c>
      <c r="G126" s="187"/>
      <c r="H126" s="194"/>
      <c r="I126" s="187"/>
      <c r="J126" s="194"/>
      <c r="K126" s="187"/>
      <c r="L126" s="194"/>
      <c r="M126" s="194"/>
      <c r="N126" s="11"/>
    </row>
    <row r="127" spans="1:14" ht="18" customHeight="1">
      <c r="A127" s="187"/>
      <c r="B127" s="217"/>
      <c r="C127" s="252" t="s">
        <v>84</v>
      </c>
      <c r="D127" s="199" t="s">
        <v>27</v>
      </c>
      <c r="E127" s="253"/>
      <c r="F127" s="200">
        <v>89.1</v>
      </c>
      <c r="G127" s="201"/>
      <c r="H127" s="201"/>
      <c r="I127" s="202"/>
      <c r="J127" s="194"/>
      <c r="K127" s="187"/>
      <c r="L127" s="194"/>
      <c r="M127" s="194"/>
      <c r="N127" s="11"/>
    </row>
    <row r="128" spans="1:14" ht="18" customHeight="1">
      <c r="A128" s="187"/>
      <c r="B128" s="217"/>
      <c r="C128" s="252" t="s">
        <v>110</v>
      </c>
      <c r="D128" s="112" t="s">
        <v>28</v>
      </c>
      <c r="E128" s="187"/>
      <c r="F128" s="191">
        <v>3.7289999999999996</v>
      </c>
      <c r="G128" s="192"/>
      <c r="H128" s="192"/>
      <c r="I128" s="187"/>
      <c r="J128" s="194"/>
      <c r="K128" s="187"/>
      <c r="L128" s="194"/>
      <c r="M128" s="194"/>
      <c r="N128" s="11"/>
    </row>
    <row r="129" spans="1:214" ht="19.5" customHeight="1">
      <c r="A129" s="187"/>
      <c r="B129" s="217" t="s">
        <v>221</v>
      </c>
      <c r="C129" s="252" t="s">
        <v>158</v>
      </c>
      <c r="D129" s="112" t="s">
        <v>42</v>
      </c>
      <c r="E129" s="187"/>
      <c r="F129" s="191">
        <v>84.149999999999991</v>
      </c>
      <c r="G129" s="187"/>
      <c r="H129" s="194"/>
      <c r="I129" s="187"/>
      <c r="J129" s="194"/>
      <c r="K129" s="187"/>
      <c r="L129" s="194"/>
      <c r="M129" s="194"/>
      <c r="N129" s="11"/>
    </row>
    <row r="130" spans="1:214" ht="26.25" customHeight="1">
      <c r="A130" s="187"/>
      <c r="B130" s="217" t="s">
        <v>523</v>
      </c>
      <c r="C130" s="252" t="s">
        <v>719</v>
      </c>
      <c r="D130" s="112" t="s">
        <v>35</v>
      </c>
      <c r="E130" s="187"/>
      <c r="F130" s="191">
        <v>412.5</v>
      </c>
      <c r="G130" s="187"/>
      <c r="H130" s="194"/>
      <c r="I130" s="187"/>
      <c r="J130" s="194"/>
      <c r="K130" s="187"/>
      <c r="L130" s="194"/>
      <c r="M130" s="194"/>
      <c r="N130" s="11"/>
    </row>
    <row r="131" spans="1:214" ht="18" customHeight="1">
      <c r="A131" s="187"/>
      <c r="B131" s="217"/>
      <c r="C131" s="252" t="s">
        <v>55</v>
      </c>
      <c r="D131" s="112" t="s">
        <v>28</v>
      </c>
      <c r="E131" s="187"/>
      <c r="F131" s="191">
        <v>3.8445</v>
      </c>
      <c r="G131" s="187"/>
      <c r="H131" s="194"/>
      <c r="I131" s="187"/>
      <c r="J131" s="194"/>
      <c r="K131" s="187"/>
      <c r="L131" s="194"/>
      <c r="M131" s="194"/>
      <c r="N131" s="11"/>
    </row>
    <row r="132" spans="1:214" ht="18.75" customHeight="1">
      <c r="A132" s="254"/>
      <c r="B132" s="217"/>
      <c r="C132" s="255" t="s">
        <v>720</v>
      </c>
      <c r="D132" s="254" t="s">
        <v>49</v>
      </c>
      <c r="E132" s="187"/>
      <c r="F132" s="256">
        <v>88.274999999999991</v>
      </c>
      <c r="G132" s="254"/>
      <c r="H132" s="257"/>
      <c r="I132" s="254"/>
      <c r="J132" s="257"/>
      <c r="K132" s="254"/>
      <c r="L132" s="257"/>
      <c r="M132" s="257"/>
      <c r="N132" s="11"/>
    </row>
    <row r="133" spans="1:214" ht="30.75" customHeight="1">
      <c r="A133" s="121">
        <v>2</v>
      </c>
      <c r="B133" s="209" t="s">
        <v>107</v>
      </c>
      <c r="C133" s="210" t="s">
        <v>159</v>
      </c>
      <c r="D133" s="207" t="s">
        <v>94</v>
      </c>
      <c r="E133" s="207"/>
      <c r="F133" s="258">
        <v>5.28</v>
      </c>
      <c r="G133" s="112"/>
      <c r="H133" s="112"/>
      <c r="I133" s="112"/>
      <c r="J133" s="112"/>
      <c r="K133" s="112"/>
      <c r="L133" s="112"/>
      <c r="M133" s="194"/>
      <c r="N133" s="11"/>
    </row>
    <row r="134" spans="1:214" ht="25.5" customHeight="1">
      <c r="A134" s="259"/>
      <c r="B134" s="121"/>
      <c r="C134" s="260" t="s">
        <v>95</v>
      </c>
      <c r="D134" s="261" t="s">
        <v>53</v>
      </c>
      <c r="E134" s="121"/>
      <c r="F134" s="262">
        <v>374.88</v>
      </c>
      <c r="G134" s="192"/>
      <c r="H134" s="192"/>
      <c r="I134" s="112"/>
      <c r="J134" s="112"/>
      <c r="K134" s="112"/>
      <c r="L134" s="112"/>
      <c r="M134" s="194"/>
      <c r="N134" s="11"/>
    </row>
    <row r="135" spans="1:214" s="11" customFormat="1" ht="21" customHeight="1">
      <c r="A135" s="121"/>
      <c r="B135" s="121"/>
      <c r="C135" s="260" t="s">
        <v>96</v>
      </c>
      <c r="D135" s="263" t="s">
        <v>28</v>
      </c>
      <c r="E135" s="199"/>
      <c r="F135" s="262">
        <v>15.892799999999999</v>
      </c>
      <c r="G135" s="192"/>
      <c r="H135" s="192"/>
      <c r="I135" s="112"/>
      <c r="J135" s="112"/>
      <c r="K135" s="112"/>
      <c r="L135" s="112"/>
      <c r="M135" s="194"/>
    </row>
    <row r="136" spans="1:214" s="11" customFormat="1" ht="21" customHeight="1">
      <c r="A136" s="121"/>
      <c r="B136" s="121" t="s">
        <v>525</v>
      </c>
      <c r="C136" s="190" t="s">
        <v>524</v>
      </c>
      <c r="D136" s="264" t="s">
        <v>100</v>
      </c>
      <c r="E136" s="159"/>
      <c r="F136" s="262">
        <v>538.56000000000006</v>
      </c>
      <c r="G136" s="112"/>
      <c r="H136" s="112"/>
      <c r="I136" s="112"/>
      <c r="J136" s="112"/>
      <c r="K136" s="112"/>
      <c r="L136" s="112"/>
      <c r="M136" s="194"/>
    </row>
    <row r="137" spans="1:214" s="11" customFormat="1" ht="21" customHeight="1">
      <c r="A137" s="121"/>
      <c r="B137" s="121" t="s">
        <v>526</v>
      </c>
      <c r="C137" s="190" t="s">
        <v>160</v>
      </c>
      <c r="D137" s="261" t="s">
        <v>108</v>
      </c>
      <c r="E137" s="159"/>
      <c r="F137" s="262">
        <v>464</v>
      </c>
      <c r="G137" s="112"/>
      <c r="H137" s="112"/>
      <c r="I137" s="112"/>
      <c r="J137" s="112"/>
      <c r="K137" s="112"/>
      <c r="L137" s="112"/>
      <c r="M137" s="194"/>
    </row>
    <row r="138" spans="1:214" s="11" customFormat="1" ht="21" customHeight="1">
      <c r="A138" s="121"/>
      <c r="B138" s="265"/>
      <c r="C138" s="255" t="s">
        <v>98</v>
      </c>
      <c r="D138" s="266" t="s">
        <v>97</v>
      </c>
      <c r="E138" s="267"/>
      <c r="F138" s="268">
        <v>56.496000000000002</v>
      </c>
      <c r="G138" s="269"/>
      <c r="H138" s="270"/>
      <c r="I138" s="269"/>
      <c r="J138" s="270"/>
      <c r="K138" s="269"/>
      <c r="L138" s="270"/>
      <c r="M138" s="194"/>
    </row>
    <row r="139" spans="1:214" s="11" customFormat="1" ht="21.75" customHeight="1">
      <c r="A139" s="121"/>
      <c r="B139" s="265"/>
      <c r="C139" s="177" t="s">
        <v>324</v>
      </c>
      <c r="D139" s="266"/>
      <c r="E139" s="269"/>
      <c r="F139" s="268"/>
      <c r="G139" s="269"/>
      <c r="H139" s="270"/>
      <c r="I139" s="269"/>
      <c r="J139" s="270"/>
      <c r="K139" s="269"/>
      <c r="L139" s="270"/>
      <c r="M139" s="206"/>
    </row>
    <row r="140" spans="1:214" s="11" customFormat="1" ht="21.75" customHeight="1">
      <c r="A140" s="121"/>
      <c r="B140" s="265"/>
      <c r="C140" s="177" t="s">
        <v>346</v>
      </c>
      <c r="D140" s="266"/>
      <c r="E140" s="269"/>
      <c r="F140" s="268"/>
      <c r="G140" s="269"/>
      <c r="H140" s="270"/>
      <c r="I140" s="269"/>
      <c r="J140" s="270"/>
      <c r="K140" s="269"/>
      <c r="L140" s="270"/>
      <c r="M140" s="206"/>
    </row>
    <row r="141" spans="1:214" s="16" customFormat="1" ht="84.75" customHeight="1">
      <c r="A141" s="187">
        <v>1</v>
      </c>
      <c r="B141" s="177" t="s">
        <v>527</v>
      </c>
      <c r="C141" s="271" t="s">
        <v>721</v>
      </c>
      <c r="D141" s="207" t="s">
        <v>42</v>
      </c>
      <c r="E141" s="177"/>
      <c r="F141" s="211">
        <v>380</v>
      </c>
      <c r="G141" s="187"/>
      <c r="H141" s="194"/>
      <c r="I141" s="187"/>
      <c r="J141" s="194"/>
      <c r="K141" s="187"/>
      <c r="L141" s="194"/>
      <c r="M141" s="194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</row>
    <row r="142" spans="1:214" s="16" customFormat="1" ht="37.5" customHeight="1">
      <c r="A142" s="187">
        <v>2</v>
      </c>
      <c r="B142" s="177" t="s">
        <v>528</v>
      </c>
      <c r="C142" s="272" t="s">
        <v>339</v>
      </c>
      <c r="D142" s="207" t="s">
        <v>35</v>
      </c>
      <c r="E142" s="177"/>
      <c r="F142" s="211">
        <v>380</v>
      </c>
      <c r="G142" s="187"/>
      <c r="H142" s="194"/>
      <c r="I142" s="187"/>
      <c r="J142" s="194"/>
      <c r="K142" s="187"/>
      <c r="L142" s="194"/>
      <c r="M142" s="194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</row>
    <row r="143" spans="1:214" s="16" customFormat="1" ht="17.25" customHeight="1">
      <c r="A143" s="187">
        <v>3</v>
      </c>
      <c r="B143" s="177" t="s">
        <v>649</v>
      </c>
      <c r="C143" s="272" t="s">
        <v>340</v>
      </c>
      <c r="D143" s="207" t="s">
        <v>87</v>
      </c>
      <c r="E143" s="177"/>
      <c r="F143" s="211">
        <v>6080</v>
      </c>
      <c r="G143" s="187"/>
      <c r="H143" s="194"/>
      <c r="I143" s="187"/>
      <c r="J143" s="194"/>
      <c r="K143" s="187"/>
      <c r="L143" s="194"/>
      <c r="M143" s="194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</row>
    <row r="144" spans="1:214" s="16" customFormat="1" ht="26.25" customHeight="1">
      <c r="A144" s="187">
        <v>4</v>
      </c>
      <c r="B144" s="177" t="s">
        <v>650</v>
      </c>
      <c r="C144" s="272" t="s">
        <v>341</v>
      </c>
      <c r="D144" s="207" t="s">
        <v>42</v>
      </c>
      <c r="E144" s="177"/>
      <c r="F144" s="211">
        <v>387.6</v>
      </c>
      <c r="G144" s="202"/>
      <c r="H144" s="194"/>
      <c r="I144" s="187"/>
      <c r="J144" s="194"/>
      <c r="K144" s="187"/>
      <c r="L144" s="194"/>
      <c r="M144" s="194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</row>
    <row r="145" spans="1:214" s="16" customFormat="1" ht="34.5" customHeight="1">
      <c r="A145" s="187">
        <v>5</v>
      </c>
      <c r="B145" s="177" t="s">
        <v>650</v>
      </c>
      <c r="C145" s="272" t="s">
        <v>342</v>
      </c>
      <c r="D145" s="207" t="s">
        <v>42</v>
      </c>
      <c r="E145" s="177"/>
      <c r="F145" s="211">
        <v>380</v>
      </c>
      <c r="G145" s="202"/>
      <c r="H145" s="194"/>
      <c r="I145" s="187"/>
      <c r="J145" s="194"/>
      <c r="K145" s="187"/>
      <c r="L145" s="194"/>
      <c r="M145" s="194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</row>
    <row r="146" spans="1:214" s="16" customFormat="1" ht="25.5" customHeight="1">
      <c r="A146" s="187">
        <v>6</v>
      </c>
      <c r="B146" s="177" t="s">
        <v>650</v>
      </c>
      <c r="C146" s="272" t="s">
        <v>343</v>
      </c>
      <c r="D146" s="207" t="s">
        <v>35</v>
      </c>
      <c r="E146" s="177"/>
      <c r="F146" s="211">
        <v>760</v>
      </c>
      <c r="G146" s="202"/>
      <c r="H146" s="194"/>
      <c r="I146" s="187"/>
      <c r="J146" s="194"/>
      <c r="K146" s="187"/>
      <c r="L146" s="194"/>
      <c r="M146" s="194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</row>
    <row r="147" spans="1:214" s="16" customFormat="1" ht="17.25" customHeight="1">
      <c r="A147" s="187">
        <v>7</v>
      </c>
      <c r="B147" s="177" t="s">
        <v>651</v>
      </c>
      <c r="C147" s="272" t="s">
        <v>344</v>
      </c>
      <c r="D147" s="207" t="s">
        <v>25</v>
      </c>
      <c r="E147" s="177"/>
      <c r="F147" s="211">
        <v>11.4</v>
      </c>
      <c r="G147" s="187"/>
      <c r="H147" s="194"/>
      <c r="I147" s="187"/>
      <c r="J147" s="194"/>
      <c r="K147" s="187"/>
      <c r="L147" s="194"/>
      <c r="M147" s="194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</row>
    <row r="148" spans="1:214" s="16" customFormat="1" ht="28.5" customHeight="1">
      <c r="A148" s="187">
        <v>8</v>
      </c>
      <c r="B148" s="177" t="s">
        <v>650</v>
      </c>
      <c r="C148" s="272" t="s">
        <v>345</v>
      </c>
      <c r="D148" s="207" t="s">
        <v>42</v>
      </c>
      <c r="E148" s="177"/>
      <c r="F148" s="211">
        <v>35</v>
      </c>
      <c r="G148" s="202"/>
      <c r="H148" s="194"/>
      <c r="I148" s="187"/>
      <c r="J148" s="194"/>
      <c r="K148" s="187"/>
      <c r="L148" s="194"/>
      <c r="M148" s="194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</row>
    <row r="149" spans="1:214" s="16" customFormat="1" ht="19.5" customHeight="1">
      <c r="A149" s="187"/>
      <c r="B149" s="121"/>
      <c r="C149" s="272" t="s">
        <v>347</v>
      </c>
      <c r="D149" s="122"/>
      <c r="E149" s="121"/>
      <c r="F149" s="191"/>
      <c r="G149" s="187"/>
      <c r="H149" s="194"/>
      <c r="I149" s="187"/>
      <c r="J149" s="194"/>
      <c r="K149" s="187"/>
      <c r="L149" s="194"/>
      <c r="M149" s="206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</row>
    <row r="150" spans="1:214" ht="27" customHeight="1">
      <c r="A150" s="121"/>
      <c r="B150" s="212"/>
      <c r="C150" s="272" t="s">
        <v>348</v>
      </c>
      <c r="D150" s="122"/>
      <c r="E150" s="122"/>
      <c r="F150" s="262"/>
      <c r="G150" s="112"/>
      <c r="H150" s="112"/>
      <c r="I150" s="112"/>
      <c r="J150" s="112"/>
      <c r="K150" s="112"/>
      <c r="L150" s="112"/>
      <c r="M150" s="194"/>
      <c r="N150" s="11"/>
    </row>
    <row r="151" spans="1:214" s="11" customFormat="1" ht="27.75" customHeight="1">
      <c r="A151" s="121">
        <v>1</v>
      </c>
      <c r="B151" s="177" t="s">
        <v>104</v>
      </c>
      <c r="C151" s="210" t="s">
        <v>722</v>
      </c>
      <c r="D151" s="207" t="s">
        <v>94</v>
      </c>
      <c r="E151" s="207"/>
      <c r="F151" s="258">
        <v>5.8</v>
      </c>
      <c r="G151" s="112"/>
      <c r="H151" s="112"/>
      <c r="I151" s="112"/>
      <c r="J151" s="112"/>
      <c r="K151" s="112"/>
      <c r="L151" s="112"/>
      <c r="M151" s="112"/>
    </row>
    <row r="152" spans="1:214" s="11" customFormat="1" ht="18" customHeight="1">
      <c r="A152" s="121"/>
      <c r="B152" s="121"/>
      <c r="C152" s="190" t="s">
        <v>103</v>
      </c>
      <c r="D152" s="273" t="s">
        <v>53</v>
      </c>
      <c r="E152" s="199"/>
      <c r="F152" s="200">
        <v>381.64</v>
      </c>
      <c r="G152" s="274"/>
      <c r="H152" s="274"/>
      <c r="I152" s="202"/>
      <c r="J152" s="112"/>
      <c r="K152" s="112"/>
      <c r="L152" s="112"/>
      <c r="M152" s="194"/>
    </row>
    <row r="153" spans="1:214" s="11" customFormat="1" ht="21" customHeight="1">
      <c r="A153" s="121"/>
      <c r="B153" s="121"/>
      <c r="C153" s="260" t="s">
        <v>96</v>
      </c>
      <c r="D153" s="263" t="s">
        <v>28</v>
      </c>
      <c r="E153" s="122"/>
      <c r="F153" s="262">
        <v>5.8</v>
      </c>
      <c r="G153" s="192"/>
      <c r="H153" s="192"/>
      <c r="I153" s="112"/>
      <c r="J153" s="112"/>
      <c r="K153" s="112"/>
      <c r="L153" s="112"/>
      <c r="M153" s="194"/>
    </row>
    <row r="154" spans="1:214" s="11" customFormat="1" ht="21" customHeight="1">
      <c r="A154" s="121"/>
      <c r="B154" s="121" t="s">
        <v>531</v>
      </c>
      <c r="C154" s="190" t="s">
        <v>532</v>
      </c>
      <c r="D154" s="122" t="s">
        <v>35</v>
      </c>
      <c r="E154" s="122"/>
      <c r="F154" s="262">
        <v>406</v>
      </c>
      <c r="G154" s="112"/>
      <c r="H154" s="112"/>
      <c r="I154" s="112"/>
      <c r="J154" s="112"/>
      <c r="K154" s="112"/>
      <c r="L154" s="112"/>
      <c r="M154" s="194"/>
    </row>
    <row r="155" spans="1:214" s="11" customFormat="1" ht="18" customHeight="1">
      <c r="A155" s="121"/>
      <c r="B155" s="121" t="s">
        <v>530</v>
      </c>
      <c r="C155" s="190" t="s">
        <v>529</v>
      </c>
      <c r="D155" s="122" t="s">
        <v>35</v>
      </c>
      <c r="E155" s="122"/>
      <c r="F155" s="262">
        <v>458.2</v>
      </c>
      <c r="G155" s="112"/>
      <c r="H155" s="112"/>
      <c r="I155" s="112"/>
      <c r="J155" s="112"/>
      <c r="K155" s="112"/>
      <c r="L155" s="112"/>
      <c r="M155" s="194"/>
    </row>
    <row r="156" spans="1:214" s="11" customFormat="1" ht="18" customHeight="1">
      <c r="A156" s="121"/>
      <c r="B156" s="121"/>
      <c r="C156" s="190" t="s">
        <v>98</v>
      </c>
      <c r="D156" s="266" t="s">
        <v>97</v>
      </c>
      <c r="E156" s="122"/>
      <c r="F156" s="262">
        <v>9.2799999999999994</v>
      </c>
      <c r="G156" s="112"/>
      <c r="H156" s="112"/>
      <c r="I156" s="112"/>
      <c r="J156" s="112"/>
      <c r="K156" s="112"/>
      <c r="L156" s="112"/>
      <c r="M156" s="194"/>
    </row>
    <row r="157" spans="1:214" s="11" customFormat="1" ht="33" customHeight="1">
      <c r="A157" s="121">
        <v>2</v>
      </c>
      <c r="B157" s="177" t="s">
        <v>104</v>
      </c>
      <c r="C157" s="210" t="s">
        <v>723</v>
      </c>
      <c r="D157" s="207" t="s">
        <v>94</v>
      </c>
      <c r="E157" s="207"/>
      <c r="F157" s="275">
        <v>14.5</v>
      </c>
      <c r="G157" s="112"/>
      <c r="H157" s="112"/>
      <c r="I157" s="112"/>
      <c r="J157" s="112"/>
      <c r="K157" s="112"/>
      <c r="L157" s="112"/>
      <c r="M157" s="112"/>
    </row>
    <row r="158" spans="1:214" s="11" customFormat="1" ht="18" customHeight="1">
      <c r="A158" s="121"/>
      <c r="B158" s="121"/>
      <c r="C158" s="190" t="s">
        <v>103</v>
      </c>
      <c r="D158" s="261" t="s">
        <v>53</v>
      </c>
      <c r="E158" s="122"/>
      <c r="F158" s="262">
        <v>954.09999999999991</v>
      </c>
      <c r="G158" s="192"/>
      <c r="H158" s="192"/>
      <c r="I158" s="112"/>
      <c r="J158" s="112"/>
      <c r="K158" s="112"/>
      <c r="L158" s="112"/>
      <c r="M158" s="194"/>
    </row>
    <row r="159" spans="1:214" s="11" customFormat="1" ht="16.5" customHeight="1">
      <c r="A159" s="121"/>
      <c r="B159" s="121"/>
      <c r="C159" s="260" t="s">
        <v>96</v>
      </c>
      <c r="D159" s="263" t="s">
        <v>28</v>
      </c>
      <c r="E159" s="122"/>
      <c r="F159" s="262">
        <v>14.5</v>
      </c>
      <c r="G159" s="192"/>
      <c r="H159" s="192"/>
      <c r="I159" s="112"/>
      <c r="J159" s="112"/>
      <c r="K159" s="112"/>
      <c r="L159" s="112"/>
      <c r="M159" s="194"/>
    </row>
    <row r="160" spans="1:214" s="11" customFormat="1" ht="18" customHeight="1">
      <c r="A160" s="121"/>
      <c r="B160" s="121" t="s">
        <v>533</v>
      </c>
      <c r="C160" s="121" t="s">
        <v>724</v>
      </c>
      <c r="D160" s="121" t="s">
        <v>35</v>
      </c>
      <c r="E160" s="121"/>
      <c r="F160" s="191">
        <v>1015</v>
      </c>
      <c r="G160" s="187"/>
      <c r="H160" s="187"/>
      <c r="I160" s="187"/>
      <c r="J160" s="187"/>
      <c r="K160" s="187"/>
      <c r="L160" s="187"/>
      <c r="M160" s="194"/>
    </row>
    <row r="161" spans="1:14" s="11" customFormat="1" ht="18" customHeight="1">
      <c r="A161" s="121"/>
      <c r="B161" s="121" t="s">
        <v>534</v>
      </c>
      <c r="C161" s="190" t="s">
        <v>105</v>
      </c>
      <c r="D161" s="122" t="s">
        <v>35</v>
      </c>
      <c r="E161" s="122"/>
      <c r="F161" s="262">
        <v>1145.5</v>
      </c>
      <c r="G161" s="112"/>
      <c r="H161" s="112"/>
      <c r="I161" s="112"/>
      <c r="J161" s="112"/>
      <c r="K161" s="112"/>
      <c r="L161" s="112"/>
      <c r="M161" s="194"/>
    </row>
    <row r="162" spans="1:14" s="11" customFormat="1" ht="18" customHeight="1">
      <c r="A162" s="121"/>
      <c r="B162" s="121"/>
      <c r="C162" s="190" t="s">
        <v>98</v>
      </c>
      <c r="D162" s="266" t="s">
        <v>97</v>
      </c>
      <c r="E162" s="122"/>
      <c r="F162" s="262">
        <v>23.200000000000003</v>
      </c>
      <c r="G162" s="112"/>
      <c r="H162" s="112"/>
      <c r="I162" s="112"/>
      <c r="J162" s="112"/>
      <c r="K162" s="112"/>
      <c r="L162" s="112"/>
      <c r="M162" s="194"/>
    </row>
    <row r="163" spans="1:14" s="11" customFormat="1" ht="30.75" customHeight="1">
      <c r="A163" s="121">
        <v>3</v>
      </c>
      <c r="B163" s="177" t="s">
        <v>435</v>
      </c>
      <c r="C163" s="210" t="s">
        <v>725</v>
      </c>
      <c r="D163" s="207" t="s">
        <v>94</v>
      </c>
      <c r="E163" s="207"/>
      <c r="F163" s="275">
        <v>6.11</v>
      </c>
      <c r="G163" s="112"/>
      <c r="H163" s="112"/>
      <c r="I163" s="112"/>
      <c r="J163" s="112"/>
      <c r="K163" s="112"/>
      <c r="L163" s="112"/>
      <c r="M163" s="112"/>
    </row>
    <row r="164" spans="1:14" s="11" customFormat="1" ht="18" customHeight="1">
      <c r="A164" s="121"/>
      <c r="B164" s="121"/>
      <c r="C164" s="190" t="s">
        <v>103</v>
      </c>
      <c r="D164" s="273" t="s">
        <v>53</v>
      </c>
      <c r="E164" s="122"/>
      <c r="F164" s="262">
        <v>523.01599999999996</v>
      </c>
      <c r="G164" s="192"/>
      <c r="H164" s="192"/>
      <c r="I164" s="112"/>
      <c r="J164" s="112"/>
      <c r="K164" s="112"/>
      <c r="L164" s="112"/>
      <c r="M164" s="194"/>
    </row>
    <row r="165" spans="1:14" s="11" customFormat="1" ht="16.5" customHeight="1">
      <c r="A165" s="121"/>
      <c r="B165" s="121"/>
      <c r="C165" s="260" t="s">
        <v>96</v>
      </c>
      <c r="D165" s="263" t="s">
        <v>28</v>
      </c>
      <c r="E165" s="122"/>
      <c r="F165" s="262">
        <v>7.3319999999999999</v>
      </c>
      <c r="G165" s="192"/>
      <c r="H165" s="192"/>
      <c r="I165" s="112"/>
      <c r="J165" s="112"/>
      <c r="K165" s="112"/>
      <c r="L165" s="112"/>
      <c r="M165" s="194"/>
    </row>
    <row r="166" spans="1:14" s="11" customFormat="1" ht="19.5" customHeight="1">
      <c r="A166" s="121"/>
      <c r="B166" s="121" t="s">
        <v>533</v>
      </c>
      <c r="C166" s="121" t="s">
        <v>724</v>
      </c>
      <c r="D166" s="121" t="s">
        <v>35</v>
      </c>
      <c r="E166" s="121"/>
      <c r="F166" s="191">
        <v>427.70000000000005</v>
      </c>
      <c r="G166" s="187"/>
      <c r="H166" s="187"/>
      <c r="I166" s="187"/>
      <c r="J166" s="187"/>
      <c r="K166" s="187"/>
      <c r="L166" s="187"/>
      <c r="M166" s="194"/>
    </row>
    <row r="167" spans="1:14" s="11" customFormat="1" ht="18" customHeight="1">
      <c r="A167" s="121"/>
      <c r="B167" s="121" t="s">
        <v>534</v>
      </c>
      <c r="C167" s="190" t="s">
        <v>105</v>
      </c>
      <c r="D167" s="122" t="s">
        <v>35</v>
      </c>
      <c r="E167" s="122"/>
      <c r="F167" s="262">
        <v>562.12</v>
      </c>
      <c r="G167" s="112"/>
      <c r="H167" s="112"/>
      <c r="I167" s="112"/>
      <c r="J167" s="112"/>
      <c r="K167" s="112"/>
      <c r="L167" s="112"/>
      <c r="M167" s="194"/>
    </row>
    <row r="168" spans="1:14" s="11" customFormat="1" ht="18" customHeight="1">
      <c r="A168" s="121"/>
      <c r="B168" s="121"/>
      <c r="C168" s="190" t="s">
        <v>98</v>
      </c>
      <c r="D168" s="266" t="s">
        <v>97</v>
      </c>
      <c r="E168" s="122"/>
      <c r="F168" s="262">
        <v>10.998000000000001</v>
      </c>
      <c r="G168" s="112"/>
      <c r="H168" s="112"/>
      <c r="I168" s="112"/>
      <c r="J168" s="112"/>
      <c r="K168" s="112"/>
      <c r="L168" s="112"/>
      <c r="M168" s="194"/>
    </row>
    <row r="169" spans="1:14" s="11" customFormat="1" ht="18" customHeight="1">
      <c r="A169" s="121">
        <v>4</v>
      </c>
      <c r="B169" s="276" t="s">
        <v>683</v>
      </c>
      <c r="C169" s="277" t="s">
        <v>229</v>
      </c>
      <c r="D169" s="137" t="s">
        <v>42</v>
      </c>
      <c r="E169" s="139"/>
      <c r="F169" s="211">
        <v>10.1</v>
      </c>
      <c r="G169" s="278"/>
      <c r="H169" s="278"/>
      <c r="I169" s="187"/>
      <c r="J169" s="194"/>
      <c r="K169" s="187"/>
      <c r="L169" s="194"/>
      <c r="M169" s="194"/>
    </row>
    <row r="170" spans="1:14">
      <c r="A170" s="159"/>
      <c r="B170" s="159"/>
      <c r="C170" s="198" t="s">
        <v>684</v>
      </c>
      <c r="D170" s="279" t="s">
        <v>53</v>
      </c>
      <c r="E170" s="199"/>
      <c r="F170" s="200">
        <v>6.8680000000000003</v>
      </c>
      <c r="G170" s="274"/>
      <c r="H170" s="274"/>
      <c r="I170" s="202"/>
      <c r="J170" s="200"/>
      <c r="K170" s="280"/>
      <c r="L170" s="280"/>
      <c r="M170" s="200"/>
    </row>
    <row r="171" spans="1:14">
      <c r="A171" s="159"/>
      <c r="B171" s="159"/>
      <c r="C171" s="281" t="s">
        <v>96</v>
      </c>
      <c r="D171" s="282" t="s">
        <v>28</v>
      </c>
      <c r="E171" s="283"/>
      <c r="F171" s="280">
        <v>3.0299999999999997E-3</v>
      </c>
      <c r="G171" s="201"/>
      <c r="H171" s="201"/>
      <c r="I171" s="280"/>
      <c r="J171" s="280"/>
      <c r="K171" s="280"/>
      <c r="L171" s="200"/>
      <c r="M171" s="200"/>
    </row>
    <row r="172" spans="1:14" s="11" customFormat="1" ht="18" customHeight="1">
      <c r="A172" s="121"/>
      <c r="B172" s="217" t="s">
        <v>230</v>
      </c>
      <c r="C172" s="260" t="s">
        <v>106</v>
      </c>
      <c r="D172" s="112" t="s">
        <v>35</v>
      </c>
      <c r="E172" s="187"/>
      <c r="F172" s="191">
        <v>9.09</v>
      </c>
      <c r="G172" s="187"/>
      <c r="H172" s="194"/>
      <c r="I172" s="187"/>
      <c r="J172" s="194"/>
      <c r="K172" s="187"/>
      <c r="L172" s="194"/>
      <c r="M172" s="194"/>
    </row>
    <row r="173" spans="1:14" s="11" customFormat="1" ht="17.25" customHeight="1">
      <c r="A173" s="121"/>
      <c r="B173" s="217"/>
      <c r="C173" s="284" t="s">
        <v>98</v>
      </c>
      <c r="D173" s="266" t="s">
        <v>97</v>
      </c>
      <c r="E173" s="283"/>
      <c r="F173" s="262">
        <v>1.9189999999999999E-2</v>
      </c>
      <c r="G173" s="112"/>
      <c r="H173" s="112"/>
      <c r="I173" s="112"/>
      <c r="J173" s="112"/>
      <c r="K173" s="112"/>
      <c r="L173" s="112"/>
      <c r="M173" s="194"/>
    </row>
    <row r="174" spans="1:14" s="16" customFormat="1" ht="25.5">
      <c r="A174" s="187">
        <v>5</v>
      </c>
      <c r="B174" s="276" t="s">
        <v>683</v>
      </c>
      <c r="C174" s="236" t="s">
        <v>652</v>
      </c>
      <c r="D174" s="139" t="s">
        <v>42</v>
      </c>
      <c r="E174" s="139"/>
      <c r="F174" s="211">
        <v>25</v>
      </c>
      <c r="G174" s="187"/>
      <c r="H174" s="194"/>
      <c r="I174" s="187"/>
      <c r="J174" s="194"/>
      <c r="K174" s="187"/>
      <c r="L174" s="194"/>
      <c r="M174" s="194"/>
      <c r="N174" s="28"/>
    </row>
    <row r="175" spans="1:14">
      <c r="A175" s="159"/>
      <c r="B175" s="159"/>
      <c r="C175" s="198" t="s">
        <v>684</v>
      </c>
      <c r="D175" s="279" t="s">
        <v>53</v>
      </c>
      <c r="E175" s="199"/>
      <c r="F175" s="200">
        <v>17</v>
      </c>
      <c r="G175" s="274"/>
      <c r="H175" s="274"/>
      <c r="I175" s="202"/>
      <c r="J175" s="200"/>
      <c r="K175" s="280"/>
      <c r="L175" s="280"/>
      <c r="M175" s="200"/>
    </row>
    <row r="176" spans="1:14">
      <c r="A176" s="159"/>
      <c r="B176" s="159"/>
      <c r="C176" s="281" t="s">
        <v>96</v>
      </c>
      <c r="D176" s="282" t="s">
        <v>28</v>
      </c>
      <c r="E176" s="283"/>
      <c r="F176" s="280">
        <v>7.4999999999999997E-3</v>
      </c>
      <c r="G176" s="201"/>
      <c r="H176" s="201"/>
      <c r="I176" s="280"/>
      <c r="J176" s="280"/>
      <c r="K176" s="280"/>
      <c r="L176" s="200"/>
      <c r="M176" s="200"/>
    </row>
    <row r="177" spans="1:14">
      <c r="A177" s="159"/>
      <c r="B177" s="159"/>
      <c r="C177" s="281" t="s">
        <v>685</v>
      </c>
      <c r="D177" s="159" t="s">
        <v>35</v>
      </c>
      <c r="E177" s="199"/>
      <c r="F177" s="200">
        <v>6.1</v>
      </c>
      <c r="G177" s="202"/>
      <c r="H177" s="200"/>
      <c r="I177" s="200"/>
      <c r="J177" s="200"/>
      <c r="K177" s="200"/>
      <c r="L177" s="200"/>
      <c r="M177" s="200"/>
    </row>
    <row r="178" spans="1:14">
      <c r="A178" s="159"/>
      <c r="B178" s="159"/>
      <c r="C178" s="198" t="s">
        <v>686</v>
      </c>
      <c r="D178" s="159" t="s">
        <v>35</v>
      </c>
      <c r="E178" s="283"/>
      <c r="F178" s="280">
        <v>0.67500000000000004</v>
      </c>
      <c r="G178" s="285"/>
      <c r="H178" s="200"/>
      <c r="I178" s="280"/>
      <c r="J178" s="280"/>
      <c r="K178" s="280"/>
      <c r="L178" s="200"/>
      <c r="M178" s="200"/>
    </row>
    <row r="179" spans="1:14">
      <c r="A179" s="159"/>
      <c r="B179" s="159"/>
      <c r="C179" s="198" t="s">
        <v>36</v>
      </c>
      <c r="D179" s="286" t="s">
        <v>97</v>
      </c>
      <c r="E179" s="283"/>
      <c r="F179" s="280">
        <v>4.7500000000000001E-2</v>
      </c>
      <c r="G179" s="285"/>
      <c r="H179" s="200"/>
      <c r="I179" s="280"/>
      <c r="J179" s="280"/>
      <c r="K179" s="280"/>
      <c r="L179" s="280"/>
      <c r="M179" s="200"/>
    </row>
    <row r="180" spans="1:14" s="16" customFormat="1">
      <c r="A180" s="187"/>
      <c r="B180" s="287"/>
      <c r="C180" s="247" t="s">
        <v>325</v>
      </c>
      <c r="D180" s="187"/>
      <c r="E180" s="187"/>
      <c r="F180" s="191"/>
      <c r="G180" s="187"/>
      <c r="H180" s="194"/>
      <c r="I180" s="187"/>
      <c r="J180" s="194"/>
      <c r="K180" s="187"/>
      <c r="L180" s="194"/>
      <c r="M180" s="206"/>
      <c r="N180" s="28"/>
    </row>
    <row r="181" spans="1:14" ht="19.5" customHeight="1">
      <c r="A181" s="121"/>
      <c r="B181" s="287"/>
      <c r="C181" s="210" t="s">
        <v>349</v>
      </c>
      <c r="D181" s="122"/>
      <c r="E181" s="122"/>
      <c r="F181" s="262"/>
      <c r="G181" s="112"/>
      <c r="H181" s="112"/>
      <c r="I181" s="112"/>
      <c r="J181" s="112"/>
      <c r="K181" s="112"/>
      <c r="L181" s="112"/>
      <c r="M181" s="194"/>
      <c r="N181" s="11"/>
    </row>
    <row r="182" spans="1:14" ht="21.75" customHeight="1">
      <c r="A182" s="121">
        <v>1</v>
      </c>
      <c r="B182" s="151" t="s">
        <v>223</v>
      </c>
      <c r="C182" s="210" t="s">
        <v>222</v>
      </c>
      <c r="D182" s="207" t="s">
        <v>24</v>
      </c>
      <c r="E182" s="207"/>
      <c r="F182" s="258">
        <v>1.2</v>
      </c>
      <c r="G182" s="112"/>
      <c r="H182" s="112"/>
      <c r="I182" s="112"/>
      <c r="J182" s="112"/>
      <c r="K182" s="112"/>
      <c r="L182" s="112"/>
      <c r="M182" s="194"/>
      <c r="N182" s="11"/>
    </row>
    <row r="183" spans="1:14" s="11" customFormat="1" ht="18" customHeight="1">
      <c r="A183" s="121"/>
      <c r="B183" s="121"/>
      <c r="C183" s="190" t="s">
        <v>103</v>
      </c>
      <c r="D183" s="273" t="s">
        <v>53</v>
      </c>
      <c r="E183" s="199"/>
      <c r="F183" s="200">
        <v>27.12</v>
      </c>
      <c r="G183" s="274"/>
      <c r="H183" s="274"/>
      <c r="I183" s="202"/>
      <c r="J183" s="112"/>
      <c r="K183" s="112"/>
      <c r="L183" s="112"/>
      <c r="M183" s="194"/>
    </row>
    <row r="184" spans="1:14" s="11" customFormat="1" ht="16.5" customHeight="1">
      <c r="A184" s="121"/>
      <c r="B184" s="121"/>
      <c r="C184" s="260" t="s">
        <v>96</v>
      </c>
      <c r="D184" s="263" t="s">
        <v>28</v>
      </c>
      <c r="E184" s="122"/>
      <c r="F184" s="262">
        <v>1.5960000000000001</v>
      </c>
      <c r="G184" s="192"/>
      <c r="H184" s="192"/>
      <c r="I184" s="112"/>
      <c r="J184" s="112"/>
      <c r="K184" s="112"/>
      <c r="L184" s="112"/>
      <c r="M184" s="194"/>
    </row>
    <row r="185" spans="1:14" ht="19.5" customHeight="1">
      <c r="A185" s="121"/>
      <c r="B185" s="120" t="s">
        <v>535</v>
      </c>
      <c r="C185" s="190" t="s">
        <v>224</v>
      </c>
      <c r="D185" s="122" t="s">
        <v>24</v>
      </c>
      <c r="E185" s="122"/>
      <c r="F185" s="262">
        <v>0.5</v>
      </c>
      <c r="G185" s="112"/>
      <c r="H185" s="288"/>
      <c r="I185" s="112"/>
      <c r="J185" s="112"/>
      <c r="K185" s="112"/>
      <c r="L185" s="112"/>
      <c r="M185" s="194"/>
      <c r="N185" s="11"/>
    </row>
    <row r="186" spans="1:14" ht="19.5" customHeight="1">
      <c r="A186" s="121"/>
      <c r="B186" s="120" t="s">
        <v>517</v>
      </c>
      <c r="C186" s="190" t="s">
        <v>225</v>
      </c>
      <c r="D186" s="122" t="s">
        <v>24</v>
      </c>
      <c r="E186" s="122"/>
      <c r="F186" s="262">
        <v>0.4</v>
      </c>
      <c r="G186" s="112"/>
      <c r="H186" s="288"/>
      <c r="I186" s="112"/>
      <c r="J186" s="112"/>
      <c r="K186" s="112"/>
      <c r="L186" s="112"/>
      <c r="M186" s="194"/>
      <c r="N186" s="11"/>
    </row>
    <row r="187" spans="1:14" ht="19.5" customHeight="1">
      <c r="A187" s="121"/>
      <c r="B187" s="120" t="s">
        <v>536</v>
      </c>
      <c r="C187" s="190" t="s">
        <v>226</v>
      </c>
      <c r="D187" s="122" t="s">
        <v>24</v>
      </c>
      <c r="E187" s="122"/>
      <c r="F187" s="262">
        <v>0.3</v>
      </c>
      <c r="G187" s="112"/>
      <c r="H187" s="288"/>
      <c r="I187" s="112"/>
      <c r="J187" s="112"/>
      <c r="K187" s="112"/>
      <c r="L187" s="112"/>
      <c r="M187" s="194"/>
      <c r="N187" s="11"/>
    </row>
    <row r="188" spans="1:14" ht="19.5" customHeight="1">
      <c r="A188" s="121"/>
      <c r="B188" s="120" t="s">
        <v>151</v>
      </c>
      <c r="C188" s="190" t="s">
        <v>48</v>
      </c>
      <c r="D188" s="122" t="s">
        <v>99</v>
      </c>
      <c r="E188" s="122"/>
      <c r="F188" s="262">
        <v>2.88</v>
      </c>
      <c r="G188" s="112"/>
      <c r="H188" s="288"/>
      <c r="I188" s="112"/>
      <c r="J188" s="112"/>
      <c r="K188" s="112"/>
      <c r="L188" s="112"/>
      <c r="M188" s="194"/>
      <c r="N188" s="11"/>
    </row>
    <row r="189" spans="1:14" ht="19.5" customHeight="1">
      <c r="A189" s="121"/>
      <c r="B189" s="120" t="s">
        <v>86</v>
      </c>
      <c r="C189" s="190" t="s">
        <v>72</v>
      </c>
      <c r="D189" s="122" t="s">
        <v>448</v>
      </c>
      <c r="E189" s="122"/>
      <c r="F189" s="262">
        <v>6</v>
      </c>
      <c r="G189" s="112"/>
      <c r="H189" s="288"/>
      <c r="I189" s="112"/>
      <c r="J189" s="112"/>
      <c r="K189" s="112"/>
      <c r="L189" s="112"/>
      <c r="M189" s="194"/>
      <c r="N189" s="11"/>
    </row>
    <row r="190" spans="1:14" ht="19.5" customHeight="1">
      <c r="A190" s="121"/>
      <c r="B190" s="120"/>
      <c r="C190" s="190" t="s">
        <v>36</v>
      </c>
      <c r="D190" s="122" t="s">
        <v>28</v>
      </c>
      <c r="E190" s="122"/>
      <c r="F190" s="262">
        <v>3.3359999999999999</v>
      </c>
      <c r="G190" s="112"/>
      <c r="H190" s="288"/>
      <c r="I190" s="112"/>
      <c r="J190" s="112"/>
      <c r="K190" s="112"/>
      <c r="L190" s="112"/>
      <c r="M190" s="194"/>
      <c r="N190" s="11"/>
    </row>
    <row r="191" spans="1:14" ht="18.75" customHeight="1">
      <c r="A191" s="121"/>
      <c r="B191" s="120"/>
      <c r="C191" s="210" t="s">
        <v>328</v>
      </c>
      <c r="D191" s="122"/>
      <c r="E191" s="122"/>
      <c r="F191" s="262"/>
      <c r="G191" s="112"/>
      <c r="H191" s="288"/>
      <c r="I191" s="112"/>
      <c r="J191" s="112"/>
      <c r="K191" s="112"/>
      <c r="L191" s="137"/>
      <c r="M191" s="206"/>
      <c r="N191" s="11"/>
    </row>
    <row r="192" spans="1:14" ht="25.5">
      <c r="A192" s="289"/>
      <c r="B192" s="289"/>
      <c r="C192" s="290" t="s">
        <v>350</v>
      </c>
      <c r="D192" s="192"/>
      <c r="E192" s="291"/>
      <c r="F192" s="192"/>
      <c r="G192" s="192"/>
      <c r="H192" s="192"/>
      <c r="I192" s="192"/>
      <c r="J192" s="192"/>
      <c r="K192" s="192"/>
      <c r="L192" s="192"/>
      <c r="M192" s="192"/>
    </row>
    <row r="193" spans="1:214" s="20" customFormat="1" ht="16.5">
      <c r="A193" s="292"/>
      <c r="B193" s="293"/>
      <c r="C193" s="294" t="s">
        <v>228</v>
      </c>
      <c r="D193" s="269"/>
      <c r="E193" s="269"/>
      <c r="F193" s="268"/>
      <c r="G193" s="269"/>
      <c r="H193" s="295"/>
      <c r="I193" s="269"/>
      <c r="J193" s="295"/>
      <c r="K193" s="269"/>
      <c r="L193" s="295"/>
      <c r="M193" s="295"/>
      <c r="N193" s="19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</row>
    <row r="194" spans="1:214" s="23" customFormat="1" ht="33" customHeight="1">
      <c r="A194" s="254">
        <v>1</v>
      </c>
      <c r="B194" s="250" t="s">
        <v>74</v>
      </c>
      <c r="C194" s="296" t="s">
        <v>326</v>
      </c>
      <c r="D194" s="297" t="s">
        <v>56</v>
      </c>
      <c r="E194" s="259"/>
      <c r="F194" s="298">
        <v>0.05</v>
      </c>
      <c r="G194" s="299"/>
      <c r="H194" s="300"/>
      <c r="I194" s="299"/>
      <c r="J194" s="300"/>
      <c r="K194" s="299"/>
      <c r="L194" s="300"/>
      <c r="M194" s="300"/>
      <c r="N194" s="21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</row>
    <row r="195" spans="1:214" s="11" customFormat="1">
      <c r="A195" s="187"/>
      <c r="B195" s="217" t="s">
        <v>75</v>
      </c>
      <c r="C195" s="301" t="s">
        <v>65</v>
      </c>
      <c r="D195" s="269" t="s">
        <v>27</v>
      </c>
      <c r="E195" s="269"/>
      <c r="F195" s="268">
        <v>69.5</v>
      </c>
      <c r="G195" s="192"/>
      <c r="H195" s="192"/>
      <c r="I195" s="269"/>
      <c r="J195" s="295"/>
      <c r="K195" s="269"/>
      <c r="L195" s="295"/>
      <c r="M195" s="194"/>
    </row>
    <row r="196" spans="1:214" s="15" customFormat="1">
      <c r="A196" s="187"/>
      <c r="B196" s="217"/>
      <c r="C196" s="301" t="s">
        <v>58</v>
      </c>
      <c r="D196" s="269" t="s">
        <v>28</v>
      </c>
      <c r="E196" s="269"/>
      <c r="F196" s="268">
        <v>6.4</v>
      </c>
      <c r="G196" s="302"/>
      <c r="H196" s="302"/>
      <c r="I196" s="269"/>
      <c r="J196" s="295"/>
      <c r="K196" s="269"/>
      <c r="L196" s="295"/>
      <c r="M196" s="194"/>
      <c r="N196" s="24"/>
    </row>
    <row r="197" spans="1:214" s="15" customFormat="1" ht="15.75">
      <c r="A197" s="187"/>
      <c r="B197" s="121" t="s">
        <v>519</v>
      </c>
      <c r="C197" s="301" t="s">
        <v>59</v>
      </c>
      <c r="D197" s="269" t="s">
        <v>31</v>
      </c>
      <c r="E197" s="303"/>
      <c r="F197" s="268">
        <v>4.9000000000000002E-2</v>
      </c>
      <c r="G197" s="194"/>
      <c r="H197" s="295"/>
      <c r="I197" s="187"/>
      <c r="J197" s="295"/>
      <c r="K197" s="187"/>
      <c r="L197" s="295"/>
      <c r="M197" s="194"/>
      <c r="N197" s="25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</row>
    <row r="198" spans="1:214" s="16" customFormat="1" ht="15.75">
      <c r="A198" s="187"/>
      <c r="B198" s="212" t="s">
        <v>520</v>
      </c>
      <c r="C198" s="301" t="s">
        <v>67</v>
      </c>
      <c r="D198" s="269" t="s">
        <v>31</v>
      </c>
      <c r="E198" s="303"/>
      <c r="F198" s="268">
        <v>0.6</v>
      </c>
      <c r="G198" s="194"/>
      <c r="H198" s="295"/>
      <c r="I198" s="187"/>
      <c r="J198" s="295"/>
      <c r="K198" s="187"/>
      <c r="L198" s="295"/>
      <c r="M198" s="194"/>
      <c r="N198" s="25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</row>
    <row r="199" spans="1:214" s="16" customFormat="1" ht="21" customHeight="1">
      <c r="A199" s="187"/>
      <c r="B199" s="121" t="s">
        <v>537</v>
      </c>
      <c r="C199" s="301" t="s">
        <v>354</v>
      </c>
      <c r="D199" s="269" t="s">
        <v>25</v>
      </c>
      <c r="E199" s="295"/>
      <c r="F199" s="268">
        <v>5.0750000000000002</v>
      </c>
      <c r="G199" s="269"/>
      <c r="H199" s="295"/>
      <c r="I199" s="269"/>
      <c r="J199" s="295"/>
      <c r="K199" s="269"/>
      <c r="L199" s="295"/>
      <c r="M199" s="194"/>
      <c r="N199" s="25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</row>
    <row r="200" spans="1:214" s="16" customFormat="1" ht="15.75">
      <c r="A200" s="187"/>
      <c r="B200" s="121" t="s">
        <v>538</v>
      </c>
      <c r="C200" s="301" t="s">
        <v>76</v>
      </c>
      <c r="D200" s="269" t="s">
        <v>42</v>
      </c>
      <c r="E200" s="269"/>
      <c r="F200" s="268">
        <v>11.450000000000001</v>
      </c>
      <c r="G200" s="187"/>
      <c r="H200" s="295"/>
      <c r="I200" s="187"/>
      <c r="J200" s="295"/>
      <c r="K200" s="187"/>
      <c r="L200" s="295"/>
      <c r="M200" s="194"/>
      <c r="N200" s="25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</row>
    <row r="201" spans="1:214" s="16" customFormat="1" ht="15.75">
      <c r="A201" s="187"/>
      <c r="B201" s="212" t="s">
        <v>61</v>
      </c>
      <c r="C201" s="301" t="s">
        <v>77</v>
      </c>
      <c r="D201" s="269" t="s">
        <v>25</v>
      </c>
      <c r="E201" s="269"/>
      <c r="F201" s="268">
        <v>6.9999999999999993E-2</v>
      </c>
      <c r="G201" s="187"/>
      <c r="H201" s="295"/>
      <c r="I201" s="187"/>
      <c r="J201" s="295"/>
      <c r="K201" s="187"/>
      <c r="L201" s="295"/>
      <c r="M201" s="194"/>
      <c r="N201" s="25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</row>
    <row r="202" spans="1:214" s="16" customFormat="1" ht="15.75">
      <c r="A202" s="187"/>
      <c r="B202" s="212" t="s">
        <v>62</v>
      </c>
      <c r="C202" s="301" t="s">
        <v>78</v>
      </c>
      <c r="D202" s="269" t="s">
        <v>25</v>
      </c>
      <c r="E202" s="269"/>
      <c r="F202" s="268">
        <v>0.21450000000000002</v>
      </c>
      <c r="G202" s="187"/>
      <c r="H202" s="295"/>
      <c r="I202" s="187"/>
      <c r="J202" s="295"/>
      <c r="K202" s="187"/>
      <c r="L202" s="295"/>
      <c r="M202" s="194"/>
      <c r="N202" s="25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</row>
    <row r="203" spans="1:214" s="16" customFormat="1" ht="15.75">
      <c r="A203" s="187"/>
      <c r="B203" s="212" t="s">
        <v>43</v>
      </c>
      <c r="C203" s="301" t="s">
        <v>79</v>
      </c>
      <c r="D203" s="269" t="s">
        <v>25</v>
      </c>
      <c r="E203" s="269"/>
      <c r="F203" s="268">
        <v>1.0000000000000002E-2</v>
      </c>
      <c r="G203" s="187"/>
      <c r="H203" s="295"/>
      <c r="I203" s="187"/>
      <c r="J203" s="295"/>
      <c r="K203" s="187"/>
      <c r="L203" s="295"/>
      <c r="M203" s="194"/>
      <c r="N203" s="25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</row>
    <row r="204" spans="1:214" s="16" customFormat="1" ht="15.75">
      <c r="A204" s="187"/>
      <c r="B204" s="217" t="s">
        <v>47</v>
      </c>
      <c r="C204" s="301" t="s">
        <v>63</v>
      </c>
      <c r="D204" s="269" t="s">
        <v>31</v>
      </c>
      <c r="E204" s="269"/>
      <c r="F204" s="268">
        <v>1.2500000000000001E-2</v>
      </c>
      <c r="G204" s="269"/>
      <c r="H204" s="295"/>
      <c r="I204" s="269"/>
      <c r="J204" s="295"/>
      <c r="K204" s="269"/>
      <c r="L204" s="295"/>
      <c r="M204" s="194"/>
      <c r="N204" s="25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</row>
    <row r="205" spans="1:214" s="16" customFormat="1" ht="15.75">
      <c r="A205" s="292"/>
      <c r="B205" s="293"/>
      <c r="C205" s="301" t="s">
        <v>71</v>
      </c>
      <c r="D205" s="269" t="s">
        <v>28</v>
      </c>
      <c r="E205" s="269"/>
      <c r="F205" s="268">
        <v>4.6500000000000004</v>
      </c>
      <c r="G205" s="269"/>
      <c r="H205" s="295"/>
      <c r="I205" s="269"/>
      <c r="J205" s="295"/>
      <c r="K205" s="269"/>
      <c r="L205" s="295"/>
      <c r="M205" s="194"/>
      <c r="N205" s="25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</row>
    <row r="206" spans="1:214" s="16" customFormat="1">
      <c r="A206" s="187">
        <v>2</v>
      </c>
      <c r="B206" s="276" t="s">
        <v>687</v>
      </c>
      <c r="C206" s="304" t="s">
        <v>231</v>
      </c>
      <c r="D206" s="139" t="s">
        <v>42</v>
      </c>
      <c r="E206" s="139"/>
      <c r="F206" s="211">
        <v>8</v>
      </c>
      <c r="G206" s="187"/>
      <c r="H206" s="295"/>
      <c r="I206" s="187"/>
      <c r="J206" s="194"/>
      <c r="K206" s="187"/>
      <c r="L206" s="194"/>
      <c r="M206" s="194"/>
      <c r="N206" s="28"/>
    </row>
    <row r="207" spans="1:214">
      <c r="A207" s="5"/>
      <c r="B207" s="238"/>
      <c r="C207" s="239" t="s">
        <v>84</v>
      </c>
      <c r="D207" s="5" t="s">
        <v>27</v>
      </c>
      <c r="E207" s="253"/>
      <c r="F207" s="200">
        <v>7.52</v>
      </c>
      <c r="G207" s="201"/>
      <c r="H207" s="201"/>
      <c r="I207" s="202"/>
      <c r="J207" s="200"/>
      <c r="K207" s="200"/>
      <c r="L207" s="200"/>
      <c r="M207" s="200"/>
    </row>
    <row r="208" spans="1:214">
      <c r="A208" s="5"/>
      <c r="B208" s="238"/>
      <c r="C208" s="239" t="s">
        <v>90</v>
      </c>
      <c r="D208" s="5" t="s">
        <v>28</v>
      </c>
      <c r="E208" s="253"/>
      <c r="F208" s="200">
        <v>0.78239999999999998</v>
      </c>
      <c r="G208" s="201"/>
      <c r="H208" s="201"/>
      <c r="I208" s="200"/>
      <c r="J208" s="200"/>
      <c r="K208" s="202"/>
      <c r="L208" s="200"/>
      <c r="M208" s="200"/>
    </row>
    <row r="209" spans="1:212">
      <c r="A209" s="5"/>
      <c r="B209" s="238"/>
      <c r="C209" s="305" t="s">
        <v>688</v>
      </c>
      <c r="D209" s="5" t="s">
        <v>42</v>
      </c>
      <c r="E209" s="5"/>
      <c r="F209" s="200">
        <v>8</v>
      </c>
      <c r="G209" s="202"/>
      <c r="H209" s="200"/>
      <c r="I209" s="200"/>
      <c r="J209" s="200"/>
      <c r="K209" s="200"/>
      <c r="L209" s="200"/>
      <c r="M209" s="200"/>
    </row>
    <row r="210" spans="1:212" s="16" customFormat="1" ht="25.5">
      <c r="A210" s="121">
        <v>3</v>
      </c>
      <c r="B210" s="276" t="s">
        <v>687</v>
      </c>
      <c r="C210" s="177" t="s">
        <v>93</v>
      </c>
      <c r="D210" s="188" t="s">
        <v>42</v>
      </c>
      <c r="E210" s="306"/>
      <c r="F210" s="211">
        <v>10</v>
      </c>
      <c r="G210" s="112"/>
      <c r="H210" s="194"/>
      <c r="I210" s="112"/>
      <c r="J210" s="194"/>
      <c r="K210" s="112"/>
      <c r="L210" s="194"/>
      <c r="M210" s="194"/>
      <c r="N210" s="25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</row>
    <row r="211" spans="1:212">
      <c r="A211" s="5"/>
      <c r="B211" s="238"/>
      <c r="C211" s="239" t="s">
        <v>84</v>
      </c>
      <c r="D211" s="5" t="s">
        <v>27</v>
      </c>
      <c r="E211" s="253"/>
      <c r="F211" s="200">
        <v>9.3999999999999986</v>
      </c>
      <c r="G211" s="201"/>
      <c r="H211" s="201"/>
      <c r="I211" s="202"/>
      <c r="J211" s="200"/>
      <c r="K211" s="200"/>
      <c r="L211" s="200"/>
      <c r="M211" s="200"/>
    </row>
    <row r="212" spans="1:212">
      <c r="A212" s="5"/>
      <c r="B212" s="238"/>
      <c r="C212" s="239" t="s">
        <v>90</v>
      </c>
      <c r="D212" s="5" t="s">
        <v>28</v>
      </c>
      <c r="E212" s="253"/>
      <c r="F212" s="200">
        <v>0.97799999999999998</v>
      </c>
      <c r="G212" s="201"/>
      <c r="H212" s="201"/>
      <c r="I212" s="200"/>
      <c r="J212" s="200"/>
      <c r="K212" s="202"/>
      <c r="L212" s="200"/>
      <c r="M212" s="200"/>
    </row>
    <row r="213" spans="1:212">
      <c r="A213" s="5"/>
      <c r="B213" s="238"/>
      <c r="C213" s="305" t="s">
        <v>689</v>
      </c>
      <c r="D213" s="5" t="s">
        <v>42</v>
      </c>
      <c r="E213" s="5"/>
      <c r="F213" s="200">
        <v>10</v>
      </c>
      <c r="G213" s="202"/>
      <c r="H213" s="200"/>
      <c r="I213" s="200"/>
      <c r="J213" s="200"/>
      <c r="K213" s="200"/>
      <c r="L213" s="200"/>
      <c r="M213" s="200"/>
    </row>
    <row r="214" spans="1:212" ht="18" customHeight="1">
      <c r="A214" s="187"/>
      <c r="B214" s="217"/>
      <c r="C214" s="251" t="s">
        <v>321</v>
      </c>
      <c r="D214" s="112"/>
      <c r="E214" s="187"/>
      <c r="F214" s="191"/>
      <c r="G214" s="187"/>
      <c r="H214" s="194"/>
      <c r="I214" s="187"/>
      <c r="J214" s="194"/>
      <c r="K214" s="187"/>
      <c r="L214" s="194"/>
      <c r="M214" s="194"/>
      <c r="N214" s="11"/>
    </row>
    <row r="215" spans="1:212" ht="35.25" customHeight="1">
      <c r="A215" s="187">
        <v>4</v>
      </c>
      <c r="B215" s="250" t="s">
        <v>436</v>
      </c>
      <c r="C215" s="251" t="s">
        <v>437</v>
      </c>
      <c r="D215" s="137" t="s">
        <v>52</v>
      </c>
      <c r="E215" s="139"/>
      <c r="F215" s="211">
        <v>9.5000000000000001E-2</v>
      </c>
      <c r="G215" s="187"/>
      <c r="H215" s="194"/>
      <c r="I215" s="187"/>
      <c r="J215" s="194"/>
      <c r="K215" s="187"/>
      <c r="L215" s="194"/>
      <c r="M215" s="194"/>
      <c r="N215" s="11"/>
    </row>
    <row r="216" spans="1:212" ht="18" customHeight="1">
      <c r="A216" s="187"/>
      <c r="B216" s="217"/>
      <c r="C216" s="252" t="s">
        <v>84</v>
      </c>
      <c r="D216" s="112" t="s">
        <v>27</v>
      </c>
      <c r="E216" s="187"/>
      <c r="F216" s="191">
        <v>36.67</v>
      </c>
      <c r="G216" s="192"/>
      <c r="H216" s="192"/>
      <c r="I216" s="187"/>
      <c r="J216" s="194"/>
      <c r="K216" s="187"/>
      <c r="L216" s="194"/>
      <c r="M216" s="194"/>
      <c r="N216" s="11"/>
    </row>
    <row r="217" spans="1:212" ht="18" customHeight="1">
      <c r="A217" s="187"/>
      <c r="B217" s="217"/>
      <c r="C217" s="252" t="s">
        <v>90</v>
      </c>
      <c r="D217" s="112" t="s">
        <v>28</v>
      </c>
      <c r="E217" s="187"/>
      <c r="F217" s="191">
        <v>0.34200000000000003</v>
      </c>
      <c r="G217" s="192"/>
      <c r="H217" s="192"/>
      <c r="I217" s="187"/>
      <c r="J217" s="194"/>
      <c r="K217" s="187"/>
      <c r="L217" s="194"/>
      <c r="M217" s="194"/>
      <c r="N217" s="11"/>
    </row>
    <row r="218" spans="1:212" ht="22.5" customHeight="1">
      <c r="A218" s="187"/>
      <c r="B218" s="217" t="s">
        <v>539</v>
      </c>
      <c r="C218" s="255" t="s">
        <v>111</v>
      </c>
      <c r="D218" s="112" t="s">
        <v>42</v>
      </c>
      <c r="E218" s="187"/>
      <c r="F218" s="191">
        <v>9.5</v>
      </c>
      <c r="G218" s="187"/>
      <c r="H218" s="194"/>
      <c r="I218" s="187"/>
      <c r="J218" s="194"/>
      <c r="K218" s="187"/>
      <c r="L218" s="194"/>
      <c r="M218" s="194"/>
      <c r="N218" s="11"/>
    </row>
    <row r="219" spans="1:212" ht="18" customHeight="1">
      <c r="A219" s="187"/>
      <c r="B219" s="217" t="s">
        <v>540</v>
      </c>
      <c r="C219" s="252" t="s">
        <v>112</v>
      </c>
      <c r="D219" s="112" t="s">
        <v>35</v>
      </c>
      <c r="E219" s="187"/>
      <c r="F219" s="191">
        <v>57</v>
      </c>
      <c r="G219" s="187"/>
      <c r="H219" s="194"/>
      <c r="I219" s="187"/>
      <c r="J219" s="194"/>
      <c r="K219" s="187"/>
      <c r="L219" s="194"/>
      <c r="M219" s="194"/>
      <c r="N219" s="11"/>
    </row>
    <row r="220" spans="1:212" ht="18" customHeight="1">
      <c r="A220" s="187"/>
      <c r="B220" s="217"/>
      <c r="C220" s="252" t="s">
        <v>55</v>
      </c>
      <c r="D220" s="112" t="s">
        <v>28</v>
      </c>
      <c r="E220" s="187"/>
      <c r="F220" s="191">
        <v>0.40849999999999997</v>
      </c>
      <c r="G220" s="187"/>
      <c r="H220" s="194"/>
      <c r="I220" s="187"/>
      <c r="J220" s="194"/>
      <c r="K220" s="187"/>
      <c r="L220" s="194"/>
      <c r="M220" s="194"/>
      <c r="N220" s="11"/>
    </row>
    <row r="221" spans="1:212" ht="32.25" customHeight="1">
      <c r="A221" s="187">
        <v>5</v>
      </c>
      <c r="B221" s="307" t="s">
        <v>690</v>
      </c>
      <c r="C221" s="251" t="s">
        <v>113</v>
      </c>
      <c r="D221" s="141" t="s">
        <v>42</v>
      </c>
      <c r="E221" s="204"/>
      <c r="F221" s="216">
        <v>7.65</v>
      </c>
      <c r="G221" s="187"/>
      <c r="H221" s="194"/>
      <c r="I221" s="187"/>
      <c r="J221" s="194"/>
      <c r="K221" s="187"/>
      <c r="L221" s="194"/>
      <c r="M221" s="194"/>
      <c r="N221" s="11"/>
    </row>
    <row r="222" spans="1:212" ht="18" customHeight="1">
      <c r="A222" s="187"/>
      <c r="B222" s="217"/>
      <c r="C222" s="252" t="s">
        <v>84</v>
      </c>
      <c r="D222" s="253" t="s">
        <v>27</v>
      </c>
      <c r="E222" s="253"/>
      <c r="F222" s="191">
        <v>43.987500000000004</v>
      </c>
      <c r="G222" s="192"/>
      <c r="H222" s="192"/>
      <c r="I222" s="187"/>
      <c r="J222" s="194"/>
      <c r="K222" s="187"/>
      <c r="L222" s="194"/>
      <c r="M222" s="194"/>
      <c r="N222" s="11"/>
    </row>
    <row r="223" spans="1:212" ht="18" customHeight="1">
      <c r="A223" s="187"/>
      <c r="B223" s="217"/>
      <c r="C223" s="252" t="s">
        <v>90</v>
      </c>
      <c r="D223" s="5" t="s">
        <v>28</v>
      </c>
      <c r="E223" s="253"/>
      <c r="F223" s="191">
        <v>0.26010000000000005</v>
      </c>
      <c r="G223" s="192"/>
      <c r="H223" s="192"/>
      <c r="I223" s="187"/>
      <c r="J223" s="194"/>
      <c r="K223" s="187"/>
      <c r="L223" s="194"/>
      <c r="M223" s="194"/>
      <c r="N223" s="11"/>
    </row>
    <row r="224" spans="1:212" ht="20.25" customHeight="1">
      <c r="A224" s="187"/>
      <c r="B224" s="217" t="s">
        <v>539</v>
      </c>
      <c r="C224" s="252" t="s">
        <v>114</v>
      </c>
      <c r="D224" s="112" t="s">
        <v>42</v>
      </c>
      <c r="E224" s="187"/>
      <c r="F224" s="191">
        <v>5.1000000000000005</v>
      </c>
      <c r="G224" s="187"/>
      <c r="H224" s="194"/>
      <c r="I224" s="187"/>
      <c r="J224" s="194"/>
      <c r="K224" s="187"/>
      <c r="L224" s="194"/>
      <c r="M224" s="194"/>
      <c r="N224" s="11"/>
    </row>
    <row r="225" spans="1:14" ht="19.5" customHeight="1">
      <c r="A225" s="187"/>
      <c r="B225" s="217" t="s">
        <v>539</v>
      </c>
      <c r="C225" s="252" t="s">
        <v>115</v>
      </c>
      <c r="D225" s="112" t="s">
        <v>42</v>
      </c>
      <c r="E225" s="187"/>
      <c r="F225" s="191">
        <v>2.5500000000000003</v>
      </c>
      <c r="G225" s="187"/>
      <c r="H225" s="194"/>
      <c r="I225" s="187"/>
      <c r="J225" s="194"/>
      <c r="K225" s="187"/>
      <c r="L225" s="194"/>
      <c r="M225" s="194"/>
      <c r="N225" s="11"/>
    </row>
    <row r="226" spans="1:14" ht="18" customHeight="1">
      <c r="A226" s="187"/>
      <c r="B226" s="217" t="s">
        <v>541</v>
      </c>
      <c r="C226" s="252" t="s">
        <v>112</v>
      </c>
      <c r="D226" s="112" t="s">
        <v>35</v>
      </c>
      <c r="E226" s="187"/>
      <c r="F226" s="191">
        <v>45.900000000000006</v>
      </c>
      <c r="G226" s="187"/>
      <c r="H226" s="194"/>
      <c r="I226" s="187"/>
      <c r="J226" s="194"/>
      <c r="K226" s="187"/>
      <c r="L226" s="194"/>
      <c r="M226" s="194"/>
      <c r="N226" s="11"/>
    </row>
    <row r="227" spans="1:14" ht="18" customHeight="1">
      <c r="A227" s="187"/>
      <c r="B227" s="217"/>
      <c r="C227" s="252" t="s">
        <v>55</v>
      </c>
      <c r="D227" s="112" t="s">
        <v>28</v>
      </c>
      <c r="E227" s="253"/>
      <c r="F227" s="191">
        <v>1.8360000000000001</v>
      </c>
      <c r="G227" s="187"/>
      <c r="H227" s="194"/>
      <c r="I227" s="187"/>
      <c r="J227" s="194"/>
      <c r="K227" s="187"/>
      <c r="L227" s="194"/>
      <c r="M227" s="194"/>
      <c r="N227" s="11"/>
    </row>
    <row r="228" spans="1:14" ht="20.25" customHeight="1">
      <c r="A228" s="187"/>
      <c r="B228" s="217"/>
      <c r="C228" s="272" t="s">
        <v>116</v>
      </c>
      <c r="D228" s="112"/>
      <c r="E228" s="187"/>
      <c r="F228" s="191"/>
      <c r="G228" s="187"/>
      <c r="H228" s="194"/>
      <c r="I228" s="187"/>
      <c r="J228" s="194"/>
      <c r="K228" s="187"/>
      <c r="L228" s="194"/>
      <c r="M228" s="194"/>
      <c r="N228" s="11"/>
    </row>
    <row r="229" spans="1:14" ht="29.25" customHeight="1">
      <c r="A229" s="187">
        <v>6</v>
      </c>
      <c r="B229" s="250" t="s">
        <v>109</v>
      </c>
      <c r="C229" s="251" t="s">
        <v>726</v>
      </c>
      <c r="D229" s="137" t="s">
        <v>52</v>
      </c>
      <c r="E229" s="139"/>
      <c r="F229" s="211">
        <v>0.05</v>
      </c>
      <c r="G229" s="187"/>
      <c r="H229" s="194"/>
      <c r="I229" s="187"/>
      <c r="J229" s="194"/>
      <c r="K229" s="187"/>
      <c r="L229" s="194"/>
      <c r="M229" s="194"/>
      <c r="N229" s="11"/>
    </row>
    <row r="230" spans="1:14" ht="18" customHeight="1">
      <c r="A230" s="187"/>
      <c r="B230" s="217"/>
      <c r="C230" s="252" t="s">
        <v>84</v>
      </c>
      <c r="D230" s="253" t="s">
        <v>27</v>
      </c>
      <c r="E230" s="253"/>
      <c r="F230" s="200">
        <v>5.4</v>
      </c>
      <c r="G230" s="201"/>
      <c r="H230" s="201"/>
      <c r="I230" s="202"/>
      <c r="J230" s="194"/>
      <c r="K230" s="187"/>
      <c r="L230" s="194"/>
      <c r="M230" s="194"/>
      <c r="N230" s="11"/>
    </row>
    <row r="231" spans="1:14" ht="18" customHeight="1">
      <c r="A231" s="187"/>
      <c r="B231" s="217"/>
      <c r="C231" s="252" t="s">
        <v>37</v>
      </c>
      <c r="D231" s="112" t="s">
        <v>28</v>
      </c>
      <c r="E231" s="187"/>
      <c r="F231" s="191">
        <v>0.22599999999999998</v>
      </c>
      <c r="G231" s="192"/>
      <c r="H231" s="192"/>
      <c r="I231" s="187"/>
      <c r="J231" s="194"/>
      <c r="K231" s="187"/>
      <c r="L231" s="194"/>
      <c r="M231" s="194"/>
      <c r="N231" s="11"/>
    </row>
    <row r="232" spans="1:14" ht="20.25" customHeight="1">
      <c r="A232" s="187"/>
      <c r="B232" s="217" t="s">
        <v>543</v>
      </c>
      <c r="C232" s="252" t="s">
        <v>318</v>
      </c>
      <c r="D232" s="112" t="s">
        <v>42</v>
      </c>
      <c r="E232" s="187"/>
      <c r="F232" s="191">
        <v>5.1000000000000005</v>
      </c>
      <c r="G232" s="187"/>
      <c r="H232" s="194"/>
      <c r="I232" s="187"/>
      <c r="J232" s="194"/>
      <c r="K232" s="187"/>
      <c r="L232" s="194"/>
      <c r="M232" s="194"/>
      <c r="N232" s="11"/>
    </row>
    <row r="233" spans="1:14" ht="20.25" customHeight="1">
      <c r="A233" s="187"/>
      <c r="B233" s="217" t="s">
        <v>544</v>
      </c>
      <c r="C233" s="252" t="s">
        <v>319</v>
      </c>
      <c r="D233" s="112" t="s">
        <v>35</v>
      </c>
      <c r="E233" s="187"/>
      <c r="F233" s="191">
        <v>30</v>
      </c>
      <c r="G233" s="187"/>
      <c r="H233" s="194"/>
      <c r="I233" s="187"/>
      <c r="J233" s="194"/>
      <c r="K233" s="187"/>
      <c r="L233" s="194"/>
      <c r="M233" s="194"/>
      <c r="N233" s="11"/>
    </row>
    <row r="234" spans="1:14" ht="18" customHeight="1">
      <c r="A234" s="187"/>
      <c r="B234" s="217"/>
      <c r="C234" s="252" t="s">
        <v>55</v>
      </c>
      <c r="D234" s="112" t="s">
        <v>28</v>
      </c>
      <c r="E234" s="187"/>
      <c r="F234" s="191">
        <v>0.23300000000000001</v>
      </c>
      <c r="G234" s="187"/>
      <c r="H234" s="194"/>
      <c r="I234" s="187"/>
      <c r="J234" s="194"/>
      <c r="K234" s="187"/>
      <c r="L234" s="194"/>
      <c r="M234" s="194"/>
      <c r="N234" s="11"/>
    </row>
    <row r="235" spans="1:14" ht="30.75" customHeight="1">
      <c r="A235" s="187">
        <v>7</v>
      </c>
      <c r="B235" s="307" t="s">
        <v>690</v>
      </c>
      <c r="C235" s="251" t="s">
        <v>320</v>
      </c>
      <c r="D235" s="141" t="s">
        <v>42</v>
      </c>
      <c r="E235" s="204"/>
      <c r="F235" s="216">
        <v>11.25</v>
      </c>
      <c r="G235" s="187"/>
      <c r="H235" s="194"/>
      <c r="I235" s="187"/>
      <c r="J235" s="194"/>
      <c r="K235" s="187"/>
      <c r="L235" s="194"/>
      <c r="M235" s="194"/>
      <c r="N235" s="11"/>
    </row>
    <row r="236" spans="1:14" ht="18" customHeight="1">
      <c r="A236" s="187"/>
      <c r="B236" s="217"/>
      <c r="C236" s="252" t="s">
        <v>84</v>
      </c>
      <c r="D236" s="253" t="s">
        <v>27</v>
      </c>
      <c r="E236" s="253"/>
      <c r="F236" s="191">
        <v>64.6875</v>
      </c>
      <c r="G236" s="192"/>
      <c r="H236" s="192"/>
      <c r="I236" s="202"/>
      <c r="J236" s="194"/>
      <c r="K236" s="187"/>
      <c r="L236" s="194"/>
      <c r="M236" s="194"/>
      <c r="N236" s="11"/>
    </row>
    <row r="237" spans="1:14" ht="18" customHeight="1">
      <c r="A237" s="187"/>
      <c r="B237" s="217"/>
      <c r="C237" s="252" t="s">
        <v>90</v>
      </c>
      <c r="D237" s="5" t="s">
        <v>28</v>
      </c>
      <c r="E237" s="253"/>
      <c r="F237" s="191">
        <v>0.38250000000000001</v>
      </c>
      <c r="G237" s="192"/>
      <c r="H237" s="192"/>
      <c r="I237" s="187"/>
      <c r="J237" s="194"/>
      <c r="K237" s="187"/>
      <c r="L237" s="194"/>
      <c r="M237" s="194"/>
      <c r="N237" s="11"/>
    </row>
    <row r="238" spans="1:14" ht="24.75" customHeight="1">
      <c r="A238" s="187"/>
      <c r="B238" s="217" t="s">
        <v>542</v>
      </c>
      <c r="C238" s="255" t="s">
        <v>318</v>
      </c>
      <c r="D238" s="5" t="s">
        <v>42</v>
      </c>
      <c r="E238" s="5"/>
      <c r="F238" s="191">
        <v>11.25</v>
      </c>
      <c r="G238" s="187"/>
      <c r="H238" s="194"/>
      <c r="I238" s="187"/>
      <c r="J238" s="194"/>
      <c r="K238" s="187"/>
      <c r="L238" s="194"/>
      <c r="M238" s="194"/>
      <c r="N238" s="11"/>
    </row>
    <row r="239" spans="1:14" ht="19.5" customHeight="1">
      <c r="A239" s="187"/>
      <c r="B239" s="217" t="s">
        <v>544</v>
      </c>
      <c r="C239" s="252" t="s">
        <v>319</v>
      </c>
      <c r="D239" s="5" t="s">
        <v>35</v>
      </c>
      <c r="E239" s="253"/>
      <c r="F239" s="191">
        <v>67.5</v>
      </c>
      <c r="G239" s="187"/>
      <c r="H239" s="194"/>
      <c r="I239" s="187"/>
      <c r="J239" s="194"/>
      <c r="K239" s="187"/>
      <c r="L239" s="194"/>
      <c r="M239" s="194"/>
      <c r="N239" s="11"/>
    </row>
    <row r="240" spans="1:14" ht="18" customHeight="1">
      <c r="A240" s="187"/>
      <c r="B240" s="217"/>
      <c r="C240" s="252" t="s">
        <v>55</v>
      </c>
      <c r="D240" s="5" t="s">
        <v>28</v>
      </c>
      <c r="E240" s="253"/>
      <c r="F240" s="191">
        <v>2.6999999999999997</v>
      </c>
      <c r="G240" s="187"/>
      <c r="H240" s="194"/>
      <c r="I240" s="187"/>
      <c r="J240" s="194"/>
      <c r="K240" s="187"/>
      <c r="L240" s="194"/>
      <c r="M240" s="194"/>
      <c r="N240" s="11"/>
    </row>
    <row r="241" spans="1:213" ht="18" customHeight="1">
      <c r="A241" s="187"/>
      <c r="B241" s="217"/>
      <c r="C241" s="188" t="s">
        <v>327</v>
      </c>
      <c r="D241" s="112"/>
      <c r="E241" s="187"/>
      <c r="F241" s="191"/>
      <c r="G241" s="187"/>
      <c r="H241" s="194"/>
      <c r="I241" s="187"/>
      <c r="J241" s="194"/>
      <c r="K241" s="187"/>
      <c r="L241" s="194"/>
      <c r="M241" s="206"/>
      <c r="N241" s="11"/>
    </row>
    <row r="242" spans="1:213" ht="18" customHeight="1">
      <c r="A242" s="121"/>
      <c r="B242" s="121"/>
      <c r="C242" s="207" t="s">
        <v>351</v>
      </c>
      <c r="D242" s="122"/>
      <c r="E242" s="121"/>
      <c r="F242" s="191"/>
      <c r="G242" s="187"/>
      <c r="H242" s="206"/>
      <c r="I242" s="187"/>
      <c r="J242" s="206"/>
      <c r="K242" s="187"/>
      <c r="L242" s="206"/>
      <c r="M242" s="206"/>
      <c r="N242" s="11"/>
    </row>
    <row r="243" spans="1:213" ht="30" customHeight="1">
      <c r="A243" s="121">
        <v>8</v>
      </c>
      <c r="B243" s="209" t="s">
        <v>653</v>
      </c>
      <c r="C243" s="210" t="s">
        <v>546</v>
      </c>
      <c r="D243" s="188" t="s">
        <v>100</v>
      </c>
      <c r="E243" s="207"/>
      <c r="F243" s="211">
        <v>310</v>
      </c>
      <c r="G243" s="187"/>
      <c r="H243" s="187"/>
      <c r="I243" s="187"/>
      <c r="J243" s="187"/>
      <c r="K243" s="112"/>
      <c r="L243" s="112"/>
      <c r="M243" s="194"/>
      <c r="N243" s="11"/>
    </row>
    <row r="244" spans="1:213" ht="35.25" customHeight="1">
      <c r="A244" s="121">
        <v>9</v>
      </c>
      <c r="B244" s="209" t="s">
        <v>118</v>
      </c>
      <c r="C244" s="296" t="s">
        <v>119</v>
      </c>
      <c r="D244" s="151" t="s">
        <v>120</v>
      </c>
      <c r="E244" s="308"/>
      <c r="F244" s="309">
        <v>1</v>
      </c>
      <c r="G244" s="310"/>
      <c r="H244" s="310"/>
      <c r="I244" s="310"/>
      <c r="J244" s="310"/>
      <c r="K244" s="310"/>
      <c r="L244" s="310"/>
      <c r="M244" s="310"/>
      <c r="N244" s="11"/>
    </row>
    <row r="245" spans="1:213" ht="21" customHeight="1">
      <c r="A245" s="121"/>
      <c r="B245" s="121"/>
      <c r="C245" s="301" t="s">
        <v>102</v>
      </c>
      <c r="D245" s="120" t="s">
        <v>199</v>
      </c>
      <c r="E245" s="310"/>
      <c r="F245" s="287">
        <v>45.9</v>
      </c>
      <c r="G245" s="192"/>
      <c r="H245" s="192"/>
      <c r="I245" s="310"/>
      <c r="J245" s="310"/>
      <c r="K245" s="310"/>
      <c r="L245" s="310"/>
      <c r="M245" s="194"/>
      <c r="N245" s="11"/>
    </row>
    <row r="246" spans="1:213" s="18" customFormat="1" ht="16.5" customHeight="1">
      <c r="A246" s="121"/>
      <c r="B246" s="121"/>
      <c r="C246" s="301" t="s">
        <v>121</v>
      </c>
      <c r="D246" s="120" t="s">
        <v>28</v>
      </c>
      <c r="E246" s="287"/>
      <c r="F246" s="287">
        <v>0.23</v>
      </c>
      <c r="G246" s="192"/>
      <c r="H246" s="192"/>
      <c r="I246" s="310"/>
      <c r="J246" s="310"/>
      <c r="K246" s="310"/>
      <c r="L246" s="310"/>
      <c r="M246" s="194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</row>
    <row r="247" spans="1:213" s="18" customFormat="1" ht="16.5" customHeight="1">
      <c r="A247" s="112"/>
      <c r="B247" s="121" t="s">
        <v>639</v>
      </c>
      <c r="C247" s="311" t="s">
        <v>122</v>
      </c>
      <c r="D247" s="120" t="s">
        <v>123</v>
      </c>
      <c r="E247" s="312"/>
      <c r="F247" s="287">
        <v>3.5000000000000003E-2</v>
      </c>
      <c r="G247" s="310"/>
      <c r="H247" s="310"/>
      <c r="I247" s="310"/>
      <c r="J247" s="310"/>
      <c r="K247" s="310"/>
      <c r="L247" s="310"/>
      <c r="M247" s="194"/>
      <c r="N247" s="30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</row>
    <row r="248" spans="1:213" s="18" customFormat="1" ht="16.5">
      <c r="A248" s="112"/>
      <c r="B248" s="121" t="s">
        <v>547</v>
      </c>
      <c r="C248" s="311" t="s">
        <v>124</v>
      </c>
      <c r="D248" s="120" t="s">
        <v>25</v>
      </c>
      <c r="E248" s="312"/>
      <c r="F248" s="287">
        <v>8.9999999999999993E-3</v>
      </c>
      <c r="G248" s="313"/>
      <c r="H248" s="310"/>
      <c r="I248" s="310"/>
      <c r="J248" s="310"/>
      <c r="K248" s="310"/>
      <c r="L248" s="310"/>
      <c r="M248" s="194"/>
      <c r="N248" s="30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</row>
    <row r="249" spans="1:213" s="18" customFormat="1" ht="16.5">
      <c r="A249" s="112"/>
      <c r="B249" s="121" t="s">
        <v>545</v>
      </c>
      <c r="C249" s="311" t="s">
        <v>125</v>
      </c>
      <c r="D249" s="314" t="s">
        <v>42</v>
      </c>
      <c r="E249" s="310"/>
      <c r="F249" s="287">
        <v>3.4</v>
      </c>
      <c r="G249" s="310"/>
      <c r="H249" s="310"/>
      <c r="I249" s="310"/>
      <c r="J249" s="310"/>
      <c r="K249" s="310"/>
      <c r="L249" s="310"/>
      <c r="M249" s="194"/>
      <c r="N249" s="30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</row>
    <row r="250" spans="1:213" ht="18" customHeight="1">
      <c r="A250" s="187"/>
      <c r="B250" s="315"/>
      <c r="C250" s="177" t="s">
        <v>352</v>
      </c>
      <c r="D250" s="316"/>
      <c r="E250" s="259"/>
      <c r="F250" s="317"/>
      <c r="G250" s="259"/>
      <c r="H250" s="318"/>
      <c r="I250" s="259"/>
      <c r="J250" s="318"/>
      <c r="K250" s="259"/>
      <c r="L250" s="318"/>
      <c r="M250" s="318"/>
      <c r="N250" s="11"/>
    </row>
    <row r="251" spans="1:213" ht="18" customHeight="1">
      <c r="A251" s="187"/>
      <c r="B251" s="315"/>
      <c r="C251" s="272" t="s">
        <v>353</v>
      </c>
      <c r="D251" s="319"/>
      <c r="E251" s="269"/>
      <c r="F251" s="268"/>
      <c r="G251" s="269"/>
      <c r="H251" s="317"/>
      <c r="I251" s="268"/>
      <c r="J251" s="317"/>
      <c r="K251" s="268"/>
      <c r="L251" s="317"/>
      <c r="M251" s="317"/>
      <c r="N251" s="11"/>
    </row>
    <row r="252" spans="1:213" ht="27" customHeight="1">
      <c r="A252" s="187"/>
      <c r="B252" s="315"/>
      <c r="C252" s="255" t="s">
        <v>329</v>
      </c>
      <c r="D252" s="320">
        <v>0.06</v>
      </c>
      <c r="E252" s="269"/>
      <c r="F252" s="268"/>
      <c r="G252" s="269"/>
      <c r="H252" s="317"/>
      <c r="I252" s="268"/>
      <c r="J252" s="317"/>
      <c r="K252" s="268"/>
      <c r="L252" s="317"/>
      <c r="M252" s="268"/>
      <c r="N252" s="11"/>
    </row>
    <row r="253" spans="1:213" ht="24.75" customHeight="1">
      <c r="A253" s="187"/>
      <c r="B253" s="321"/>
      <c r="C253" s="296" t="s">
        <v>129</v>
      </c>
      <c r="D253" s="320"/>
      <c r="E253" s="322"/>
      <c r="F253" s="191"/>
      <c r="G253" s="187"/>
      <c r="H253" s="211"/>
      <c r="I253" s="191"/>
      <c r="J253" s="211"/>
      <c r="K253" s="191"/>
      <c r="L253" s="211"/>
      <c r="M253" s="211"/>
      <c r="N253" s="11"/>
    </row>
    <row r="254" spans="1:213" ht="27" customHeight="1">
      <c r="A254" s="187"/>
      <c r="B254" s="321"/>
      <c r="C254" s="323" t="s">
        <v>195</v>
      </c>
      <c r="D254" s="320"/>
      <c r="E254" s="322"/>
      <c r="F254" s="191"/>
      <c r="G254" s="187"/>
      <c r="H254" s="211"/>
      <c r="I254" s="191"/>
      <c r="J254" s="211"/>
      <c r="K254" s="191"/>
      <c r="L254" s="211"/>
      <c r="M254" s="191"/>
      <c r="N254" s="11"/>
    </row>
    <row r="255" spans="1:213" ht="18" customHeight="1">
      <c r="A255" s="187"/>
      <c r="B255" s="321"/>
      <c r="C255" s="324" t="s">
        <v>129</v>
      </c>
      <c r="D255" s="325"/>
      <c r="E255" s="322"/>
      <c r="F255" s="191"/>
      <c r="G255" s="187"/>
      <c r="H255" s="211"/>
      <c r="I255" s="191"/>
      <c r="J255" s="211"/>
      <c r="K255" s="191"/>
      <c r="L255" s="211"/>
      <c r="M255" s="211"/>
      <c r="N255" s="11"/>
    </row>
    <row r="256" spans="1:213" ht="18" customHeight="1">
      <c r="A256" s="326"/>
      <c r="B256" s="187"/>
      <c r="C256" s="208" t="s">
        <v>130</v>
      </c>
      <c r="D256" s="327"/>
      <c r="E256" s="187"/>
      <c r="F256" s="191"/>
      <c r="G256" s="187"/>
      <c r="H256" s="211"/>
      <c r="I256" s="191"/>
      <c r="J256" s="211"/>
      <c r="K256" s="191"/>
      <c r="L256" s="211"/>
      <c r="M256" s="191"/>
      <c r="N256" s="11"/>
    </row>
    <row r="257" spans="1:18" ht="18" customHeight="1">
      <c r="A257" s="328"/>
      <c r="B257" s="321"/>
      <c r="C257" s="324" t="s">
        <v>129</v>
      </c>
      <c r="D257" s="329"/>
      <c r="E257" s="322"/>
      <c r="F257" s="191"/>
      <c r="G257" s="187"/>
      <c r="H257" s="211"/>
      <c r="I257" s="191"/>
      <c r="J257" s="211"/>
      <c r="K257" s="191"/>
      <c r="L257" s="211"/>
      <c r="M257" s="211"/>
      <c r="N257" s="11"/>
      <c r="R257" s="33"/>
    </row>
    <row r="258" spans="1:18" ht="18" customHeight="1">
      <c r="A258" s="328"/>
      <c r="B258" s="187"/>
      <c r="C258" s="330"/>
      <c r="D258" s="330"/>
      <c r="E258" s="187"/>
      <c r="F258" s="187"/>
      <c r="G258" s="187"/>
      <c r="H258" s="206"/>
      <c r="I258" s="187"/>
      <c r="J258" s="206"/>
      <c r="K258" s="187"/>
      <c r="L258" s="206"/>
      <c r="M258" s="206"/>
      <c r="Q258" s="33"/>
    </row>
    <row r="259" spans="1:18" ht="15.75">
      <c r="A259" s="34"/>
      <c r="B259" s="1"/>
      <c r="D259" s="26"/>
      <c r="E259" s="42"/>
      <c r="F259" s="26"/>
      <c r="G259" s="26"/>
      <c r="H259" s="35"/>
    </row>
    <row r="260" spans="1:18" ht="16.5">
      <c r="A260" s="11"/>
      <c r="B260" s="140"/>
      <c r="C260" s="36"/>
      <c r="D260" s="20"/>
      <c r="E260" s="138"/>
      <c r="F260" s="37"/>
      <c r="G260" s="37"/>
      <c r="H260" s="35"/>
    </row>
    <row r="270" spans="1:18">
      <c r="O270" s="33"/>
    </row>
  </sheetData>
  <autoFilter ref="A12:HF257"/>
  <mergeCells count="19">
    <mergeCell ref="I9:J10"/>
    <mergeCell ref="K9:L10"/>
    <mergeCell ref="M9:M11"/>
    <mergeCell ref="G9:H10"/>
    <mergeCell ref="A8:C8"/>
    <mergeCell ref="C9:C11"/>
    <mergeCell ref="D9:D11"/>
    <mergeCell ref="E9:E11"/>
    <mergeCell ref="F9:F11"/>
    <mergeCell ref="A9:A11"/>
    <mergeCell ref="A1:N1"/>
    <mergeCell ref="A3:M3"/>
    <mergeCell ref="A4:M4"/>
    <mergeCell ref="I6:J6"/>
    <mergeCell ref="C7:F7"/>
    <mergeCell ref="G7:H7"/>
    <mergeCell ref="I7:J7"/>
    <mergeCell ref="C6:F6"/>
    <mergeCell ref="G6:H6"/>
  </mergeCells>
  <pageMargins left="0.45" right="0.2" top="0.7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35"/>
  <sheetViews>
    <sheetView view="pageBreakPreview" topLeftCell="A132" zoomScale="136" zoomScaleNormal="100" zoomScaleSheetLayoutView="136" workbookViewId="0">
      <selection activeCell="M118" sqref="M118:M125"/>
    </sheetView>
  </sheetViews>
  <sheetFormatPr defaultRowHeight="15"/>
  <cols>
    <col min="1" max="1" width="3.28515625" style="38" customWidth="1"/>
    <col min="2" max="2" width="9.7109375" style="38" customWidth="1"/>
    <col min="3" max="3" width="58.28515625" customWidth="1"/>
    <col min="4" max="4" width="7.7109375" style="38" customWidth="1"/>
    <col min="5" max="6" width="11.42578125" customWidth="1"/>
    <col min="7" max="13" width="10" customWidth="1"/>
    <col min="245" max="245" width="4.5703125" customWidth="1"/>
    <col min="246" max="246" width="8.28515625" customWidth="1"/>
    <col min="247" max="247" width="58.28515625" customWidth="1"/>
    <col min="248" max="249" width="6.42578125" customWidth="1"/>
    <col min="250" max="250" width="9.85546875" bestFit="1" customWidth="1"/>
    <col min="251" max="251" width="7.85546875" customWidth="1"/>
    <col min="252" max="252" width="9.7109375" customWidth="1"/>
    <col min="253" max="253" width="8.28515625" customWidth="1"/>
    <col min="255" max="255" width="6.5703125" customWidth="1"/>
    <col min="257" max="257" width="10" bestFit="1" customWidth="1"/>
    <col min="501" max="501" width="4.5703125" customWidth="1"/>
    <col min="502" max="502" width="8.28515625" customWidth="1"/>
    <col min="503" max="503" width="58.28515625" customWidth="1"/>
    <col min="504" max="505" width="6.42578125" customWidth="1"/>
    <col min="506" max="506" width="9.85546875" bestFit="1" customWidth="1"/>
    <col min="507" max="507" width="7.85546875" customWidth="1"/>
    <col min="508" max="508" width="9.7109375" customWidth="1"/>
    <col min="509" max="509" width="8.28515625" customWidth="1"/>
    <col min="511" max="511" width="6.5703125" customWidth="1"/>
    <col min="513" max="513" width="10" bestFit="1" customWidth="1"/>
    <col min="757" max="757" width="4.5703125" customWidth="1"/>
    <col min="758" max="758" width="8.28515625" customWidth="1"/>
    <col min="759" max="759" width="58.28515625" customWidth="1"/>
    <col min="760" max="761" width="6.42578125" customWidth="1"/>
    <col min="762" max="762" width="9.85546875" bestFit="1" customWidth="1"/>
    <col min="763" max="763" width="7.85546875" customWidth="1"/>
    <col min="764" max="764" width="9.7109375" customWidth="1"/>
    <col min="765" max="765" width="8.28515625" customWidth="1"/>
    <col min="767" max="767" width="6.5703125" customWidth="1"/>
    <col min="769" max="769" width="10" bestFit="1" customWidth="1"/>
    <col min="1013" max="1013" width="4.5703125" customWidth="1"/>
    <col min="1014" max="1014" width="8.28515625" customWidth="1"/>
    <col min="1015" max="1015" width="58.28515625" customWidth="1"/>
    <col min="1016" max="1017" width="6.42578125" customWidth="1"/>
    <col min="1018" max="1018" width="9.85546875" bestFit="1" customWidth="1"/>
    <col min="1019" max="1019" width="7.85546875" customWidth="1"/>
    <col min="1020" max="1020" width="9.7109375" customWidth="1"/>
    <col min="1021" max="1021" width="8.28515625" customWidth="1"/>
    <col min="1023" max="1023" width="6.5703125" customWidth="1"/>
    <col min="1025" max="1025" width="10" bestFit="1" customWidth="1"/>
    <col min="1269" max="1269" width="4.5703125" customWidth="1"/>
    <col min="1270" max="1270" width="8.28515625" customWidth="1"/>
    <col min="1271" max="1271" width="58.28515625" customWidth="1"/>
    <col min="1272" max="1273" width="6.42578125" customWidth="1"/>
    <col min="1274" max="1274" width="9.85546875" bestFit="1" customWidth="1"/>
    <col min="1275" max="1275" width="7.85546875" customWidth="1"/>
    <col min="1276" max="1276" width="9.7109375" customWidth="1"/>
    <col min="1277" max="1277" width="8.28515625" customWidth="1"/>
    <col min="1279" max="1279" width="6.5703125" customWidth="1"/>
    <col min="1281" max="1281" width="10" bestFit="1" customWidth="1"/>
    <col min="1525" max="1525" width="4.5703125" customWidth="1"/>
    <col min="1526" max="1526" width="8.28515625" customWidth="1"/>
    <col min="1527" max="1527" width="58.28515625" customWidth="1"/>
    <col min="1528" max="1529" width="6.42578125" customWidth="1"/>
    <col min="1530" max="1530" width="9.85546875" bestFit="1" customWidth="1"/>
    <col min="1531" max="1531" width="7.85546875" customWidth="1"/>
    <col min="1532" max="1532" width="9.7109375" customWidth="1"/>
    <col min="1533" max="1533" width="8.28515625" customWidth="1"/>
    <col min="1535" max="1535" width="6.5703125" customWidth="1"/>
    <col min="1537" max="1537" width="10" bestFit="1" customWidth="1"/>
    <col min="1781" max="1781" width="4.5703125" customWidth="1"/>
    <col min="1782" max="1782" width="8.28515625" customWidth="1"/>
    <col min="1783" max="1783" width="58.28515625" customWidth="1"/>
    <col min="1784" max="1785" width="6.42578125" customWidth="1"/>
    <col min="1786" max="1786" width="9.85546875" bestFit="1" customWidth="1"/>
    <col min="1787" max="1787" width="7.85546875" customWidth="1"/>
    <col min="1788" max="1788" width="9.7109375" customWidth="1"/>
    <col min="1789" max="1789" width="8.28515625" customWidth="1"/>
    <col min="1791" max="1791" width="6.5703125" customWidth="1"/>
    <col min="1793" max="1793" width="10" bestFit="1" customWidth="1"/>
    <col min="2037" max="2037" width="4.5703125" customWidth="1"/>
    <col min="2038" max="2038" width="8.28515625" customWidth="1"/>
    <col min="2039" max="2039" width="58.28515625" customWidth="1"/>
    <col min="2040" max="2041" width="6.42578125" customWidth="1"/>
    <col min="2042" max="2042" width="9.85546875" bestFit="1" customWidth="1"/>
    <col min="2043" max="2043" width="7.85546875" customWidth="1"/>
    <col min="2044" max="2044" width="9.7109375" customWidth="1"/>
    <col min="2045" max="2045" width="8.28515625" customWidth="1"/>
    <col min="2047" max="2047" width="6.5703125" customWidth="1"/>
    <col min="2049" max="2049" width="10" bestFit="1" customWidth="1"/>
    <col min="2293" max="2293" width="4.5703125" customWidth="1"/>
    <col min="2294" max="2294" width="8.28515625" customWidth="1"/>
    <col min="2295" max="2295" width="58.28515625" customWidth="1"/>
    <col min="2296" max="2297" width="6.42578125" customWidth="1"/>
    <col min="2298" max="2298" width="9.85546875" bestFit="1" customWidth="1"/>
    <col min="2299" max="2299" width="7.85546875" customWidth="1"/>
    <col min="2300" max="2300" width="9.7109375" customWidth="1"/>
    <col min="2301" max="2301" width="8.28515625" customWidth="1"/>
    <col min="2303" max="2303" width="6.5703125" customWidth="1"/>
    <col min="2305" max="2305" width="10" bestFit="1" customWidth="1"/>
    <col min="2549" max="2549" width="4.5703125" customWidth="1"/>
    <col min="2550" max="2550" width="8.28515625" customWidth="1"/>
    <col min="2551" max="2551" width="58.28515625" customWidth="1"/>
    <col min="2552" max="2553" width="6.42578125" customWidth="1"/>
    <col min="2554" max="2554" width="9.85546875" bestFit="1" customWidth="1"/>
    <col min="2555" max="2555" width="7.85546875" customWidth="1"/>
    <col min="2556" max="2556" width="9.7109375" customWidth="1"/>
    <col min="2557" max="2557" width="8.28515625" customWidth="1"/>
    <col min="2559" max="2559" width="6.5703125" customWidth="1"/>
    <col min="2561" max="2561" width="10" bestFit="1" customWidth="1"/>
    <col min="2805" max="2805" width="4.5703125" customWidth="1"/>
    <col min="2806" max="2806" width="8.28515625" customWidth="1"/>
    <col min="2807" max="2807" width="58.28515625" customWidth="1"/>
    <col min="2808" max="2809" width="6.42578125" customWidth="1"/>
    <col min="2810" max="2810" width="9.85546875" bestFit="1" customWidth="1"/>
    <col min="2811" max="2811" width="7.85546875" customWidth="1"/>
    <col min="2812" max="2812" width="9.7109375" customWidth="1"/>
    <col min="2813" max="2813" width="8.28515625" customWidth="1"/>
    <col min="2815" max="2815" width="6.5703125" customWidth="1"/>
    <col min="2817" max="2817" width="10" bestFit="1" customWidth="1"/>
    <col min="3061" max="3061" width="4.5703125" customWidth="1"/>
    <col min="3062" max="3062" width="8.28515625" customWidth="1"/>
    <col min="3063" max="3063" width="58.28515625" customWidth="1"/>
    <col min="3064" max="3065" width="6.42578125" customWidth="1"/>
    <col min="3066" max="3066" width="9.85546875" bestFit="1" customWidth="1"/>
    <col min="3067" max="3067" width="7.85546875" customWidth="1"/>
    <col min="3068" max="3068" width="9.7109375" customWidth="1"/>
    <col min="3069" max="3069" width="8.28515625" customWidth="1"/>
    <col min="3071" max="3071" width="6.5703125" customWidth="1"/>
    <col min="3073" max="3073" width="10" bestFit="1" customWidth="1"/>
    <col min="3317" max="3317" width="4.5703125" customWidth="1"/>
    <col min="3318" max="3318" width="8.28515625" customWidth="1"/>
    <col min="3319" max="3319" width="58.28515625" customWidth="1"/>
    <col min="3320" max="3321" width="6.42578125" customWidth="1"/>
    <col min="3322" max="3322" width="9.85546875" bestFit="1" customWidth="1"/>
    <col min="3323" max="3323" width="7.85546875" customWidth="1"/>
    <col min="3324" max="3324" width="9.7109375" customWidth="1"/>
    <col min="3325" max="3325" width="8.28515625" customWidth="1"/>
    <col min="3327" max="3327" width="6.5703125" customWidth="1"/>
    <col min="3329" max="3329" width="10" bestFit="1" customWidth="1"/>
    <col min="3573" max="3573" width="4.5703125" customWidth="1"/>
    <col min="3574" max="3574" width="8.28515625" customWidth="1"/>
    <col min="3575" max="3575" width="58.28515625" customWidth="1"/>
    <col min="3576" max="3577" width="6.42578125" customWidth="1"/>
    <col min="3578" max="3578" width="9.85546875" bestFit="1" customWidth="1"/>
    <col min="3579" max="3579" width="7.85546875" customWidth="1"/>
    <col min="3580" max="3580" width="9.7109375" customWidth="1"/>
    <col min="3581" max="3581" width="8.28515625" customWidth="1"/>
    <col min="3583" max="3583" width="6.5703125" customWidth="1"/>
    <col min="3585" max="3585" width="10" bestFit="1" customWidth="1"/>
    <col min="3829" max="3829" width="4.5703125" customWidth="1"/>
    <col min="3830" max="3830" width="8.28515625" customWidth="1"/>
    <col min="3831" max="3831" width="58.28515625" customWidth="1"/>
    <col min="3832" max="3833" width="6.42578125" customWidth="1"/>
    <col min="3834" max="3834" width="9.85546875" bestFit="1" customWidth="1"/>
    <col min="3835" max="3835" width="7.85546875" customWidth="1"/>
    <col min="3836" max="3836" width="9.7109375" customWidth="1"/>
    <col min="3837" max="3837" width="8.28515625" customWidth="1"/>
    <col min="3839" max="3839" width="6.5703125" customWidth="1"/>
    <col min="3841" max="3841" width="10" bestFit="1" customWidth="1"/>
    <col min="4085" max="4085" width="4.5703125" customWidth="1"/>
    <col min="4086" max="4086" width="8.28515625" customWidth="1"/>
    <col min="4087" max="4087" width="58.28515625" customWidth="1"/>
    <col min="4088" max="4089" width="6.42578125" customWidth="1"/>
    <col min="4090" max="4090" width="9.85546875" bestFit="1" customWidth="1"/>
    <col min="4091" max="4091" width="7.85546875" customWidth="1"/>
    <col min="4092" max="4092" width="9.7109375" customWidth="1"/>
    <col min="4093" max="4093" width="8.28515625" customWidth="1"/>
    <col min="4095" max="4095" width="6.5703125" customWidth="1"/>
    <col min="4097" max="4097" width="10" bestFit="1" customWidth="1"/>
    <col min="4341" max="4341" width="4.5703125" customWidth="1"/>
    <col min="4342" max="4342" width="8.28515625" customWidth="1"/>
    <col min="4343" max="4343" width="58.28515625" customWidth="1"/>
    <col min="4344" max="4345" width="6.42578125" customWidth="1"/>
    <col min="4346" max="4346" width="9.85546875" bestFit="1" customWidth="1"/>
    <col min="4347" max="4347" width="7.85546875" customWidth="1"/>
    <col min="4348" max="4348" width="9.7109375" customWidth="1"/>
    <col min="4349" max="4349" width="8.28515625" customWidth="1"/>
    <col min="4351" max="4351" width="6.5703125" customWidth="1"/>
    <col min="4353" max="4353" width="10" bestFit="1" customWidth="1"/>
    <col min="4597" max="4597" width="4.5703125" customWidth="1"/>
    <col min="4598" max="4598" width="8.28515625" customWidth="1"/>
    <col min="4599" max="4599" width="58.28515625" customWidth="1"/>
    <col min="4600" max="4601" width="6.42578125" customWidth="1"/>
    <col min="4602" max="4602" width="9.85546875" bestFit="1" customWidth="1"/>
    <col min="4603" max="4603" width="7.85546875" customWidth="1"/>
    <col min="4604" max="4604" width="9.7109375" customWidth="1"/>
    <col min="4605" max="4605" width="8.28515625" customWidth="1"/>
    <col min="4607" max="4607" width="6.5703125" customWidth="1"/>
    <col min="4609" max="4609" width="10" bestFit="1" customWidth="1"/>
    <col min="4853" max="4853" width="4.5703125" customWidth="1"/>
    <col min="4854" max="4854" width="8.28515625" customWidth="1"/>
    <col min="4855" max="4855" width="58.28515625" customWidth="1"/>
    <col min="4856" max="4857" width="6.42578125" customWidth="1"/>
    <col min="4858" max="4858" width="9.85546875" bestFit="1" customWidth="1"/>
    <col min="4859" max="4859" width="7.85546875" customWidth="1"/>
    <col min="4860" max="4860" width="9.7109375" customWidth="1"/>
    <col min="4861" max="4861" width="8.28515625" customWidth="1"/>
    <col min="4863" max="4863" width="6.5703125" customWidth="1"/>
    <col min="4865" max="4865" width="10" bestFit="1" customWidth="1"/>
    <col min="5109" max="5109" width="4.5703125" customWidth="1"/>
    <col min="5110" max="5110" width="8.28515625" customWidth="1"/>
    <col min="5111" max="5111" width="58.28515625" customWidth="1"/>
    <col min="5112" max="5113" width="6.42578125" customWidth="1"/>
    <col min="5114" max="5114" width="9.85546875" bestFit="1" customWidth="1"/>
    <col min="5115" max="5115" width="7.85546875" customWidth="1"/>
    <col min="5116" max="5116" width="9.7109375" customWidth="1"/>
    <col min="5117" max="5117" width="8.28515625" customWidth="1"/>
    <col min="5119" max="5119" width="6.5703125" customWidth="1"/>
    <col min="5121" max="5121" width="10" bestFit="1" customWidth="1"/>
    <col min="5365" max="5365" width="4.5703125" customWidth="1"/>
    <col min="5366" max="5366" width="8.28515625" customWidth="1"/>
    <col min="5367" max="5367" width="58.28515625" customWidth="1"/>
    <col min="5368" max="5369" width="6.42578125" customWidth="1"/>
    <col min="5370" max="5370" width="9.85546875" bestFit="1" customWidth="1"/>
    <col min="5371" max="5371" width="7.85546875" customWidth="1"/>
    <col min="5372" max="5372" width="9.7109375" customWidth="1"/>
    <col min="5373" max="5373" width="8.28515625" customWidth="1"/>
    <col min="5375" max="5375" width="6.5703125" customWidth="1"/>
    <col min="5377" max="5377" width="10" bestFit="1" customWidth="1"/>
    <col min="5621" max="5621" width="4.5703125" customWidth="1"/>
    <col min="5622" max="5622" width="8.28515625" customWidth="1"/>
    <col min="5623" max="5623" width="58.28515625" customWidth="1"/>
    <col min="5624" max="5625" width="6.42578125" customWidth="1"/>
    <col min="5626" max="5626" width="9.85546875" bestFit="1" customWidth="1"/>
    <col min="5627" max="5627" width="7.85546875" customWidth="1"/>
    <col min="5628" max="5628" width="9.7109375" customWidth="1"/>
    <col min="5629" max="5629" width="8.28515625" customWidth="1"/>
    <col min="5631" max="5631" width="6.5703125" customWidth="1"/>
    <col min="5633" max="5633" width="10" bestFit="1" customWidth="1"/>
    <col min="5877" max="5877" width="4.5703125" customWidth="1"/>
    <col min="5878" max="5878" width="8.28515625" customWidth="1"/>
    <col min="5879" max="5879" width="58.28515625" customWidth="1"/>
    <col min="5880" max="5881" width="6.42578125" customWidth="1"/>
    <col min="5882" max="5882" width="9.85546875" bestFit="1" customWidth="1"/>
    <col min="5883" max="5883" width="7.85546875" customWidth="1"/>
    <col min="5884" max="5884" width="9.7109375" customWidth="1"/>
    <col min="5885" max="5885" width="8.28515625" customWidth="1"/>
    <col min="5887" max="5887" width="6.5703125" customWidth="1"/>
    <col min="5889" max="5889" width="10" bestFit="1" customWidth="1"/>
    <col min="6133" max="6133" width="4.5703125" customWidth="1"/>
    <col min="6134" max="6134" width="8.28515625" customWidth="1"/>
    <col min="6135" max="6135" width="58.28515625" customWidth="1"/>
    <col min="6136" max="6137" width="6.42578125" customWidth="1"/>
    <col min="6138" max="6138" width="9.85546875" bestFit="1" customWidth="1"/>
    <col min="6139" max="6139" width="7.85546875" customWidth="1"/>
    <col min="6140" max="6140" width="9.7109375" customWidth="1"/>
    <col min="6141" max="6141" width="8.28515625" customWidth="1"/>
    <col min="6143" max="6143" width="6.5703125" customWidth="1"/>
    <col min="6145" max="6145" width="10" bestFit="1" customWidth="1"/>
    <col min="6389" max="6389" width="4.5703125" customWidth="1"/>
    <col min="6390" max="6390" width="8.28515625" customWidth="1"/>
    <col min="6391" max="6391" width="58.28515625" customWidth="1"/>
    <col min="6392" max="6393" width="6.42578125" customWidth="1"/>
    <col min="6394" max="6394" width="9.85546875" bestFit="1" customWidth="1"/>
    <col min="6395" max="6395" width="7.85546875" customWidth="1"/>
    <col min="6396" max="6396" width="9.7109375" customWidth="1"/>
    <col min="6397" max="6397" width="8.28515625" customWidth="1"/>
    <col min="6399" max="6399" width="6.5703125" customWidth="1"/>
    <col min="6401" max="6401" width="10" bestFit="1" customWidth="1"/>
    <col min="6645" max="6645" width="4.5703125" customWidth="1"/>
    <col min="6646" max="6646" width="8.28515625" customWidth="1"/>
    <col min="6647" max="6647" width="58.28515625" customWidth="1"/>
    <col min="6648" max="6649" width="6.42578125" customWidth="1"/>
    <col min="6650" max="6650" width="9.85546875" bestFit="1" customWidth="1"/>
    <col min="6651" max="6651" width="7.85546875" customWidth="1"/>
    <col min="6652" max="6652" width="9.7109375" customWidth="1"/>
    <col min="6653" max="6653" width="8.28515625" customWidth="1"/>
    <col min="6655" max="6655" width="6.5703125" customWidth="1"/>
    <col min="6657" max="6657" width="10" bestFit="1" customWidth="1"/>
    <col min="6901" max="6901" width="4.5703125" customWidth="1"/>
    <col min="6902" max="6902" width="8.28515625" customWidth="1"/>
    <col min="6903" max="6903" width="58.28515625" customWidth="1"/>
    <col min="6904" max="6905" width="6.42578125" customWidth="1"/>
    <col min="6906" max="6906" width="9.85546875" bestFit="1" customWidth="1"/>
    <col min="6907" max="6907" width="7.85546875" customWidth="1"/>
    <col min="6908" max="6908" width="9.7109375" customWidth="1"/>
    <col min="6909" max="6909" width="8.28515625" customWidth="1"/>
    <col min="6911" max="6911" width="6.5703125" customWidth="1"/>
    <col min="6913" max="6913" width="10" bestFit="1" customWidth="1"/>
    <col min="7157" max="7157" width="4.5703125" customWidth="1"/>
    <col min="7158" max="7158" width="8.28515625" customWidth="1"/>
    <col min="7159" max="7159" width="58.28515625" customWidth="1"/>
    <col min="7160" max="7161" width="6.42578125" customWidth="1"/>
    <col min="7162" max="7162" width="9.85546875" bestFit="1" customWidth="1"/>
    <col min="7163" max="7163" width="7.85546875" customWidth="1"/>
    <col min="7164" max="7164" width="9.7109375" customWidth="1"/>
    <col min="7165" max="7165" width="8.28515625" customWidth="1"/>
    <col min="7167" max="7167" width="6.5703125" customWidth="1"/>
    <col min="7169" max="7169" width="10" bestFit="1" customWidth="1"/>
    <col min="7413" max="7413" width="4.5703125" customWidth="1"/>
    <col min="7414" max="7414" width="8.28515625" customWidth="1"/>
    <col min="7415" max="7415" width="58.28515625" customWidth="1"/>
    <col min="7416" max="7417" width="6.42578125" customWidth="1"/>
    <col min="7418" max="7418" width="9.85546875" bestFit="1" customWidth="1"/>
    <col min="7419" max="7419" width="7.85546875" customWidth="1"/>
    <col min="7420" max="7420" width="9.7109375" customWidth="1"/>
    <col min="7421" max="7421" width="8.28515625" customWidth="1"/>
    <col min="7423" max="7423" width="6.5703125" customWidth="1"/>
    <col min="7425" max="7425" width="10" bestFit="1" customWidth="1"/>
    <col min="7669" max="7669" width="4.5703125" customWidth="1"/>
    <col min="7670" max="7670" width="8.28515625" customWidth="1"/>
    <col min="7671" max="7671" width="58.28515625" customWidth="1"/>
    <col min="7672" max="7673" width="6.42578125" customWidth="1"/>
    <col min="7674" max="7674" width="9.85546875" bestFit="1" customWidth="1"/>
    <col min="7675" max="7675" width="7.85546875" customWidth="1"/>
    <col min="7676" max="7676" width="9.7109375" customWidth="1"/>
    <col min="7677" max="7677" width="8.28515625" customWidth="1"/>
    <col min="7679" max="7679" width="6.5703125" customWidth="1"/>
    <col min="7681" max="7681" width="10" bestFit="1" customWidth="1"/>
    <col min="7925" max="7925" width="4.5703125" customWidth="1"/>
    <col min="7926" max="7926" width="8.28515625" customWidth="1"/>
    <col min="7927" max="7927" width="58.28515625" customWidth="1"/>
    <col min="7928" max="7929" width="6.42578125" customWidth="1"/>
    <col min="7930" max="7930" width="9.85546875" bestFit="1" customWidth="1"/>
    <col min="7931" max="7931" width="7.85546875" customWidth="1"/>
    <col min="7932" max="7932" width="9.7109375" customWidth="1"/>
    <col min="7933" max="7933" width="8.28515625" customWidth="1"/>
    <col min="7935" max="7935" width="6.5703125" customWidth="1"/>
    <col min="7937" max="7937" width="10" bestFit="1" customWidth="1"/>
    <col min="8181" max="8181" width="4.5703125" customWidth="1"/>
    <col min="8182" max="8182" width="8.28515625" customWidth="1"/>
    <col min="8183" max="8183" width="58.28515625" customWidth="1"/>
    <col min="8184" max="8185" width="6.42578125" customWidth="1"/>
    <col min="8186" max="8186" width="9.85546875" bestFit="1" customWidth="1"/>
    <col min="8187" max="8187" width="7.85546875" customWidth="1"/>
    <col min="8188" max="8188" width="9.7109375" customWidth="1"/>
    <col min="8189" max="8189" width="8.28515625" customWidth="1"/>
    <col min="8191" max="8191" width="6.5703125" customWidth="1"/>
    <col min="8193" max="8193" width="10" bestFit="1" customWidth="1"/>
    <col min="8437" max="8437" width="4.5703125" customWidth="1"/>
    <col min="8438" max="8438" width="8.28515625" customWidth="1"/>
    <col min="8439" max="8439" width="58.28515625" customWidth="1"/>
    <col min="8440" max="8441" width="6.42578125" customWidth="1"/>
    <col min="8442" max="8442" width="9.85546875" bestFit="1" customWidth="1"/>
    <col min="8443" max="8443" width="7.85546875" customWidth="1"/>
    <col min="8444" max="8444" width="9.7109375" customWidth="1"/>
    <col min="8445" max="8445" width="8.28515625" customWidth="1"/>
    <col min="8447" max="8447" width="6.5703125" customWidth="1"/>
    <col min="8449" max="8449" width="10" bestFit="1" customWidth="1"/>
    <col min="8693" max="8693" width="4.5703125" customWidth="1"/>
    <col min="8694" max="8694" width="8.28515625" customWidth="1"/>
    <col min="8695" max="8695" width="58.28515625" customWidth="1"/>
    <col min="8696" max="8697" width="6.42578125" customWidth="1"/>
    <col min="8698" max="8698" width="9.85546875" bestFit="1" customWidth="1"/>
    <col min="8699" max="8699" width="7.85546875" customWidth="1"/>
    <col min="8700" max="8700" width="9.7109375" customWidth="1"/>
    <col min="8701" max="8701" width="8.28515625" customWidth="1"/>
    <col min="8703" max="8703" width="6.5703125" customWidth="1"/>
    <col min="8705" max="8705" width="10" bestFit="1" customWidth="1"/>
    <col min="8949" max="8949" width="4.5703125" customWidth="1"/>
    <col min="8950" max="8950" width="8.28515625" customWidth="1"/>
    <col min="8951" max="8951" width="58.28515625" customWidth="1"/>
    <col min="8952" max="8953" width="6.42578125" customWidth="1"/>
    <col min="8954" max="8954" width="9.85546875" bestFit="1" customWidth="1"/>
    <col min="8955" max="8955" width="7.85546875" customWidth="1"/>
    <col min="8956" max="8956" width="9.7109375" customWidth="1"/>
    <col min="8957" max="8957" width="8.28515625" customWidth="1"/>
    <col min="8959" max="8959" width="6.5703125" customWidth="1"/>
    <col min="8961" max="8961" width="10" bestFit="1" customWidth="1"/>
    <col min="9205" max="9205" width="4.5703125" customWidth="1"/>
    <col min="9206" max="9206" width="8.28515625" customWidth="1"/>
    <col min="9207" max="9207" width="58.28515625" customWidth="1"/>
    <col min="9208" max="9209" width="6.42578125" customWidth="1"/>
    <col min="9210" max="9210" width="9.85546875" bestFit="1" customWidth="1"/>
    <col min="9211" max="9211" width="7.85546875" customWidth="1"/>
    <col min="9212" max="9212" width="9.7109375" customWidth="1"/>
    <col min="9213" max="9213" width="8.28515625" customWidth="1"/>
    <col min="9215" max="9215" width="6.5703125" customWidth="1"/>
    <col min="9217" max="9217" width="10" bestFit="1" customWidth="1"/>
    <col min="9461" max="9461" width="4.5703125" customWidth="1"/>
    <col min="9462" max="9462" width="8.28515625" customWidth="1"/>
    <col min="9463" max="9463" width="58.28515625" customWidth="1"/>
    <col min="9464" max="9465" width="6.42578125" customWidth="1"/>
    <col min="9466" max="9466" width="9.85546875" bestFit="1" customWidth="1"/>
    <col min="9467" max="9467" width="7.85546875" customWidth="1"/>
    <col min="9468" max="9468" width="9.7109375" customWidth="1"/>
    <col min="9469" max="9469" width="8.28515625" customWidth="1"/>
    <col min="9471" max="9471" width="6.5703125" customWidth="1"/>
    <col min="9473" max="9473" width="10" bestFit="1" customWidth="1"/>
    <col min="9717" max="9717" width="4.5703125" customWidth="1"/>
    <col min="9718" max="9718" width="8.28515625" customWidth="1"/>
    <col min="9719" max="9719" width="58.28515625" customWidth="1"/>
    <col min="9720" max="9721" width="6.42578125" customWidth="1"/>
    <col min="9722" max="9722" width="9.85546875" bestFit="1" customWidth="1"/>
    <col min="9723" max="9723" width="7.85546875" customWidth="1"/>
    <col min="9724" max="9724" width="9.7109375" customWidth="1"/>
    <col min="9725" max="9725" width="8.28515625" customWidth="1"/>
    <col min="9727" max="9727" width="6.5703125" customWidth="1"/>
    <col min="9729" max="9729" width="10" bestFit="1" customWidth="1"/>
    <col min="9973" max="9973" width="4.5703125" customWidth="1"/>
    <col min="9974" max="9974" width="8.28515625" customWidth="1"/>
    <col min="9975" max="9975" width="58.28515625" customWidth="1"/>
    <col min="9976" max="9977" width="6.42578125" customWidth="1"/>
    <col min="9978" max="9978" width="9.85546875" bestFit="1" customWidth="1"/>
    <col min="9979" max="9979" width="7.85546875" customWidth="1"/>
    <col min="9980" max="9980" width="9.7109375" customWidth="1"/>
    <col min="9981" max="9981" width="8.28515625" customWidth="1"/>
    <col min="9983" max="9983" width="6.5703125" customWidth="1"/>
    <col min="9985" max="9985" width="10" bestFit="1" customWidth="1"/>
    <col min="10229" max="10229" width="4.5703125" customWidth="1"/>
    <col min="10230" max="10230" width="8.28515625" customWidth="1"/>
    <col min="10231" max="10231" width="58.28515625" customWidth="1"/>
    <col min="10232" max="10233" width="6.42578125" customWidth="1"/>
    <col min="10234" max="10234" width="9.85546875" bestFit="1" customWidth="1"/>
    <col min="10235" max="10235" width="7.85546875" customWidth="1"/>
    <col min="10236" max="10236" width="9.7109375" customWidth="1"/>
    <col min="10237" max="10237" width="8.28515625" customWidth="1"/>
    <col min="10239" max="10239" width="6.5703125" customWidth="1"/>
    <col min="10241" max="10241" width="10" bestFit="1" customWidth="1"/>
    <col min="10485" max="10485" width="4.5703125" customWidth="1"/>
    <col min="10486" max="10486" width="8.28515625" customWidth="1"/>
    <col min="10487" max="10487" width="58.28515625" customWidth="1"/>
    <col min="10488" max="10489" width="6.42578125" customWidth="1"/>
    <col min="10490" max="10490" width="9.85546875" bestFit="1" customWidth="1"/>
    <col min="10491" max="10491" width="7.85546875" customWidth="1"/>
    <col min="10492" max="10492" width="9.7109375" customWidth="1"/>
    <col min="10493" max="10493" width="8.28515625" customWidth="1"/>
    <col min="10495" max="10495" width="6.5703125" customWidth="1"/>
    <col min="10497" max="10497" width="10" bestFit="1" customWidth="1"/>
    <col min="10741" max="10741" width="4.5703125" customWidth="1"/>
    <col min="10742" max="10742" width="8.28515625" customWidth="1"/>
    <col min="10743" max="10743" width="58.28515625" customWidth="1"/>
    <col min="10744" max="10745" width="6.42578125" customWidth="1"/>
    <col min="10746" max="10746" width="9.85546875" bestFit="1" customWidth="1"/>
    <col min="10747" max="10747" width="7.85546875" customWidth="1"/>
    <col min="10748" max="10748" width="9.7109375" customWidth="1"/>
    <col min="10749" max="10749" width="8.28515625" customWidth="1"/>
    <col min="10751" max="10751" width="6.5703125" customWidth="1"/>
    <col min="10753" max="10753" width="10" bestFit="1" customWidth="1"/>
    <col min="10997" max="10997" width="4.5703125" customWidth="1"/>
    <col min="10998" max="10998" width="8.28515625" customWidth="1"/>
    <col min="10999" max="10999" width="58.28515625" customWidth="1"/>
    <col min="11000" max="11001" width="6.42578125" customWidth="1"/>
    <col min="11002" max="11002" width="9.85546875" bestFit="1" customWidth="1"/>
    <col min="11003" max="11003" width="7.85546875" customWidth="1"/>
    <col min="11004" max="11004" width="9.7109375" customWidth="1"/>
    <col min="11005" max="11005" width="8.28515625" customWidth="1"/>
    <col min="11007" max="11007" width="6.5703125" customWidth="1"/>
    <col min="11009" max="11009" width="10" bestFit="1" customWidth="1"/>
    <col min="11253" max="11253" width="4.5703125" customWidth="1"/>
    <col min="11254" max="11254" width="8.28515625" customWidth="1"/>
    <col min="11255" max="11255" width="58.28515625" customWidth="1"/>
    <col min="11256" max="11257" width="6.42578125" customWidth="1"/>
    <col min="11258" max="11258" width="9.85546875" bestFit="1" customWidth="1"/>
    <col min="11259" max="11259" width="7.85546875" customWidth="1"/>
    <col min="11260" max="11260" width="9.7109375" customWidth="1"/>
    <col min="11261" max="11261" width="8.28515625" customWidth="1"/>
    <col min="11263" max="11263" width="6.5703125" customWidth="1"/>
    <col min="11265" max="11265" width="10" bestFit="1" customWidth="1"/>
    <col min="11509" max="11509" width="4.5703125" customWidth="1"/>
    <col min="11510" max="11510" width="8.28515625" customWidth="1"/>
    <col min="11511" max="11511" width="58.28515625" customWidth="1"/>
    <col min="11512" max="11513" width="6.42578125" customWidth="1"/>
    <col min="11514" max="11514" width="9.85546875" bestFit="1" customWidth="1"/>
    <col min="11515" max="11515" width="7.85546875" customWidth="1"/>
    <col min="11516" max="11516" width="9.7109375" customWidth="1"/>
    <col min="11517" max="11517" width="8.28515625" customWidth="1"/>
    <col min="11519" max="11519" width="6.5703125" customWidth="1"/>
    <col min="11521" max="11521" width="10" bestFit="1" customWidth="1"/>
    <col min="11765" max="11765" width="4.5703125" customWidth="1"/>
    <col min="11766" max="11766" width="8.28515625" customWidth="1"/>
    <col min="11767" max="11767" width="58.28515625" customWidth="1"/>
    <col min="11768" max="11769" width="6.42578125" customWidth="1"/>
    <col min="11770" max="11770" width="9.85546875" bestFit="1" customWidth="1"/>
    <col min="11771" max="11771" width="7.85546875" customWidth="1"/>
    <col min="11772" max="11772" width="9.7109375" customWidth="1"/>
    <col min="11773" max="11773" width="8.28515625" customWidth="1"/>
    <col min="11775" max="11775" width="6.5703125" customWidth="1"/>
    <col min="11777" max="11777" width="10" bestFit="1" customWidth="1"/>
    <col min="12021" max="12021" width="4.5703125" customWidth="1"/>
    <col min="12022" max="12022" width="8.28515625" customWidth="1"/>
    <col min="12023" max="12023" width="58.28515625" customWidth="1"/>
    <col min="12024" max="12025" width="6.42578125" customWidth="1"/>
    <col min="12026" max="12026" width="9.85546875" bestFit="1" customWidth="1"/>
    <col min="12027" max="12027" width="7.85546875" customWidth="1"/>
    <col min="12028" max="12028" width="9.7109375" customWidth="1"/>
    <col min="12029" max="12029" width="8.28515625" customWidth="1"/>
    <col min="12031" max="12031" width="6.5703125" customWidth="1"/>
    <col min="12033" max="12033" width="10" bestFit="1" customWidth="1"/>
    <col min="12277" max="12277" width="4.5703125" customWidth="1"/>
    <col min="12278" max="12278" width="8.28515625" customWidth="1"/>
    <col min="12279" max="12279" width="58.28515625" customWidth="1"/>
    <col min="12280" max="12281" width="6.42578125" customWidth="1"/>
    <col min="12282" max="12282" width="9.85546875" bestFit="1" customWidth="1"/>
    <col min="12283" max="12283" width="7.85546875" customWidth="1"/>
    <col min="12284" max="12284" width="9.7109375" customWidth="1"/>
    <col min="12285" max="12285" width="8.28515625" customWidth="1"/>
    <col min="12287" max="12287" width="6.5703125" customWidth="1"/>
    <col min="12289" max="12289" width="10" bestFit="1" customWidth="1"/>
    <col min="12533" max="12533" width="4.5703125" customWidth="1"/>
    <col min="12534" max="12534" width="8.28515625" customWidth="1"/>
    <col min="12535" max="12535" width="58.28515625" customWidth="1"/>
    <col min="12536" max="12537" width="6.42578125" customWidth="1"/>
    <col min="12538" max="12538" width="9.85546875" bestFit="1" customWidth="1"/>
    <col min="12539" max="12539" width="7.85546875" customWidth="1"/>
    <col min="12540" max="12540" width="9.7109375" customWidth="1"/>
    <col min="12541" max="12541" width="8.28515625" customWidth="1"/>
    <col min="12543" max="12543" width="6.5703125" customWidth="1"/>
    <col min="12545" max="12545" width="10" bestFit="1" customWidth="1"/>
    <col min="12789" max="12789" width="4.5703125" customWidth="1"/>
    <col min="12790" max="12790" width="8.28515625" customWidth="1"/>
    <col min="12791" max="12791" width="58.28515625" customWidth="1"/>
    <col min="12792" max="12793" width="6.42578125" customWidth="1"/>
    <col min="12794" max="12794" width="9.85546875" bestFit="1" customWidth="1"/>
    <col min="12795" max="12795" width="7.85546875" customWidth="1"/>
    <col min="12796" max="12796" width="9.7109375" customWidth="1"/>
    <col min="12797" max="12797" width="8.28515625" customWidth="1"/>
    <col min="12799" max="12799" width="6.5703125" customWidth="1"/>
    <col min="12801" max="12801" width="10" bestFit="1" customWidth="1"/>
    <col min="13045" max="13045" width="4.5703125" customWidth="1"/>
    <col min="13046" max="13046" width="8.28515625" customWidth="1"/>
    <col min="13047" max="13047" width="58.28515625" customWidth="1"/>
    <col min="13048" max="13049" width="6.42578125" customWidth="1"/>
    <col min="13050" max="13050" width="9.85546875" bestFit="1" customWidth="1"/>
    <col min="13051" max="13051" width="7.85546875" customWidth="1"/>
    <col min="13052" max="13052" width="9.7109375" customWidth="1"/>
    <col min="13053" max="13053" width="8.28515625" customWidth="1"/>
    <col min="13055" max="13055" width="6.5703125" customWidth="1"/>
    <col min="13057" max="13057" width="10" bestFit="1" customWidth="1"/>
    <col min="13301" max="13301" width="4.5703125" customWidth="1"/>
    <col min="13302" max="13302" width="8.28515625" customWidth="1"/>
    <col min="13303" max="13303" width="58.28515625" customWidth="1"/>
    <col min="13304" max="13305" width="6.42578125" customWidth="1"/>
    <col min="13306" max="13306" width="9.85546875" bestFit="1" customWidth="1"/>
    <col min="13307" max="13307" width="7.85546875" customWidth="1"/>
    <col min="13308" max="13308" width="9.7109375" customWidth="1"/>
    <col min="13309" max="13309" width="8.28515625" customWidth="1"/>
    <col min="13311" max="13311" width="6.5703125" customWidth="1"/>
    <col min="13313" max="13313" width="10" bestFit="1" customWidth="1"/>
    <col min="13557" max="13557" width="4.5703125" customWidth="1"/>
    <col min="13558" max="13558" width="8.28515625" customWidth="1"/>
    <col min="13559" max="13559" width="58.28515625" customWidth="1"/>
    <col min="13560" max="13561" width="6.42578125" customWidth="1"/>
    <col min="13562" max="13562" width="9.85546875" bestFit="1" customWidth="1"/>
    <col min="13563" max="13563" width="7.85546875" customWidth="1"/>
    <col min="13564" max="13564" width="9.7109375" customWidth="1"/>
    <col min="13565" max="13565" width="8.28515625" customWidth="1"/>
    <col min="13567" max="13567" width="6.5703125" customWidth="1"/>
    <col min="13569" max="13569" width="10" bestFit="1" customWidth="1"/>
    <col min="13813" max="13813" width="4.5703125" customWidth="1"/>
    <col min="13814" max="13814" width="8.28515625" customWidth="1"/>
    <col min="13815" max="13815" width="58.28515625" customWidth="1"/>
    <col min="13816" max="13817" width="6.42578125" customWidth="1"/>
    <col min="13818" max="13818" width="9.85546875" bestFit="1" customWidth="1"/>
    <col min="13819" max="13819" width="7.85546875" customWidth="1"/>
    <col min="13820" max="13820" width="9.7109375" customWidth="1"/>
    <col min="13821" max="13821" width="8.28515625" customWidth="1"/>
    <col min="13823" max="13823" width="6.5703125" customWidth="1"/>
    <col min="13825" max="13825" width="10" bestFit="1" customWidth="1"/>
    <col min="14069" max="14069" width="4.5703125" customWidth="1"/>
    <col min="14070" max="14070" width="8.28515625" customWidth="1"/>
    <col min="14071" max="14071" width="58.28515625" customWidth="1"/>
    <col min="14072" max="14073" width="6.42578125" customWidth="1"/>
    <col min="14074" max="14074" width="9.85546875" bestFit="1" customWidth="1"/>
    <col min="14075" max="14075" width="7.85546875" customWidth="1"/>
    <col min="14076" max="14076" width="9.7109375" customWidth="1"/>
    <col min="14077" max="14077" width="8.28515625" customWidth="1"/>
    <col min="14079" max="14079" width="6.5703125" customWidth="1"/>
    <col min="14081" max="14081" width="10" bestFit="1" customWidth="1"/>
    <col min="14325" max="14325" width="4.5703125" customWidth="1"/>
    <col min="14326" max="14326" width="8.28515625" customWidth="1"/>
    <col min="14327" max="14327" width="58.28515625" customWidth="1"/>
    <col min="14328" max="14329" width="6.42578125" customWidth="1"/>
    <col min="14330" max="14330" width="9.85546875" bestFit="1" customWidth="1"/>
    <col min="14331" max="14331" width="7.85546875" customWidth="1"/>
    <col min="14332" max="14332" width="9.7109375" customWidth="1"/>
    <col min="14333" max="14333" width="8.28515625" customWidth="1"/>
    <col min="14335" max="14335" width="6.5703125" customWidth="1"/>
    <col min="14337" max="14337" width="10" bestFit="1" customWidth="1"/>
    <col min="14581" max="14581" width="4.5703125" customWidth="1"/>
    <col min="14582" max="14582" width="8.28515625" customWidth="1"/>
    <col min="14583" max="14583" width="58.28515625" customWidth="1"/>
    <col min="14584" max="14585" width="6.42578125" customWidth="1"/>
    <col min="14586" max="14586" width="9.85546875" bestFit="1" customWidth="1"/>
    <col min="14587" max="14587" width="7.85546875" customWidth="1"/>
    <col min="14588" max="14588" width="9.7109375" customWidth="1"/>
    <col min="14589" max="14589" width="8.28515625" customWidth="1"/>
    <col min="14591" max="14591" width="6.5703125" customWidth="1"/>
    <col min="14593" max="14593" width="10" bestFit="1" customWidth="1"/>
    <col min="14837" max="14837" width="4.5703125" customWidth="1"/>
    <col min="14838" max="14838" width="8.28515625" customWidth="1"/>
    <col min="14839" max="14839" width="58.28515625" customWidth="1"/>
    <col min="14840" max="14841" width="6.42578125" customWidth="1"/>
    <col min="14842" max="14842" width="9.85546875" bestFit="1" customWidth="1"/>
    <col min="14843" max="14843" width="7.85546875" customWidth="1"/>
    <col min="14844" max="14844" width="9.7109375" customWidth="1"/>
    <col min="14845" max="14845" width="8.28515625" customWidth="1"/>
    <col min="14847" max="14847" width="6.5703125" customWidth="1"/>
    <col min="14849" max="14849" width="10" bestFit="1" customWidth="1"/>
    <col min="15093" max="15093" width="4.5703125" customWidth="1"/>
    <col min="15094" max="15094" width="8.28515625" customWidth="1"/>
    <col min="15095" max="15095" width="58.28515625" customWidth="1"/>
    <col min="15096" max="15097" width="6.42578125" customWidth="1"/>
    <col min="15098" max="15098" width="9.85546875" bestFit="1" customWidth="1"/>
    <col min="15099" max="15099" width="7.85546875" customWidth="1"/>
    <col min="15100" max="15100" width="9.7109375" customWidth="1"/>
    <col min="15101" max="15101" width="8.28515625" customWidth="1"/>
    <col min="15103" max="15103" width="6.5703125" customWidth="1"/>
    <col min="15105" max="15105" width="10" bestFit="1" customWidth="1"/>
    <col min="15349" max="15349" width="4.5703125" customWidth="1"/>
    <col min="15350" max="15350" width="8.28515625" customWidth="1"/>
    <col min="15351" max="15351" width="58.28515625" customWidth="1"/>
    <col min="15352" max="15353" width="6.42578125" customWidth="1"/>
    <col min="15354" max="15354" width="9.85546875" bestFit="1" customWidth="1"/>
    <col min="15355" max="15355" width="7.85546875" customWidth="1"/>
    <col min="15356" max="15356" width="9.7109375" customWidth="1"/>
    <col min="15357" max="15357" width="8.28515625" customWidth="1"/>
    <col min="15359" max="15359" width="6.5703125" customWidth="1"/>
    <col min="15361" max="15361" width="10" bestFit="1" customWidth="1"/>
    <col min="15605" max="15605" width="4.5703125" customWidth="1"/>
    <col min="15606" max="15606" width="8.28515625" customWidth="1"/>
    <col min="15607" max="15607" width="58.28515625" customWidth="1"/>
    <col min="15608" max="15609" width="6.42578125" customWidth="1"/>
    <col min="15610" max="15610" width="9.85546875" bestFit="1" customWidth="1"/>
    <col min="15611" max="15611" width="7.85546875" customWidth="1"/>
    <col min="15612" max="15612" width="9.7109375" customWidth="1"/>
    <col min="15613" max="15613" width="8.28515625" customWidth="1"/>
    <col min="15615" max="15615" width="6.5703125" customWidth="1"/>
    <col min="15617" max="15617" width="10" bestFit="1" customWidth="1"/>
    <col min="15861" max="15861" width="4.5703125" customWidth="1"/>
    <col min="15862" max="15862" width="8.28515625" customWidth="1"/>
    <col min="15863" max="15863" width="58.28515625" customWidth="1"/>
    <col min="15864" max="15865" width="6.42578125" customWidth="1"/>
    <col min="15866" max="15866" width="9.85546875" bestFit="1" customWidth="1"/>
    <col min="15867" max="15867" width="7.85546875" customWidth="1"/>
    <col min="15868" max="15868" width="9.7109375" customWidth="1"/>
    <col min="15869" max="15869" width="8.28515625" customWidth="1"/>
    <col min="15871" max="15871" width="6.5703125" customWidth="1"/>
    <col min="15873" max="15873" width="10" bestFit="1" customWidth="1"/>
    <col min="16117" max="16117" width="4.5703125" customWidth="1"/>
    <col min="16118" max="16118" width="8.28515625" customWidth="1"/>
    <col min="16119" max="16119" width="58.28515625" customWidth="1"/>
    <col min="16120" max="16121" width="6.42578125" customWidth="1"/>
    <col min="16122" max="16122" width="9.85546875" bestFit="1" customWidth="1"/>
    <col min="16123" max="16123" width="7.85546875" customWidth="1"/>
    <col min="16124" max="16124" width="9.7109375" customWidth="1"/>
    <col min="16125" max="16125" width="8.28515625" customWidth="1"/>
    <col min="16127" max="16127" width="6.5703125" customWidth="1"/>
    <col min="16129" max="16129" width="10" bestFit="1" customWidth="1"/>
  </cols>
  <sheetData>
    <row r="1" spans="1:13" ht="21" customHeight="1">
      <c r="A1" s="620" t="s">
        <v>479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1:13" ht="15.75">
      <c r="A2" s="1"/>
      <c r="B2" s="1"/>
      <c r="C2" s="2"/>
      <c r="D2" s="1"/>
      <c r="E2" s="2"/>
      <c r="F2" s="2"/>
      <c r="G2" s="2"/>
      <c r="H2" s="2"/>
      <c r="I2" s="2"/>
      <c r="J2" s="2"/>
      <c r="K2" s="2"/>
    </row>
    <row r="3" spans="1:13" ht="25.5">
      <c r="A3" s="596" t="s">
        <v>331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</row>
    <row r="4" spans="1:13" ht="21.75">
      <c r="A4" s="597" t="s">
        <v>2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</row>
    <row r="5" spans="1:13" ht="15.75">
      <c r="A5" s="1"/>
      <c r="B5" s="1"/>
      <c r="C5" s="2"/>
      <c r="D5" s="1"/>
      <c r="E5" s="2"/>
      <c r="F5" s="2"/>
      <c r="G5" s="2"/>
      <c r="H5" s="2"/>
      <c r="I5" s="2"/>
      <c r="J5" s="2"/>
      <c r="K5" s="2"/>
    </row>
    <row r="6" spans="1:13" ht="15.75">
      <c r="A6" s="1"/>
      <c r="B6" s="1"/>
      <c r="C6" s="2"/>
      <c r="D6" s="622" t="s">
        <v>3</v>
      </c>
      <c r="E6" s="622"/>
      <c r="F6" s="622"/>
      <c r="G6" s="622"/>
      <c r="H6" s="622"/>
      <c r="I6" s="142">
        <f>M133/1000</f>
        <v>0</v>
      </c>
      <c r="J6" s="143" t="s">
        <v>4</v>
      </c>
      <c r="K6" s="2"/>
    </row>
    <row r="7" spans="1:13" ht="15.75">
      <c r="A7" s="1"/>
      <c r="B7" s="1"/>
      <c r="C7" s="2"/>
      <c r="D7" s="622" t="s">
        <v>5</v>
      </c>
      <c r="E7" s="622"/>
      <c r="F7" s="622"/>
      <c r="G7" s="622"/>
      <c r="H7" s="622"/>
      <c r="I7" s="144">
        <f>J127/1000</f>
        <v>0</v>
      </c>
      <c r="J7" s="143" t="s">
        <v>4</v>
      </c>
      <c r="K7" s="2"/>
    </row>
    <row r="8" spans="1:13" ht="16.5">
      <c r="A8" s="145"/>
      <c r="B8" s="148"/>
      <c r="C8" s="36"/>
      <c r="D8" s="148"/>
      <c r="E8" s="36"/>
      <c r="F8" s="36"/>
      <c r="G8" s="36"/>
      <c r="H8" s="36"/>
      <c r="I8" s="36"/>
      <c r="J8" s="2"/>
      <c r="K8" s="2"/>
    </row>
    <row r="9" spans="1:13" ht="15.75" customHeight="1">
      <c r="A9" s="617" t="s">
        <v>6</v>
      </c>
      <c r="B9" s="614" t="s">
        <v>197</v>
      </c>
      <c r="C9" s="617" t="s">
        <v>8</v>
      </c>
      <c r="D9" s="611" t="s">
        <v>9</v>
      </c>
      <c r="E9" s="611" t="s">
        <v>198</v>
      </c>
      <c r="F9" s="614" t="s">
        <v>11</v>
      </c>
      <c r="G9" s="606" t="s">
        <v>12</v>
      </c>
      <c r="H9" s="606"/>
      <c r="I9" s="621" t="s">
        <v>13</v>
      </c>
      <c r="J9" s="621"/>
      <c r="K9" s="621" t="s">
        <v>169</v>
      </c>
      <c r="L9" s="621"/>
      <c r="M9" s="606" t="s">
        <v>15</v>
      </c>
    </row>
    <row r="10" spans="1:13" ht="15.75" customHeight="1">
      <c r="A10" s="618"/>
      <c r="B10" s="615"/>
      <c r="C10" s="618"/>
      <c r="D10" s="612"/>
      <c r="E10" s="612"/>
      <c r="F10" s="615"/>
      <c r="G10" s="606"/>
      <c r="H10" s="606"/>
      <c r="I10" s="621"/>
      <c r="J10" s="621"/>
      <c r="K10" s="621"/>
      <c r="L10" s="621"/>
      <c r="M10" s="606"/>
    </row>
    <row r="11" spans="1:13">
      <c r="A11" s="619"/>
      <c r="B11" s="616"/>
      <c r="C11" s="619"/>
      <c r="D11" s="613"/>
      <c r="E11" s="613"/>
      <c r="F11" s="616"/>
      <c r="G11" s="160" t="s">
        <v>170</v>
      </c>
      <c r="H11" s="331" t="s">
        <v>171</v>
      </c>
      <c r="I11" s="159" t="s">
        <v>170</v>
      </c>
      <c r="J11" s="332" t="s">
        <v>171</v>
      </c>
      <c r="K11" s="159" t="s">
        <v>170</v>
      </c>
      <c r="L11" s="333" t="s">
        <v>171</v>
      </c>
      <c r="M11" s="606"/>
    </row>
    <row r="12" spans="1:13" s="9" customFormat="1">
      <c r="A12" s="5">
        <v>1</v>
      </c>
      <c r="B12" s="5">
        <v>2</v>
      </c>
      <c r="C12" s="185">
        <v>3</v>
      </c>
      <c r="D12" s="5">
        <v>4</v>
      </c>
      <c r="E12" s="185">
        <v>5</v>
      </c>
      <c r="F12" s="5">
        <v>6</v>
      </c>
      <c r="G12" s="185">
        <v>7</v>
      </c>
      <c r="H12" s="5">
        <v>8</v>
      </c>
      <c r="I12" s="185">
        <v>9</v>
      </c>
      <c r="J12" s="5">
        <v>10</v>
      </c>
      <c r="K12" s="185">
        <v>11</v>
      </c>
      <c r="L12" s="5">
        <v>12</v>
      </c>
      <c r="M12" s="185">
        <v>13</v>
      </c>
    </row>
    <row r="13" spans="1:13" s="9" customFormat="1">
      <c r="A13" s="5"/>
      <c r="B13" s="5"/>
      <c r="C13" s="203" t="s">
        <v>460</v>
      </c>
      <c r="D13" s="5"/>
      <c r="E13" s="5"/>
      <c r="F13" s="185"/>
      <c r="G13" s="5"/>
      <c r="H13" s="185"/>
      <c r="I13" s="5"/>
      <c r="J13" s="185"/>
      <c r="K13" s="334"/>
      <c r="L13" s="185"/>
      <c r="M13" s="5"/>
    </row>
    <row r="14" spans="1:13">
      <c r="A14" s="159"/>
      <c r="B14" s="159"/>
      <c r="C14" s="335" t="s">
        <v>217</v>
      </c>
      <c r="D14" s="159"/>
      <c r="E14" s="336"/>
      <c r="F14" s="55"/>
      <c r="G14" s="337"/>
      <c r="H14" s="337"/>
      <c r="I14" s="337"/>
      <c r="J14" s="337"/>
      <c r="K14" s="338"/>
      <c r="L14" s="337"/>
      <c r="M14" s="337"/>
    </row>
    <row r="15" spans="1:13" ht="25.5">
      <c r="A15" s="161">
        <v>1</v>
      </c>
      <c r="B15" s="161" t="s">
        <v>200</v>
      </c>
      <c r="C15" s="339" t="s">
        <v>461</v>
      </c>
      <c r="D15" s="161" t="s">
        <v>23</v>
      </c>
      <c r="E15" s="335"/>
      <c r="F15" s="204">
        <v>0.18</v>
      </c>
      <c r="G15" s="340"/>
      <c r="H15" s="340"/>
      <c r="I15" s="340"/>
      <c r="J15" s="340"/>
      <c r="K15" s="341"/>
      <c r="L15" s="340"/>
      <c r="M15" s="340"/>
    </row>
    <row r="16" spans="1:13">
      <c r="A16" s="159"/>
      <c r="B16" s="159"/>
      <c r="C16" s="223" t="s">
        <v>102</v>
      </c>
      <c r="D16" s="159" t="s">
        <v>199</v>
      </c>
      <c r="E16" s="336"/>
      <c r="F16" s="5">
        <v>69.84</v>
      </c>
      <c r="G16" s="340"/>
      <c r="H16" s="340"/>
      <c r="I16" s="340"/>
      <c r="J16" s="340"/>
      <c r="K16" s="340"/>
      <c r="L16" s="341"/>
      <c r="M16" s="340"/>
    </row>
    <row r="17" spans="1:202">
      <c r="A17" s="159"/>
      <c r="B17" s="159"/>
      <c r="C17" s="335" t="s">
        <v>218</v>
      </c>
      <c r="D17" s="159"/>
      <c r="E17" s="336"/>
      <c r="F17" s="5"/>
      <c r="G17" s="340"/>
      <c r="H17" s="340"/>
      <c r="I17" s="340"/>
      <c r="J17" s="340"/>
      <c r="K17" s="341"/>
      <c r="L17" s="340"/>
      <c r="M17" s="340"/>
    </row>
    <row r="18" spans="1:202" s="16" customFormat="1">
      <c r="A18" s="161">
        <v>2</v>
      </c>
      <c r="B18" s="342" t="s">
        <v>50</v>
      </c>
      <c r="C18" s="339" t="s">
        <v>727</v>
      </c>
      <c r="D18" s="161" t="s">
        <v>23</v>
      </c>
      <c r="E18" s="161"/>
      <c r="F18" s="343">
        <v>5.6000000000000001E-2</v>
      </c>
      <c r="G18" s="200"/>
      <c r="H18" s="5"/>
      <c r="I18" s="200"/>
      <c r="J18" s="5"/>
      <c r="K18" s="200"/>
      <c r="L18" s="5"/>
      <c r="M18" s="344"/>
    </row>
    <row r="19" spans="1:202">
      <c r="A19" s="159"/>
      <c r="B19" s="159"/>
      <c r="C19" s="223" t="s">
        <v>26</v>
      </c>
      <c r="D19" s="199" t="s">
        <v>199</v>
      </c>
      <c r="E19" s="199"/>
      <c r="F19" s="200">
        <v>7.6720000000000006</v>
      </c>
      <c r="G19" s="345"/>
      <c r="H19" s="345"/>
      <c r="I19" s="253"/>
      <c r="J19" s="5"/>
      <c r="K19" s="5"/>
      <c r="L19" s="5"/>
      <c r="M19" s="344"/>
    </row>
    <row r="20" spans="1:202" s="16" customFormat="1">
      <c r="A20" s="5"/>
      <c r="B20" s="159"/>
      <c r="C20" s="223" t="s">
        <v>37</v>
      </c>
      <c r="D20" s="159" t="s">
        <v>22</v>
      </c>
      <c r="E20" s="159"/>
      <c r="F20" s="200">
        <v>1.5848</v>
      </c>
      <c r="G20" s="345"/>
      <c r="H20" s="345"/>
      <c r="I20" s="5"/>
      <c r="J20" s="5"/>
      <c r="K20" s="5"/>
      <c r="L20" s="200"/>
      <c r="M20" s="34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</row>
    <row r="21" spans="1:202" s="16" customFormat="1">
      <c r="A21" s="5"/>
      <c r="B21" s="160" t="s">
        <v>548</v>
      </c>
      <c r="C21" s="223" t="s">
        <v>51</v>
      </c>
      <c r="D21" s="159" t="s">
        <v>25</v>
      </c>
      <c r="E21" s="159"/>
      <c r="F21" s="200">
        <v>5.7119999999999997</v>
      </c>
      <c r="G21" s="5"/>
      <c r="H21" s="5"/>
      <c r="I21" s="5"/>
      <c r="J21" s="5"/>
      <c r="K21" s="5"/>
      <c r="L21" s="5"/>
      <c r="M21" s="34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02" s="16" customFormat="1">
      <c r="A22" s="5"/>
      <c r="B22" s="159"/>
      <c r="C22" s="223" t="s">
        <v>36</v>
      </c>
      <c r="D22" s="159" t="s">
        <v>22</v>
      </c>
      <c r="E22" s="159"/>
      <c r="F22" s="200">
        <v>3.472</v>
      </c>
      <c r="G22" s="5"/>
      <c r="H22" s="5"/>
      <c r="I22" s="5"/>
      <c r="J22" s="5"/>
      <c r="K22" s="5"/>
      <c r="L22" s="5"/>
      <c r="M22" s="34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</row>
    <row r="23" spans="1:202" s="16" customFormat="1" ht="25.5">
      <c r="A23" s="204">
        <v>3</v>
      </c>
      <c r="B23" s="162" t="s">
        <v>462</v>
      </c>
      <c r="C23" s="339" t="s">
        <v>463</v>
      </c>
      <c r="D23" s="161" t="s">
        <v>23</v>
      </c>
      <c r="E23" s="161"/>
      <c r="F23" s="346">
        <v>0.126</v>
      </c>
      <c r="G23" s="200"/>
      <c r="H23" s="5"/>
      <c r="I23" s="200"/>
      <c r="J23" s="5"/>
      <c r="K23" s="200"/>
      <c r="L23" s="5"/>
      <c r="M23" s="5"/>
    </row>
    <row r="24" spans="1:202" s="16" customFormat="1">
      <c r="A24" s="159"/>
      <c r="B24" s="159"/>
      <c r="C24" s="223" t="s">
        <v>26</v>
      </c>
      <c r="D24" s="199" t="s">
        <v>199</v>
      </c>
      <c r="E24" s="199"/>
      <c r="F24" s="200">
        <v>23.562000000000001</v>
      </c>
      <c r="G24" s="345"/>
      <c r="H24" s="345"/>
      <c r="I24" s="253"/>
      <c r="J24" s="5"/>
      <c r="K24" s="5"/>
      <c r="L24" s="5"/>
      <c r="M24" s="344"/>
    </row>
    <row r="25" spans="1:202">
      <c r="A25" s="159"/>
      <c r="B25" s="159"/>
      <c r="C25" s="223" t="s">
        <v>37</v>
      </c>
      <c r="D25" s="159" t="s">
        <v>22</v>
      </c>
      <c r="E25" s="159"/>
      <c r="F25" s="200">
        <v>9.702</v>
      </c>
      <c r="G25" s="337"/>
      <c r="H25" s="337"/>
      <c r="I25" s="5"/>
      <c r="J25" s="5"/>
      <c r="K25" s="5"/>
      <c r="L25" s="5"/>
      <c r="M25" s="344"/>
    </row>
    <row r="26" spans="1:202">
      <c r="A26" s="159"/>
      <c r="B26" s="159" t="s">
        <v>519</v>
      </c>
      <c r="C26" s="223" t="s">
        <v>30</v>
      </c>
      <c r="D26" s="159" t="s">
        <v>31</v>
      </c>
      <c r="E26" s="159"/>
      <c r="F26" s="347">
        <v>3.4000000000000002E-2</v>
      </c>
      <c r="G26" s="344"/>
      <c r="H26" s="5"/>
      <c r="I26" s="5"/>
      <c r="J26" s="5"/>
      <c r="K26" s="5"/>
      <c r="L26" s="5"/>
      <c r="M26" s="344"/>
    </row>
    <row r="27" spans="1:202">
      <c r="A27" s="348"/>
      <c r="B27" s="222" t="s">
        <v>520</v>
      </c>
      <c r="C27" s="223" t="s">
        <v>33</v>
      </c>
      <c r="D27" s="159" t="s">
        <v>31</v>
      </c>
      <c r="E27" s="159"/>
      <c r="F27" s="200">
        <v>1.06</v>
      </c>
      <c r="G27" s="344"/>
      <c r="H27" s="5"/>
      <c r="I27" s="5"/>
      <c r="J27" s="5"/>
      <c r="K27" s="5"/>
      <c r="L27" s="5"/>
      <c r="M27" s="344"/>
    </row>
    <row r="28" spans="1:202">
      <c r="A28" s="159"/>
      <c r="B28" s="159" t="s">
        <v>537</v>
      </c>
      <c r="C28" s="223" t="s">
        <v>57</v>
      </c>
      <c r="D28" s="159" t="s">
        <v>25</v>
      </c>
      <c r="E28" s="349"/>
      <c r="F28" s="200">
        <v>12.789</v>
      </c>
      <c r="G28" s="350"/>
      <c r="H28" s="5"/>
      <c r="I28" s="350"/>
      <c r="J28" s="5"/>
      <c r="K28" s="350"/>
      <c r="L28" s="5"/>
      <c r="M28" s="344"/>
    </row>
    <row r="29" spans="1:202">
      <c r="A29" s="159"/>
      <c r="B29" s="159" t="s">
        <v>538</v>
      </c>
      <c r="C29" s="223" t="s">
        <v>204</v>
      </c>
      <c r="D29" s="159" t="s">
        <v>42</v>
      </c>
      <c r="E29" s="159"/>
      <c r="F29" s="200">
        <v>0.95004</v>
      </c>
      <c r="G29" s="5"/>
      <c r="H29" s="5"/>
      <c r="I29" s="5"/>
      <c r="J29" s="5"/>
      <c r="K29" s="5"/>
      <c r="L29" s="5"/>
      <c r="M29" s="344"/>
    </row>
    <row r="30" spans="1:202">
      <c r="A30" s="159"/>
      <c r="B30" s="222" t="s">
        <v>43</v>
      </c>
      <c r="C30" s="223" t="s">
        <v>45</v>
      </c>
      <c r="D30" s="159" t="s">
        <v>25</v>
      </c>
      <c r="E30" s="159"/>
      <c r="F30" s="200">
        <v>1.008E-2</v>
      </c>
      <c r="G30" s="5"/>
      <c r="H30" s="5"/>
      <c r="I30" s="5"/>
      <c r="J30" s="5"/>
      <c r="K30" s="5"/>
      <c r="L30" s="5"/>
      <c r="M30" s="344"/>
    </row>
    <row r="31" spans="1:202">
      <c r="A31" s="159"/>
      <c r="B31" s="159"/>
      <c r="C31" s="223" t="s">
        <v>36</v>
      </c>
      <c r="D31" s="159" t="s">
        <v>22</v>
      </c>
      <c r="E31" s="159"/>
      <c r="F31" s="200">
        <v>0.88200000000000001</v>
      </c>
      <c r="G31" s="5"/>
      <c r="H31" s="5"/>
      <c r="I31" s="5"/>
      <c r="J31" s="5"/>
      <c r="K31" s="5"/>
      <c r="L31" s="5"/>
      <c r="M31" s="344"/>
    </row>
    <row r="32" spans="1:202" ht="25.5">
      <c r="A32" s="204">
        <v>4</v>
      </c>
      <c r="B32" s="351" t="s">
        <v>83</v>
      </c>
      <c r="C32" s="339" t="s">
        <v>464</v>
      </c>
      <c r="D32" s="161" t="s">
        <v>52</v>
      </c>
      <c r="E32" s="161"/>
      <c r="F32" s="346">
        <v>0.33</v>
      </c>
      <c r="G32" s="5"/>
      <c r="H32" s="352"/>
      <c r="I32" s="5"/>
      <c r="J32" s="352"/>
      <c r="K32" s="5"/>
      <c r="L32" s="352"/>
      <c r="M32" s="344"/>
    </row>
    <row r="33" spans="1:202">
      <c r="A33" s="159"/>
      <c r="B33" s="238"/>
      <c r="C33" s="241" t="s">
        <v>84</v>
      </c>
      <c r="D33" s="253" t="s">
        <v>199</v>
      </c>
      <c r="E33" s="253"/>
      <c r="F33" s="200">
        <v>10.2432</v>
      </c>
      <c r="G33" s="337"/>
      <c r="H33" s="337"/>
      <c r="I33" s="185"/>
      <c r="J33" s="344"/>
      <c r="K33" s="185"/>
      <c r="L33" s="344"/>
      <c r="M33" s="344"/>
    </row>
    <row r="34" spans="1:202">
      <c r="A34" s="159"/>
      <c r="B34" s="238"/>
      <c r="C34" s="241" t="s">
        <v>85</v>
      </c>
      <c r="D34" s="5" t="s">
        <v>28</v>
      </c>
      <c r="E34" s="253"/>
      <c r="F34" s="200">
        <v>3.0459000000000005</v>
      </c>
      <c r="G34" s="185"/>
      <c r="H34" s="344"/>
      <c r="I34" s="185"/>
      <c r="J34" s="344"/>
      <c r="K34" s="185"/>
      <c r="L34" s="344"/>
      <c r="M34" s="344"/>
    </row>
    <row r="35" spans="1:202">
      <c r="A35" s="159"/>
      <c r="B35" s="238" t="s">
        <v>550</v>
      </c>
      <c r="C35" s="241" t="s">
        <v>549</v>
      </c>
      <c r="D35" s="5" t="s">
        <v>25</v>
      </c>
      <c r="E35" s="253"/>
      <c r="F35" s="200">
        <v>6.7320000000000002</v>
      </c>
      <c r="G35" s="185"/>
      <c r="H35" s="344"/>
      <c r="I35" s="185"/>
      <c r="J35" s="344"/>
      <c r="K35" s="185"/>
      <c r="L35" s="344"/>
      <c r="M35" s="344"/>
    </row>
    <row r="36" spans="1:202">
      <c r="A36" s="159"/>
      <c r="B36" s="238"/>
      <c r="C36" s="241" t="s">
        <v>55</v>
      </c>
      <c r="D36" s="5" t="s">
        <v>28</v>
      </c>
      <c r="E36" s="5"/>
      <c r="F36" s="200">
        <v>2.0988000000000002</v>
      </c>
      <c r="G36" s="5"/>
      <c r="H36" s="344"/>
      <c r="I36" s="5"/>
      <c r="J36" s="344"/>
      <c r="K36" s="5"/>
      <c r="L36" s="344"/>
      <c r="M36" s="344"/>
    </row>
    <row r="37" spans="1:202" s="15" customFormat="1" ht="16.5">
      <c r="A37" s="350"/>
      <c r="B37" s="353"/>
      <c r="C37" s="354" t="s">
        <v>465</v>
      </c>
      <c r="D37" s="350"/>
      <c r="E37" s="350"/>
      <c r="F37" s="355"/>
      <c r="G37" s="5"/>
      <c r="H37" s="5"/>
      <c r="I37" s="5"/>
      <c r="J37" s="5"/>
      <c r="K37" s="5"/>
      <c r="L37" s="5"/>
      <c r="M37" s="5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</row>
    <row r="38" spans="1:202" s="16" customFormat="1" ht="15.75">
      <c r="A38" s="204">
        <v>5</v>
      </c>
      <c r="B38" s="351" t="s">
        <v>89</v>
      </c>
      <c r="C38" s="356" t="s">
        <v>466</v>
      </c>
      <c r="D38" s="204" t="s">
        <v>25</v>
      </c>
      <c r="E38" s="204"/>
      <c r="F38" s="346">
        <v>31</v>
      </c>
      <c r="G38" s="5"/>
      <c r="H38" s="344"/>
      <c r="I38" s="5"/>
      <c r="J38" s="344"/>
      <c r="K38" s="5"/>
      <c r="L38" s="344"/>
      <c r="M38" s="344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</row>
    <row r="39" spans="1:202" s="16" customFormat="1" ht="15.75">
      <c r="A39" s="5"/>
      <c r="B39" s="238"/>
      <c r="C39" s="357" t="s">
        <v>84</v>
      </c>
      <c r="D39" s="5" t="s">
        <v>199</v>
      </c>
      <c r="E39" s="5"/>
      <c r="F39" s="200">
        <v>104.16</v>
      </c>
      <c r="G39" s="345"/>
      <c r="H39" s="345"/>
      <c r="I39" s="5"/>
      <c r="J39" s="344"/>
      <c r="K39" s="5"/>
      <c r="L39" s="344"/>
      <c r="M39" s="344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</row>
    <row r="40" spans="1:202" s="16" customFormat="1" ht="15.75">
      <c r="A40" s="5"/>
      <c r="B40" s="238"/>
      <c r="C40" s="357" t="s">
        <v>90</v>
      </c>
      <c r="D40" s="5" t="s">
        <v>22</v>
      </c>
      <c r="E40" s="5"/>
      <c r="F40" s="200">
        <v>28.52</v>
      </c>
      <c r="G40" s="345"/>
      <c r="H40" s="345"/>
      <c r="I40" s="5"/>
      <c r="J40" s="344"/>
      <c r="K40" s="5"/>
      <c r="L40" s="344"/>
      <c r="M40" s="344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</row>
    <row r="41" spans="1:202" s="16" customFormat="1" ht="15.75">
      <c r="A41" s="5"/>
      <c r="B41" s="238" t="s">
        <v>551</v>
      </c>
      <c r="C41" s="357" t="s">
        <v>91</v>
      </c>
      <c r="D41" s="5" t="s">
        <v>25</v>
      </c>
      <c r="E41" s="5"/>
      <c r="F41" s="200">
        <v>3.41</v>
      </c>
      <c r="G41" s="5"/>
      <c r="H41" s="344"/>
      <c r="I41" s="5"/>
      <c r="J41" s="344"/>
      <c r="K41" s="5"/>
      <c r="L41" s="344"/>
      <c r="M41" s="344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</row>
    <row r="42" spans="1:202" s="16" customFormat="1" ht="15.75">
      <c r="A42" s="5"/>
      <c r="B42" s="238" t="s">
        <v>552</v>
      </c>
      <c r="C42" s="357" t="s">
        <v>92</v>
      </c>
      <c r="D42" s="5" t="s">
        <v>73</v>
      </c>
      <c r="E42" s="5"/>
      <c r="F42" s="200">
        <v>2015</v>
      </c>
      <c r="G42" s="5"/>
      <c r="H42" s="344"/>
      <c r="I42" s="5"/>
      <c r="J42" s="344"/>
      <c r="K42" s="5"/>
      <c r="L42" s="344"/>
      <c r="M42" s="344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</row>
    <row r="43" spans="1:202" s="16" customFormat="1" ht="15.75">
      <c r="A43" s="5"/>
      <c r="B43" s="238"/>
      <c r="C43" s="357" t="s">
        <v>55</v>
      </c>
      <c r="D43" s="5" t="s">
        <v>22</v>
      </c>
      <c r="E43" s="5"/>
      <c r="F43" s="200">
        <v>4.96</v>
      </c>
      <c r="G43" s="5"/>
      <c r="H43" s="344"/>
      <c r="I43" s="5"/>
      <c r="J43" s="344"/>
      <c r="K43" s="5"/>
      <c r="L43" s="344"/>
      <c r="M43" s="344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</row>
    <row r="44" spans="1:202" s="15" customFormat="1" ht="16.5">
      <c r="A44" s="358">
        <v>6</v>
      </c>
      <c r="B44" s="359" t="s">
        <v>64</v>
      </c>
      <c r="C44" s="360" t="s">
        <v>467</v>
      </c>
      <c r="D44" s="358" t="s">
        <v>56</v>
      </c>
      <c r="E44" s="358"/>
      <c r="F44" s="361">
        <v>6.6000000000000003E-2</v>
      </c>
      <c r="G44" s="5"/>
      <c r="H44" s="5"/>
      <c r="I44" s="5"/>
      <c r="J44" s="5"/>
      <c r="K44" s="5"/>
      <c r="L44" s="5"/>
      <c r="M44" s="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</row>
    <row r="45" spans="1:202" s="15" customFormat="1" ht="16.5">
      <c r="A45" s="350"/>
      <c r="B45" s="353" t="s">
        <v>86</v>
      </c>
      <c r="C45" s="362" t="s">
        <v>65</v>
      </c>
      <c r="D45" s="253" t="s">
        <v>199</v>
      </c>
      <c r="E45" s="267"/>
      <c r="F45" s="355">
        <v>55.440000000000005</v>
      </c>
      <c r="G45" s="363"/>
      <c r="H45" s="363"/>
      <c r="I45" s="253"/>
      <c r="J45" s="5"/>
      <c r="K45" s="5"/>
      <c r="L45" s="5"/>
      <c r="M45" s="34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</row>
    <row r="46" spans="1:202" s="15" customFormat="1" ht="16.5">
      <c r="A46" s="350"/>
      <c r="B46" s="353"/>
      <c r="C46" s="362" t="s">
        <v>58</v>
      </c>
      <c r="D46" s="350" t="s">
        <v>22</v>
      </c>
      <c r="E46" s="350"/>
      <c r="F46" s="355">
        <v>5.3460000000000001</v>
      </c>
      <c r="G46" s="363"/>
      <c r="H46" s="363"/>
      <c r="I46" s="5"/>
      <c r="J46" s="5"/>
      <c r="K46" s="5"/>
      <c r="L46" s="5"/>
      <c r="M46" s="34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</row>
    <row r="47" spans="1:202" s="15" customFormat="1" ht="16.5">
      <c r="A47" s="350"/>
      <c r="B47" s="159" t="s">
        <v>519</v>
      </c>
      <c r="C47" s="362" t="s">
        <v>66</v>
      </c>
      <c r="D47" s="350" t="s">
        <v>31</v>
      </c>
      <c r="E47" s="350"/>
      <c r="F47" s="355">
        <v>2.5000000000000001E-2</v>
      </c>
      <c r="G47" s="344"/>
      <c r="H47" s="5"/>
      <c r="I47" s="5"/>
      <c r="J47" s="5"/>
      <c r="K47" s="5"/>
      <c r="L47" s="5"/>
      <c r="M47" s="34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</row>
    <row r="48" spans="1:202" s="15" customFormat="1" ht="16.5">
      <c r="A48" s="350"/>
      <c r="B48" s="222" t="s">
        <v>520</v>
      </c>
      <c r="C48" s="362" t="s">
        <v>67</v>
      </c>
      <c r="D48" s="350" t="s">
        <v>31</v>
      </c>
      <c r="E48" s="350"/>
      <c r="F48" s="355">
        <v>1.03</v>
      </c>
      <c r="G48" s="344"/>
      <c r="H48" s="5"/>
      <c r="I48" s="5"/>
      <c r="J48" s="5"/>
      <c r="K48" s="5"/>
      <c r="L48" s="5"/>
      <c r="M48" s="34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</row>
    <row r="49" spans="1:202" s="15" customFormat="1" ht="16.5">
      <c r="A49" s="350"/>
      <c r="B49" s="159" t="s">
        <v>537</v>
      </c>
      <c r="C49" s="362" t="s">
        <v>728</v>
      </c>
      <c r="D49" s="350" t="s">
        <v>25</v>
      </c>
      <c r="E49" s="350"/>
      <c r="F49" s="355">
        <v>6.6990000000000007</v>
      </c>
      <c r="G49" s="350"/>
      <c r="H49" s="200"/>
      <c r="I49" s="5"/>
      <c r="J49" s="5"/>
      <c r="K49" s="5"/>
      <c r="L49" s="5"/>
      <c r="M49" s="34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</row>
    <row r="50" spans="1:202" s="15" customFormat="1" ht="16.5">
      <c r="A50" s="350"/>
      <c r="B50" s="159" t="s">
        <v>538</v>
      </c>
      <c r="C50" s="362" t="s">
        <v>60</v>
      </c>
      <c r="D50" s="350" t="s">
        <v>42</v>
      </c>
      <c r="E50" s="350"/>
      <c r="F50" s="355">
        <v>9.0419999999999998</v>
      </c>
      <c r="G50" s="5"/>
      <c r="H50" s="5"/>
      <c r="I50" s="5"/>
      <c r="J50" s="5"/>
      <c r="K50" s="5"/>
      <c r="L50" s="5"/>
      <c r="M50" s="34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</row>
    <row r="51" spans="1:202" s="15" customFormat="1" ht="16.5">
      <c r="A51" s="350"/>
      <c r="B51" s="222" t="s">
        <v>61</v>
      </c>
      <c r="C51" s="362" t="s">
        <v>68</v>
      </c>
      <c r="D51" s="350" t="s">
        <v>25</v>
      </c>
      <c r="E51" s="350"/>
      <c r="F51" s="355">
        <v>5.5440000000000003E-2</v>
      </c>
      <c r="G51" s="5"/>
      <c r="H51" s="5"/>
      <c r="I51" s="5"/>
      <c r="J51" s="5"/>
      <c r="K51" s="5"/>
      <c r="L51" s="5"/>
      <c r="M51" s="34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</row>
    <row r="52" spans="1:202" s="15" customFormat="1" ht="16.5">
      <c r="A52" s="350"/>
      <c r="B52" s="222" t="s">
        <v>62</v>
      </c>
      <c r="C52" s="362" t="s">
        <v>69</v>
      </c>
      <c r="D52" s="350" t="s">
        <v>25</v>
      </c>
      <c r="E52" s="364"/>
      <c r="F52" s="355">
        <v>0.16896</v>
      </c>
      <c r="G52" s="5"/>
      <c r="H52" s="5"/>
      <c r="I52" s="5"/>
      <c r="J52" s="5"/>
      <c r="K52" s="5"/>
      <c r="L52" s="5"/>
      <c r="M52" s="34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</row>
    <row r="53" spans="1:202" s="15" customFormat="1" ht="16.5">
      <c r="A53" s="350"/>
      <c r="B53" s="222" t="s">
        <v>43</v>
      </c>
      <c r="C53" s="362" t="s">
        <v>70</v>
      </c>
      <c r="D53" s="350" t="s">
        <v>25</v>
      </c>
      <c r="E53" s="364"/>
      <c r="F53" s="355">
        <v>1.7160000000000002E-2</v>
      </c>
      <c r="G53" s="5"/>
      <c r="H53" s="5"/>
      <c r="I53" s="5"/>
      <c r="J53" s="5"/>
      <c r="K53" s="5"/>
      <c r="L53" s="5"/>
      <c r="M53" s="34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</row>
    <row r="54" spans="1:202" s="15" customFormat="1" ht="16.5">
      <c r="A54" s="350"/>
      <c r="B54" s="353"/>
      <c r="C54" s="362" t="s">
        <v>71</v>
      </c>
      <c r="D54" s="350" t="s">
        <v>22</v>
      </c>
      <c r="E54" s="364"/>
      <c r="F54" s="355">
        <v>2.5740000000000003</v>
      </c>
      <c r="G54" s="5"/>
      <c r="H54" s="5"/>
      <c r="I54" s="5"/>
      <c r="J54" s="5"/>
      <c r="K54" s="5"/>
      <c r="L54" s="5"/>
      <c r="M54" s="34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</row>
    <row r="55" spans="1:202" s="16" customFormat="1">
      <c r="A55" s="5"/>
      <c r="B55" s="5"/>
      <c r="C55" s="339" t="s">
        <v>208</v>
      </c>
      <c r="D55" s="159"/>
      <c r="E55" s="336"/>
      <c r="F55" s="200"/>
      <c r="G55" s="5"/>
      <c r="H55" s="340"/>
      <c r="I55" s="5"/>
      <c r="J55" s="5"/>
      <c r="K55" s="334"/>
      <c r="L55" s="340"/>
      <c r="M55" s="340"/>
    </row>
    <row r="56" spans="1:202">
      <c r="A56" s="204">
        <v>7</v>
      </c>
      <c r="B56" s="351" t="s">
        <v>205</v>
      </c>
      <c r="C56" s="365" t="s">
        <v>206</v>
      </c>
      <c r="D56" s="204" t="s">
        <v>42</v>
      </c>
      <c r="E56" s="204"/>
      <c r="F56" s="346">
        <v>45</v>
      </c>
      <c r="G56" s="5"/>
      <c r="H56" s="344"/>
      <c r="I56" s="5"/>
      <c r="J56" s="344"/>
      <c r="K56" s="5"/>
      <c r="L56" s="344"/>
      <c r="M56" s="344"/>
    </row>
    <row r="57" spans="1:202">
      <c r="A57" s="5"/>
      <c r="B57" s="366"/>
      <c r="C57" s="367" t="s">
        <v>80</v>
      </c>
      <c r="D57" s="159" t="s">
        <v>20</v>
      </c>
      <c r="E57" s="159"/>
      <c r="F57" s="332">
        <v>15.569999999999999</v>
      </c>
      <c r="G57" s="159"/>
      <c r="H57" s="159"/>
      <c r="I57" s="332"/>
      <c r="J57" s="332"/>
      <c r="K57" s="332"/>
      <c r="L57" s="332"/>
      <c r="M57" s="332"/>
    </row>
    <row r="58" spans="1:202">
      <c r="A58" s="5"/>
      <c r="B58" s="366"/>
      <c r="C58" s="367" t="s">
        <v>21</v>
      </c>
      <c r="D58" s="159" t="s">
        <v>28</v>
      </c>
      <c r="E58" s="159"/>
      <c r="F58" s="332">
        <v>0.96299999999999997</v>
      </c>
      <c r="G58" s="159"/>
      <c r="H58" s="159"/>
      <c r="I58" s="332"/>
      <c r="J58" s="332"/>
      <c r="K58" s="332"/>
      <c r="L58" s="332"/>
      <c r="M58" s="332"/>
    </row>
    <row r="59" spans="1:202">
      <c r="A59" s="5"/>
      <c r="B59" s="366" t="s">
        <v>553</v>
      </c>
      <c r="C59" s="367" t="s">
        <v>207</v>
      </c>
      <c r="D59" s="159" t="s">
        <v>82</v>
      </c>
      <c r="E59" s="159"/>
      <c r="F59" s="332">
        <v>112.5</v>
      </c>
      <c r="G59" s="332"/>
      <c r="H59" s="332"/>
      <c r="I59" s="159"/>
      <c r="J59" s="159"/>
      <c r="K59" s="159"/>
      <c r="L59" s="332"/>
      <c r="M59" s="332"/>
    </row>
    <row r="60" spans="1:202">
      <c r="A60" s="5"/>
      <c r="B60" s="366"/>
      <c r="C60" s="367" t="s">
        <v>54</v>
      </c>
      <c r="D60" s="159" t="s">
        <v>203</v>
      </c>
      <c r="E60" s="159"/>
      <c r="F60" s="332">
        <v>2.25</v>
      </c>
      <c r="G60" s="332"/>
      <c r="H60" s="332"/>
      <c r="I60" s="159"/>
      <c r="J60" s="159"/>
      <c r="K60" s="159"/>
      <c r="L60" s="332"/>
      <c r="M60" s="332"/>
    </row>
    <row r="61" spans="1:202">
      <c r="A61" s="5"/>
      <c r="B61" s="366"/>
      <c r="C61" s="367" t="s">
        <v>36</v>
      </c>
      <c r="D61" s="159" t="s">
        <v>28</v>
      </c>
      <c r="E61" s="159"/>
      <c r="F61" s="332">
        <v>1.7549999999999999</v>
      </c>
      <c r="G61" s="332"/>
      <c r="H61" s="332"/>
      <c r="I61" s="159"/>
      <c r="J61" s="159"/>
      <c r="K61" s="159"/>
      <c r="L61" s="332"/>
      <c r="M61" s="332"/>
    </row>
    <row r="62" spans="1:202">
      <c r="A62" s="204">
        <v>8</v>
      </c>
      <c r="B62" s="368" t="s">
        <v>468</v>
      </c>
      <c r="C62" s="369" t="s">
        <v>469</v>
      </c>
      <c r="D62" s="161" t="s">
        <v>25</v>
      </c>
      <c r="E62" s="161"/>
      <c r="F62" s="370">
        <v>6.75</v>
      </c>
      <c r="G62" s="332"/>
      <c r="H62" s="332"/>
      <c r="I62" s="159"/>
      <c r="J62" s="159"/>
      <c r="K62" s="159"/>
      <c r="L62" s="332"/>
      <c r="M62" s="332"/>
    </row>
    <row r="63" spans="1:202">
      <c r="A63" s="159"/>
      <c r="B63" s="238"/>
      <c r="C63" s="241" t="s">
        <v>84</v>
      </c>
      <c r="D63" s="5" t="s">
        <v>199</v>
      </c>
      <c r="E63" s="5"/>
      <c r="F63" s="200">
        <v>15.659999999999998</v>
      </c>
      <c r="G63" s="337"/>
      <c r="H63" s="337"/>
      <c r="I63" s="185"/>
      <c r="J63" s="344"/>
      <c r="K63" s="185"/>
      <c r="L63" s="344"/>
      <c r="M63" s="344"/>
    </row>
    <row r="64" spans="1:202">
      <c r="A64" s="159"/>
      <c r="B64" s="238"/>
      <c r="C64" s="241" t="s">
        <v>37</v>
      </c>
      <c r="D64" s="5" t="s">
        <v>28</v>
      </c>
      <c r="E64" s="5"/>
      <c r="F64" s="200">
        <v>7.2900000000000009</v>
      </c>
      <c r="G64" s="185"/>
      <c r="H64" s="344"/>
      <c r="I64" s="185"/>
      <c r="J64" s="344"/>
      <c r="K64" s="185"/>
      <c r="L64" s="344"/>
      <c r="M64" s="344"/>
    </row>
    <row r="65" spans="1:13">
      <c r="A65" s="159"/>
      <c r="B65" s="238" t="s">
        <v>554</v>
      </c>
      <c r="C65" s="241" t="s">
        <v>470</v>
      </c>
      <c r="D65" s="5" t="s">
        <v>25</v>
      </c>
      <c r="E65" s="5"/>
      <c r="F65" s="200">
        <v>7.4250000000000007</v>
      </c>
      <c r="G65" s="185"/>
      <c r="H65" s="344"/>
      <c r="I65" s="185"/>
      <c r="J65" s="344"/>
      <c r="K65" s="185"/>
      <c r="L65" s="344"/>
      <c r="M65" s="344"/>
    </row>
    <row r="66" spans="1:13" ht="25.5">
      <c r="A66" s="204">
        <v>9</v>
      </c>
      <c r="B66" s="351" t="s">
        <v>83</v>
      </c>
      <c r="C66" s="335" t="s">
        <v>471</v>
      </c>
      <c r="D66" s="161" t="s">
        <v>52</v>
      </c>
      <c r="E66" s="161"/>
      <c r="F66" s="346">
        <v>0.45</v>
      </c>
      <c r="G66" s="5"/>
      <c r="H66" s="352"/>
      <c r="I66" s="5"/>
      <c r="J66" s="352"/>
      <c r="K66" s="5"/>
      <c r="L66" s="352"/>
      <c r="M66" s="344"/>
    </row>
    <row r="67" spans="1:13">
      <c r="A67" s="159"/>
      <c r="B67" s="238"/>
      <c r="C67" s="241" t="s">
        <v>102</v>
      </c>
      <c r="D67" s="253" t="s">
        <v>199</v>
      </c>
      <c r="E67" s="253"/>
      <c r="F67" s="200">
        <v>9.072000000000001</v>
      </c>
      <c r="G67" s="337"/>
      <c r="H67" s="337"/>
      <c r="I67" s="371"/>
      <c r="J67" s="344"/>
      <c r="K67" s="185"/>
      <c r="L67" s="344"/>
      <c r="M67" s="344"/>
    </row>
    <row r="68" spans="1:13">
      <c r="A68" s="159"/>
      <c r="B68" s="238"/>
      <c r="C68" s="241" t="s">
        <v>472</v>
      </c>
      <c r="D68" s="5" t="s">
        <v>28</v>
      </c>
      <c r="E68" s="253"/>
      <c r="F68" s="200">
        <v>0.84150000000000003</v>
      </c>
      <c r="G68" s="185"/>
      <c r="H68" s="344"/>
      <c r="I68" s="185"/>
      <c r="J68" s="344"/>
      <c r="K68" s="185"/>
      <c r="L68" s="344"/>
      <c r="M68" s="344"/>
    </row>
    <row r="69" spans="1:13">
      <c r="A69" s="159"/>
      <c r="B69" s="238" t="s">
        <v>550</v>
      </c>
      <c r="C69" s="241" t="s">
        <v>555</v>
      </c>
      <c r="D69" s="5" t="s">
        <v>25</v>
      </c>
      <c r="E69" s="253"/>
      <c r="F69" s="200">
        <v>1.8360000000000001</v>
      </c>
      <c r="G69" s="185"/>
      <c r="H69" s="344"/>
      <c r="I69" s="185"/>
      <c r="J69" s="344"/>
      <c r="K69" s="185"/>
      <c r="L69" s="344"/>
      <c r="M69" s="344"/>
    </row>
    <row r="70" spans="1:13">
      <c r="A70" s="159"/>
      <c r="B70" s="238"/>
      <c r="C70" s="241" t="s">
        <v>55</v>
      </c>
      <c r="D70" s="5" t="s">
        <v>28</v>
      </c>
      <c r="E70" s="5"/>
      <c r="F70" s="200">
        <v>2.8800000000000003</v>
      </c>
      <c r="G70" s="5"/>
      <c r="H70" s="344"/>
      <c r="I70" s="5"/>
      <c r="J70" s="344"/>
      <c r="K70" s="5"/>
      <c r="L70" s="344"/>
      <c r="M70" s="344"/>
    </row>
    <row r="71" spans="1:13">
      <c r="A71" s="348"/>
      <c r="B71" s="348"/>
      <c r="C71" s="339" t="s">
        <v>473</v>
      </c>
      <c r="D71" s="159"/>
      <c r="E71" s="336"/>
      <c r="F71" s="5"/>
      <c r="G71" s="5"/>
      <c r="H71" s="340"/>
      <c r="I71" s="340"/>
      <c r="J71" s="340"/>
      <c r="K71" s="341"/>
      <c r="L71" s="340"/>
      <c r="M71" s="344"/>
    </row>
    <row r="72" spans="1:13">
      <c r="A72" s="372">
        <v>10</v>
      </c>
      <c r="B72" s="220" t="s">
        <v>674</v>
      </c>
      <c r="C72" s="339" t="s">
        <v>474</v>
      </c>
      <c r="D72" s="161" t="s">
        <v>42</v>
      </c>
      <c r="E72" s="335"/>
      <c r="F72" s="204">
        <v>1.89</v>
      </c>
      <c r="G72" s="5"/>
      <c r="H72" s="344"/>
      <c r="I72" s="340"/>
      <c r="J72" s="344"/>
      <c r="K72" s="341"/>
      <c r="L72" s="340"/>
      <c r="M72" s="344"/>
    </row>
    <row r="73" spans="1:13">
      <c r="A73" s="159"/>
      <c r="B73" s="159"/>
      <c r="C73" s="198" t="s">
        <v>132</v>
      </c>
      <c r="D73" s="159" t="s">
        <v>27</v>
      </c>
      <c r="E73" s="174"/>
      <c r="F73" s="200">
        <v>5.1408000000000005</v>
      </c>
      <c r="G73" s="201"/>
      <c r="H73" s="201"/>
      <c r="I73" s="202"/>
      <c r="J73" s="200"/>
      <c r="K73" s="200"/>
      <c r="L73" s="200"/>
      <c r="M73" s="200"/>
    </row>
    <row r="74" spans="1:13">
      <c r="A74" s="159"/>
      <c r="B74" s="222"/>
      <c r="C74" s="223" t="s">
        <v>691</v>
      </c>
      <c r="D74" s="159" t="s">
        <v>42</v>
      </c>
      <c r="E74" s="224"/>
      <c r="F74" s="200">
        <v>1.89</v>
      </c>
      <c r="G74" s="5"/>
      <c r="H74" s="200"/>
      <c r="I74" s="200"/>
      <c r="J74" s="200"/>
      <c r="K74" s="200"/>
      <c r="L74" s="200"/>
      <c r="M74" s="200"/>
    </row>
    <row r="75" spans="1:13">
      <c r="A75" s="372">
        <v>11</v>
      </c>
      <c r="B75" s="220" t="s">
        <v>674</v>
      </c>
      <c r="C75" s="339" t="s">
        <v>475</v>
      </c>
      <c r="D75" s="161" t="s">
        <v>42</v>
      </c>
      <c r="E75" s="335"/>
      <c r="F75" s="204">
        <v>3.75</v>
      </c>
      <c r="G75" s="5"/>
      <c r="H75" s="344"/>
      <c r="I75" s="340"/>
      <c r="J75" s="344"/>
      <c r="K75" s="341"/>
      <c r="L75" s="340"/>
      <c r="M75" s="344"/>
    </row>
    <row r="76" spans="1:13">
      <c r="A76" s="159"/>
      <c r="B76" s="159"/>
      <c r="C76" s="198" t="s">
        <v>132</v>
      </c>
      <c r="D76" s="159" t="s">
        <v>27</v>
      </c>
      <c r="E76" s="174"/>
      <c r="F76" s="200">
        <v>10.200000000000001</v>
      </c>
      <c r="G76" s="201"/>
      <c r="H76" s="201"/>
      <c r="I76" s="202"/>
      <c r="J76" s="200"/>
      <c r="K76" s="200"/>
      <c r="L76" s="200"/>
      <c r="M76" s="200"/>
    </row>
    <row r="77" spans="1:13">
      <c r="A77" s="159"/>
      <c r="B77" s="222"/>
      <c r="C77" s="223" t="s">
        <v>692</v>
      </c>
      <c r="D77" s="159" t="s">
        <v>42</v>
      </c>
      <c r="E77" s="224"/>
      <c r="F77" s="200">
        <v>3.75</v>
      </c>
      <c r="G77" s="5"/>
      <c r="H77" s="200"/>
      <c r="I77" s="200"/>
      <c r="J77" s="200"/>
      <c r="K77" s="200"/>
      <c r="L77" s="200"/>
      <c r="M77" s="200"/>
    </row>
    <row r="78" spans="1:13">
      <c r="A78" s="372">
        <v>12</v>
      </c>
      <c r="B78" s="220" t="s">
        <v>674</v>
      </c>
      <c r="C78" s="339" t="s">
        <v>476</v>
      </c>
      <c r="D78" s="161" t="s">
        <v>42</v>
      </c>
      <c r="E78" s="335"/>
      <c r="F78" s="204">
        <v>0.4</v>
      </c>
      <c r="G78" s="5"/>
      <c r="H78" s="344"/>
      <c r="I78" s="340"/>
      <c r="J78" s="344"/>
      <c r="K78" s="341"/>
      <c r="L78" s="340"/>
      <c r="M78" s="344"/>
    </row>
    <row r="79" spans="1:13">
      <c r="A79" s="159"/>
      <c r="B79" s="159"/>
      <c r="C79" s="198" t="s">
        <v>132</v>
      </c>
      <c r="D79" s="159" t="s">
        <v>27</v>
      </c>
      <c r="E79" s="174"/>
      <c r="F79" s="200">
        <v>1.0880000000000001</v>
      </c>
      <c r="G79" s="201"/>
      <c r="H79" s="201"/>
      <c r="I79" s="202"/>
      <c r="J79" s="200"/>
      <c r="K79" s="200"/>
      <c r="L79" s="200"/>
      <c r="M79" s="200"/>
    </row>
    <row r="80" spans="1:13">
      <c r="A80" s="159"/>
      <c r="B80" s="222"/>
      <c r="C80" s="223" t="s">
        <v>693</v>
      </c>
      <c r="D80" s="159" t="s">
        <v>42</v>
      </c>
      <c r="E80" s="224"/>
      <c r="F80" s="200">
        <v>0.4</v>
      </c>
      <c r="G80" s="5"/>
      <c r="H80" s="200"/>
      <c r="I80" s="200"/>
      <c r="J80" s="200"/>
      <c r="K80" s="200"/>
      <c r="L80" s="200"/>
      <c r="M80" s="200"/>
    </row>
    <row r="81" spans="1:206">
      <c r="A81" s="348"/>
      <c r="B81" s="348"/>
      <c r="C81" s="339" t="s">
        <v>211</v>
      </c>
      <c r="D81" s="159"/>
      <c r="E81" s="336"/>
      <c r="F81" s="5"/>
      <c r="G81" s="5"/>
      <c r="H81" s="340"/>
      <c r="I81" s="340"/>
      <c r="J81" s="340"/>
      <c r="K81" s="341"/>
      <c r="L81" s="340"/>
      <c r="M81" s="344"/>
    </row>
    <row r="82" spans="1:206">
      <c r="A82" s="358">
        <v>13</v>
      </c>
      <c r="B82" s="359" t="s">
        <v>117</v>
      </c>
      <c r="C82" s="373" t="s">
        <v>209</v>
      </c>
      <c r="D82" s="358" t="s">
        <v>52</v>
      </c>
      <c r="E82" s="204"/>
      <c r="F82" s="351" t="s">
        <v>666</v>
      </c>
      <c r="G82" s="241"/>
      <c r="H82" s="159"/>
      <c r="I82" s="5"/>
      <c r="J82" s="200"/>
      <c r="K82" s="185"/>
      <c r="L82" s="344"/>
      <c r="M82" s="344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</row>
    <row r="83" spans="1:206">
      <c r="A83" s="350"/>
      <c r="B83" s="353"/>
      <c r="C83" s="374" t="s">
        <v>65</v>
      </c>
      <c r="D83" s="350" t="s">
        <v>199</v>
      </c>
      <c r="E83" s="5"/>
      <c r="F83" s="200">
        <v>75</v>
      </c>
      <c r="G83" s="241"/>
      <c r="H83" s="159"/>
      <c r="I83" s="5"/>
      <c r="J83" s="344"/>
      <c r="K83" s="185"/>
      <c r="L83" s="344"/>
      <c r="M83" s="344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</row>
    <row r="84" spans="1:206">
      <c r="A84" s="350"/>
      <c r="B84" s="353"/>
      <c r="C84" s="374" t="s">
        <v>210</v>
      </c>
      <c r="D84" s="350" t="s">
        <v>22</v>
      </c>
      <c r="E84" s="5"/>
      <c r="F84" s="200">
        <v>1.9500000000000002</v>
      </c>
      <c r="G84" s="241"/>
      <c r="H84" s="159"/>
      <c r="I84" s="5"/>
      <c r="J84" s="200"/>
      <c r="K84" s="185"/>
      <c r="L84" s="344"/>
      <c r="M84" s="344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</row>
    <row r="85" spans="1:206">
      <c r="A85" s="350"/>
      <c r="B85" s="353" t="s">
        <v>551</v>
      </c>
      <c r="C85" s="374" t="s">
        <v>556</v>
      </c>
      <c r="D85" s="350" t="s">
        <v>25</v>
      </c>
      <c r="E85" s="5"/>
      <c r="F85" s="200">
        <v>1.9124999999999999</v>
      </c>
      <c r="G85" s="241"/>
      <c r="H85" s="344"/>
      <c r="I85" s="5"/>
      <c r="J85" s="200"/>
      <c r="K85" s="185"/>
      <c r="L85" s="344"/>
      <c r="M85" s="344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</row>
    <row r="86" spans="1:206">
      <c r="A86" s="358">
        <v>14</v>
      </c>
      <c r="B86" s="359" t="s">
        <v>101</v>
      </c>
      <c r="C86" s="373" t="s">
        <v>557</v>
      </c>
      <c r="D86" s="358" t="s">
        <v>52</v>
      </c>
      <c r="E86" s="204"/>
      <c r="F86" s="346">
        <v>0.96</v>
      </c>
      <c r="G86" s="241"/>
      <c r="H86" s="159"/>
      <c r="I86" s="5"/>
      <c r="J86" s="200"/>
      <c r="K86" s="185"/>
      <c r="L86" s="344"/>
      <c r="M86" s="344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</row>
    <row r="87" spans="1:206">
      <c r="A87" s="350"/>
      <c r="B87" s="353"/>
      <c r="C87" s="374" t="s">
        <v>65</v>
      </c>
      <c r="D87" s="350" t="s">
        <v>199</v>
      </c>
      <c r="E87" s="5"/>
      <c r="F87" s="200">
        <v>96.96</v>
      </c>
      <c r="G87" s="241"/>
      <c r="H87" s="159"/>
      <c r="I87" s="5"/>
      <c r="J87" s="344"/>
      <c r="K87" s="185"/>
      <c r="L87" s="344"/>
      <c r="M87" s="344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</row>
    <row r="88" spans="1:206">
      <c r="A88" s="350"/>
      <c r="B88" s="353"/>
      <c r="C88" s="374" t="s">
        <v>210</v>
      </c>
      <c r="D88" s="350" t="s">
        <v>22</v>
      </c>
      <c r="E88" s="5"/>
      <c r="F88" s="200">
        <v>2.5920000000000001</v>
      </c>
      <c r="G88" s="241"/>
      <c r="H88" s="159"/>
      <c r="I88" s="5"/>
      <c r="J88" s="200"/>
      <c r="K88" s="185"/>
      <c r="L88" s="344"/>
      <c r="M88" s="344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</row>
    <row r="89" spans="1:206">
      <c r="A89" s="350"/>
      <c r="B89" s="353" t="s">
        <v>559</v>
      </c>
      <c r="C89" s="374" t="s">
        <v>558</v>
      </c>
      <c r="D89" s="350" t="s">
        <v>25</v>
      </c>
      <c r="E89" s="5"/>
      <c r="F89" s="200">
        <v>2.2847999999999997</v>
      </c>
      <c r="G89" s="241"/>
      <c r="H89" s="344"/>
      <c r="I89" s="5"/>
      <c r="J89" s="200"/>
      <c r="K89" s="185"/>
      <c r="L89" s="344"/>
      <c r="M89" s="344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</row>
    <row r="90" spans="1:206">
      <c r="A90" s="348"/>
      <c r="B90" s="348"/>
      <c r="C90" s="223" t="s">
        <v>36</v>
      </c>
      <c r="D90" s="159" t="s">
        <v>28</v>
      </c>
      <c r="E90" s="336"/>
      <c r="F90" s="200">
        <v>0.28799999999999998</v>
      </c>
      <c r="G90" s="5"/>
      <c r="H90" s="344"/>
      <c r="I90" s="340"/>
      <c r="J90" s="340"/>
      <c r="K90" s="341"/>
      <c r="L90" s="340"/>
      <c r="M90" s="344"/>
    </row>
    <row r="91" spans="1:206">
      <c r="A91" s="358">
        <v>15</v>
      </c>
      <c r="B91" s="359" t="s">
        <v>101</v>
      </c>
      <c r="C91" s="373" t="s">
        <v>560</v>
      </c>
      <c r="D91" s="358" t="s">
        <v>52</v>
      </c>
      <c r="E91" s="204"/>
      <c r="F91" s="346">
        <v>0.33</v>
      </c>
      <c r="G91" s="241"/>
      <c r="H91" s="159"/>
      <c r="I91" s="5"/>
      <c r="J91" s="200"/>
      <c r="K91" s="185"/>
      <c r="L91" s="344"/>
      <c r="M91" s="344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</row>
    <row r="92" spans="1:206">
      <c r="A92" s="350"/>
      <c r="B92" s="353"/>
      <c r="C92" s="374" t="s">
        <v>65</v>
      </c>
      <c r="D92" s="350" t="s">
        <v>199</v>
      </c>
      <c r="E92" s="5"/>
      <c r="F92" s="200">
        <v>34.980000000000004</v>
      </c>
      <c r="G92" s="241"/>
      <c r="H92" s="159"/>
      <c r="I92" s="5"/>
      <c r="J92" s="344"/>
      <c r="K92" s="185"/>
      <c r="L92" s="344"/>
      <c r="M92" s="344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</row>
    <row r="93" spans="1:206">
      <c r="A93" s="350"/>
      <c r="B93" s="353"/>
      <c r="C93" s="374" t="s">
        <v>210</v>
      </c>
      <c r="D93" s="350" t="s">
        <v>22</v>
      </c>
      <c r="E93" s="5"/>
      <c r="F93" s="200">
        <v>0.89100000000000013</v>
      </c>
      <c r="G93" s="241"/>
      <c r="H93" s="159"/>
      <c r="I93" s="5"/>
      <c r="J93" s="200"/>
      <c r="K93" s="185"/>
      <c r="L93" s="344"/>
      <c r="M93" s="344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</row>
    <row r="94" spans="1:206">
      <c r="A94" s="350"/>
      <c r="B94" s="353" t="s">
        <v>559</v>
      </c>
      <c r="C94" s="374" t="s">
        <v>561</v>
      </c>
      <c r="D94" s="350" t="s">
        <v>25</v>
      </c>
      <c r="E94" s="5"/>
      <c r="F94" s="200">
        <v>0.78539999999999999</v>
      </c>
      <c r="G94" s="241"/>
      <c r="H94" s="344"/>
      <c r="I94" s="5"/>
      <c r="J94" s="200"/>
      <c r="K94" s="185"/>
      <c r="L94" s="344"/>
      <c r="M94" s="344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</row>
    <row r="95" spans="1:206">
      <c r="A95" s="348"/>
      <c r="B95" s="348"/>
      <c r="C95" s="223" t="s">
        <v>36</v>
      </c>
      <c r="D95" s="159" t="s">
        <v>28</v>
      </c>
      <c r="E95" s="336"/>
      <c r="F95" s="200">
        <v>9.9000000000000005E-2</v>
      </c>
      <c r="G95" s="5"/>
      <c r="H95" s="340"/>
      <c r="I95" s="340"/>
      <c r="J95" s="340"/>
      <c r="K95" s="341"/>
      <c r="L95" s="340"/>
      <c r="M95" s="344"/>
    </row>
    <row r="96" spans="1:206">
      <c r="A96" s="348"/>
      <c r="B96" s="348"/>
      <c r="C96" s="339" t="s">
        <v>213</v>
      </c>
      <c r="D96" s="159"/>
      <c r="E96" s="336"/>
      <c r="F96" s="200"/>
      <c r="G96" s="5"/>
      <c r="H96" s="340"/>
      <c r="I96" s="340"/>
      <c r="J96" s="340"/>
      <c r="K96" s="341"/>
      <c r="L96" s="340"/>
      <c r="M96" s="344"/>
    </row>
    <row r="97" spans="1:13" ht="25.5">
      <c r="A97" s="161">
        <v>16</v>
      </c>
      <c r="B97" s="161" t="s">
        <v>104</v>
      </c>
      <c r="C97" s="339" t="s">
        <v>212</v>
      </c>
      <c r="D97" s="161" t="s">
        <v>94</v>
      </c>
      <c r="E97" s="335"/>
      <c r="F97" s="346">
        <v>1.29</v>
      </c>
      <c r="G97" s="185"/>
      <c r="H97" s="185"/>
      <c r="I97" s="185"/>
      <c r="J97" s="185"/>
      <c r="K97" s="185"/>
      <c r="L97" s="185"/>
      <c r="M97" s="344"/>
    </row>
    <row r="98" spans="1:13" ht="25.5">
      <c r="A98" s="159"/>
      <c r="B98" s="159"/>
      <c r="C98" s="223" t="s">
        <v>103</v>
      </c>
      <c r="D98" s="267" t="s">
        <v>199</v>
      </c>
      <c r="E98" s="283"/>
      <c r="F98" s="200">
        <v>84.882000000000005</v>
      </c>
      <c r="G98" s="337"/>
      <c r="H98" s="337"/>
      <c r="I98" s="253"/>
      <c r="J98" s="185"/>
      <c r="K98" s="185"/>
      <c r="L98" s="185"/>
      <c r="M98" s="344"/>
    </row>
    <row r="99" spans="1:13">
      <c r="A99" s="159"/>
      <c r="B99" s="159"/>
      <c r="C99" s="367" t="s">
        <v>96</v>
      </c>
      <c r="D99" s="282" t="s">
        <v>28</v>
      </c>
      <c r="E99" s="336"/>
      <c r="F99" s="200">
        <v>1.29</v>
      </c>
      <c r="G99" s="337"/>
      <c r="H99" s="337"/>
      <c r="I99" s="185"/>
      <c r="J99" s="185"/>
      <c r="K99" s="185"/>
      <c r="L99" s="185"/>
      <c r="M99" s="344"/>
    </row>
    <row r="100" spans="1:13">
      <c r="A100" s="159"/>
      <c r="B100" s="159" t="s">
        <v>533</v>
      </c>
      <c r="C100" s="223" t="s">
        <v>729</v>
      </c>
      <c r="D100" s="159" t="s">
        <v>35</v>
      </c>
      <c r="E100" s="336"/>
      <c r="F100" s="200">
        <v>90.3</v>
      </c>
      <c r="G100" s="185"/>
      <c r="H100" s="185"/>
      <c r="I100" s="185"/>
      <c r="J100" s="185"/>
      <c r="K100" s="185"/>
      <c r="L100" s="185"/>
      <c r="M100" s="344"/>
    </row>
    <row r="101" spans="1:13">
      <c r="A101" s="159"/>
      <c r="B101" s="159" t="s">
        <v>534</v>
      </c>
      <c r="C101" s="223" t="s">
        <v>105</v>
      </c>
      <c r="D101" s="159" t="s">
        <v>35</v>
      </c>
      <c r="E101" s="336"/>
      <c r="F101" s="280">
        <v>118.68</v>
      </c>
      <c r="G101" s="185"/>
      <c r="H101" s="185"/>
      <c r="I101" s="185"/>
      <c r="J101" s="185"/>
      <c r="K101" s="185"/>
      <c r="L101" s="185"/>
      <c r="M101" s="344"/>
    </row>
    <row r="102" spans="1:13" ht="25.5">
      <c r="A102" s="159"/>
      <c r="B102" s="159"/>
      <c r="C102" s="223" t="s">
        <v>98</v>
      </c>
      <c r="D102" s="286" t="s">
        <v>28</v>
      </c>
      <c r="E102" s="336"/>
      <c r="F102" s="200">
        <v>2.0640000000000001</v>
      </c>
      <c r="G102" s="185"/>
      <c r="H102" s="185"/>
      <c r="I102" s="185"/>
      <c r="J102" s="185"/>
      <c r="K102" s="185"/>
      <c r="L102" s="185"/>
      <c r="M102" s="344"/>
    </row>
    <row r="103" spans="1:13">
      <c r="A103" s="161">
        <v>18</v>
      </c>
      <c r="B103" s="161" t="s">
        <v>104</v>
      </c>
      <c r="C103" s="339" t="s">
        <v>214</v>
      </c>
      <c r="D103" s="161" t="s">
        <v>94</v>
      </c>
      <c r="E103" s="335"/>
      <c r="F103" s="346">
        <v>0.75</v>
      </c>
      <c r="G103" s="185"/>
      <c r="H103" s="185"/>
      <c r="I103" s="185"/>
      <c r="J103" s="185"/>
      <c r="K103" s="185"/>
      <c r="L103" s="185"/>
      <c r="M103" s="185"/>
    </row>
    <row r="104" spans="1:13" ht="21.75" customHeight="1">
      <c r="A104" s="159"/>
      <c r="B104" s="159"/>
      <c r="C104" s="223" t="s">
        <v>103</v>
      </c>
      <c r="D104" s="267" t="s">
        <v>199</v>
      </c>
      <c r="E104" s="283"/>
      <c r="F104" s="280">
        <v>49.349999999999994</v>
      </c>
      <c r="G104" s="337"/>
      <c r="H104" s="337"/>
      <c r="I104" s="253"/>
      <c r="J104" s="185"/>
      <c r="K104" s="185"/>
      <c r="L104" s="185"/>
      <c r="M104" s="344"/>
    </row>
    <row r="105" spans="1:13">
      <c r="A105" s="159"/>
      <c r="B105" s="159"/>
      <c r="C105" s="367" t="s">
        <v>96</v>
      </c>
      <c r="D105" s="282" t="s">
        <v>28</v>
      </c>
      <c r="E105" s="336"/>
      <c r="F105" s="280">
        <v>0.75</v>
      </c>
      <c r="G105" s="337"/>
      <c r="H105" s="337"/>
      <c r="I105" s="185"/>
      <c r="J105" s="185"/>
      <c r="K105" s="185"/>
      <c r="L105" s="185"/>
      <c r="M105" s="344"/>
    </row>
    <row r="106" spans="1:13">
      <c r="A106" s="159"/>
      <c r="B106" s="159" t="s">
        <v>531</v>
      </c>
      <c r="C106" s="223" t="s">
        <v>730</v>
      </c>
      <c r="D106" s="159" t="s">
        <v>35</v>
      </c>
      <c r="E106" s="336"/>
      <c r="F106" s="280">
        <v>52.5</v>
      </c>
      <c r="G106" s="185"/>
      <c r="H106" s="185"/>
      <c r="I106" s="185"/>
      <c r="J106" s="185"/>
      <c r="K106" s="185"/>
      <c r="L106" s="185"/>
      <c r="M106" s="344"/>
    </row>
    <row r="107" spans="1:13">
      <c r="A107" s="159"/>
      <c r="B107" s="159" t="s">
        <v>530</v>
      </c>
      <c r="C107" s="223" t="s">
        <v>529</v>
      </c>
      <c r="D107" s="159" t="s">
        <v>35</v>
      </c>
      <c r="E107" s="336"/>
      <c r="F107" s="280">
        <v>59.25</v>
      </c>
      <c r="G107" s="185"/>
      <c r="H107" s="185"/>
      <c r="I107" s="185"/>
      <c r="J107" s="185"/>
      <c r="K107" s="185"/>
      <c r="L107" s="185"/>
      <c r="M107" s="344"/>
    </row>
    <row r="108" spans="1:13" ht="25.5">
      <c r="A108" s="159"/>
      <c r="B108" s="159"/>
      <c r="C108" s="223" t="s">
        <v>98</v>
      </c>
      <c r="D108" s="286" t="s">
        <v>28</v>
      </c>
      <c r="E108" s="336"/>
      <c r="F108" s="280">
        <v>1.2000000000000002</v>
      </c>
      <c r="G108" s="185"/>
      <c r="H108" s="185"/>
      <c r="I108" s="185"/>
      <c r="J108" s="185"/>
      <c r="K108" s="185"/>
      <c r="L108" s="185"/>
      <c r="M108" s="344"/>
    </row>
    <row r="109" spans="1:13">
      <c r="A109" s="159"/>
      <c r="B109" s="159"/>
      <c r="C109" s="161" t="s">
        <v>477</v>
      </c>
      <c r="D109" s="375"/>
      <c r="E109" s="376"/>
      <c r="F109" s="280"/>
      <c r="G109" s="185"/>
      <c r="H109" s="203"/>
      <c r="I109" s="185"/>
      <c r="J109" s="203"/>
      <c r="K109" s="185"/>
      <c r="L109" s="203"/>
      <c r="M109" s="352"/>
    </row>
    <row r="110" spans="1:13">
      <c r="A110" s="159"/>
      <c r="B110" s="159"/>
      <c r="C110" s="161" t="s">
        <v>443</v>
      </c>
      <c r="D110" s="375"/>
      <c r="E110" s="376"/>
      <c r="F110" s="280"/>
      <c r="G110" s="185"/>
      <c r="H110" s="185"/>
      <c r="I110" s="185"/>
      <c r="J110" s="185"/>
      <c r="K110" s="185"/>
      <c r="L110" s="185"/>
      <c r="M110" s="344"/>
    </row>
    <row r="111" spans="1:13" ht="25.5">
      <c r="A111" s="161">
        <v>1</v>
      </c>
      <c r="B111" s="161" t="s">
        <v>444</v>
      </c>
      <c r="C111" s="339" t="s">
        <v>445</v>
      </c>
      <c r="D111" s="161" t="s">
        <v>23</v>
      </c>
      <c r="E111" s="335"/>
      <c r="F111" s="204">
        <v>0.48</v>
      </c>
      <c r="G111" s="340"/>
      <c r="H111" s="340"/>
      <c r="I111" s="340"/>
      <c r="J111" s="340"/>
      <c r="K111" s="341"/>
      <c r="L111" s="340"/>
      <c r="M111" s="340"/>
    </row>
    <row r="112" spans="1:13">
      <c r="A112" s="159"/>
      <c r="B112" s="159"/>
      <c r="C112" s="223" t="s">
        <v>102</v>
      </c>
      <c r="D112" s="159" t="s">
        <v>199</v>
      </c>
      <c r="E112" s="336"/>
      <c r="F112" s="5">
        <v>143.51999999999998</v>
      </c>
      <c r="G112" s="340"/>
      <c r="H112" s="340"/>
      <c r="I112" s="340"/>
      <c r="J112" s="340"/>
      <c r="K112" s="340"/>
      <c r="L112" s="341"/>
      <c r="M112" s="340"/>
    </row>
    <row r="113" spans="1:13">
      <c r="A113" s="161">
        <v>2</v>
      </c>
      <c r="B113" s="215" t="s">
        <v>694</v>
      </c>
      <c r="C113" s="339" t="s">
        <v>427</v>
      </c>
      <c r="D113" s="377" t="s">
        <v>25</v>
      </c>
      <c r="E113" s="378"/>
      <c r="F113" s="379">
        <v>6</v>
      </c>
      <c r="G113" s="185"/>
      <c r="H113" s="185"/>
      <c r="I113" s="185"/>
      <c r="J113" s="340"/>
      <c r="K113" s="185"/>
      <c r="L113" s="185"/>
      <c r="M113" s="340"/>
    </row>
    <row r="114" spans="1:13">
      <c r="A114" s="159"/>
      <c r="B114" s="159"/>
      <c r="C114" s="198" t="s">
        <v>684</v>
      </c>
      <c r="D114" s="350" t="s">
        <v>199</v>
      </c>
      <c r="E114" s="283"/>
      <c r="F114" s="280">
        <v>10.8</v>
      </c>
      <c r="G114" s="337"/>
      <c r="H114" s="337"/>
      <c r="I114" s="253"/>
      <c r="J114" s="185"/>
      <c r="K114" s="185"/>
      <c r="L114" s="185"/>
      <c r="M114" s="344"/>
    </row>
    <row r="115" spans="1:13">
      <c r="A115" s="159"/>
      <c r="B115" s="159"/>
      <c r="C115" s="223" t="s">
        <v>695</v>
      </c>
      <c r="D115" s="159" t="s">
        <v>35</v>
      </c>
      <c r="E115" s="283"/>
      <c r="F115" s="280">
        <v>6.6000000000000005</v>
      </c>
      <c r="G115" s="185"/>
      <c r="H115" s="185"/>
      <c r="I115" s="185"/>
      <c r="J115" s="185"/>
      <c r="K115" s="185"/>
      <c r="L115" s="185"/>
      <c r="M115" s="344"/>
    </row>
    <row r="116" spans="1:13" ht="51">
      <c r="A116" s="161">
        <v>3</v>
      </c>
      <c r="B116" s="161" t="s">
        <v>562</v>
      </c>
      <c r="C116" s="339" t="s">
        <v>731</v>
      </c>
      <c r="D116" s="377" t="s">
        <v>397</v>
      </c>
      <c r="E116" s="378"/>
      <c r="F116" s="346">
        <v>60</v>
      </c>
      <c r="G116" s="5"/>
      <c r="H116" s="5"/>
      <c r="I116" s="5"/>
      <c r="J116" s="340"/>
      <c r="K116" s="5"/>
      <c r="L116" s="5"/>
      <c r="M116" s="340"/>
    </row>
    <row r="117" spans="1:13" ht="25.5">
      <c r="A117" s="159"/>
      <c r="B117" s="159"/>
      <c r="C117" s="223" t="s">
        <v>103</v>
      </c>
      <c r="D117" s="279" t="s">
        <v>53</v>
      </c>
      <c r="E117" s="336"/>
      <c r="F117" s="280">
        <v>42.239999999999995</v>
      </c>
      <c r="G117" s="337"/>
      <c r="H117" s="337"/>
      <c r="I117" s="371"/>
      <c r="J117" s="185"/>
      <c r="K117" s="185"/>
      <c r="L117" s="185"/>
      <c r="M117" s="344"/>
    </row>
    <row r="118" spans="1:13">
      <c r="A118" s="159"/>
      <c r="B118" s="159"/>
      <c r="C118" s="367" t="s">
        <v>96</v>
      </c>
      <c r="D118" s="282" t="s">
        <v>28</v>
      </c>
      <c r="E118" s="380"/>
      <c r="F118" s="280">
        <v>0.192</v>
      </c>
      <c r="G118" s="337"/>
      <c r="H118" s="337"/>
      <c r="I118" s="185"/>
      <c r="J118" s="185"/>
      <c r="K118" s="185"/>
      <c r="L118" s="185"/>
      <c r="M118" s="344"/>
    </row>
    <row r="119" spans="1:13" ht="38.25">
      <c r="A119" s="159"/>
      <c r="B119" s="159" t="s">
        <v>654</v>
      </c>
      <c r="C119" s="367" t="s">
        <v>732</v>
      </c>
      <c r="D119" s="282" t="s">
        <v>397</v>
      </c>
      <c r="E119" s="381"/>
      <c r="F119" s="200">
        <v>60</v>
      </c>
      <c r="G119" s="382"/>
      <c r="H119" s="5"/>
      <c r="I119" s="185"/>
      <c r="J119" s="185"/>
      <c r="K119" s="383"/>
      <c r="L119" s="185"/>
      <c r="M119" s="344"/>
    </row>
    <row r="120" spans="1:13">
      <c r="A120" s="159"/>
      <c r="B120" s="159"/>
      <c r="C120" s="367" t="s">
        <v>36</v>
      </c>
      <c r="D120" s="282" t="s">
        <v>28</v>
      </c>
      <c r="E120" s="376"/>
      <c r="F120" s="280">
        <v>4.3199999999999994</v>
      </c>
      <c r="G120" s="337"/>
      <c r="H120" s="5"/>
      <c r="I120" s="185"/>
      <c r="J120" s="185"/>
      <c r="K120" s="383"/>
      <c r="L120" s="185"/>
      <c r="M120" s="344"/>
    </row>
    <row r="121" spans="1:13">
      <c r="A121" s="161">
        <v>4</v>
      </c>
      <c r="B121" s="215" t="s">
        <v>696</v>
      </c>
      <c r="C121" s="339" t="s">
        <v>428</v>
      </c>
      <c r="D121" s="161" t="s">
        <v>23</v>
      </c>
      <c r="E121" s="335"/>
      <c r="F121" s="204">
        <v>0.42</v>
      </c>
      <c r="G121" s="340"/>
      <c r="H121" s="340"/>
      <c r="I121" s="340"/>
      <c r="J121" s="340"/>
      <c r="K121" s="341"/>
      <c r="L121" s="340"/>
      <c r="M121" s="340"/>
    </row>
    <row r="122" spans="1:13">
      <c r="A122" s="159"/>
      <c r="B122" s="159"/>
      <c r="C122" s="223" t="s">
        <v>102</v>
      </c>
      <c r="D122" s="159" t="s">
        <v>199</v>
      </c>
      <c r="E122" s="336"/>
      <c r="F122" s="5">
        <v>50.82</v>
      </c>
      <c r="G122" s="340"/>
      <c r="H122" s="340"/>
      <c r="I122" s="340"/>
      <c r="J122" s="340"/>
      <c r="K122" s="340"/>
      <c r="L122" s="341"/>
      <c r="M122" s="340"/>
    </row>
    <row r="123" spans="1:13">
      <c r="A123" s="161">
        <v>5</v>
      </c>
      <c r="B123" s="215" t="s">
        <v>696</v>
      </c>
      <c r="C123" s="339" t="s">
        <v>446</v>
      </c>
      <c r="D123" s="377" t="s">
        <v>25</v>
      </c>
      <c r="E123" s="378"/>
      <c r="F123" s="379">
        <v>33.6</v>
      </c>
      <c r="G123" s="185"/>
      <c r="H123" s="185"/>
      <c r="I123" s="185"/>
      <c r="J123" s="340"/>
      <c r="K123" s="185"/>
      <c r="L123" s="185"/>
      <c r="M123" s="340"/>
    </row>
    <row r="124" spans="1:13">
      <c r="A124" s="159"/>
      <c r="B124" s="159"/>
      <c r="C124" s="198" t="s">
        <v>102</v>
      </c>
      <c r="D124" s="159" t="s">
        <v>199</v>
      </c>
      <c r="E124" s="283"/>
      <c r="F124" s="5">
        <v>40.655999999999999</v>
      </c>
      <c r="G124" s="340"/>
      <c r="H124" s="340"/>
      <c r="I124" s="384"/>
      <c r="J124" s="340"/>
      <c r="K124" s="340"/>
      <c r="L124" s="341"/>
      <c r="M124" s="340"/>
    </row>
    <row r="125" spans="1:13">
      <c r="A125" s="159"/>
      <c r="B125" s="159"/>
      <c r="C125" s="198" t="s">
        <v>697</v>
      </c>
      <c r="D125" s="381" t="s">
        <v>25</v>
      </c>
      <c r="E125" s="385"/>
      <c r="F125" s="5">
        <v>40.991999999999997</v>
      </c>
      <c r="G125" s="384"/>
      <c r="H125" s="185"/>
      <c r="I125" s="340"/>
      <c r="J125" s="340"/>
      <c r="K125" s="340"/>
      <c r="L125" s="341"/>
      <c r="M125" s="340"/>
    </row>
    <row r="126" spans="1:13">
      <c r="A126" s="159"/>
      <c r="B126" s="159"/>
      <c r="C126" s="161" t="s">
        <v>478</v>
      </c>
      <c r="D126" s="375"/>
      <c r="E126" s="376"/>
      <c r="F126" s="280"/>
      <c r="G126" s="185"/>
      <c r="H126" s="352"/>
      <c r="I126" s="203"/>
      <c r="J126" s="352"/>
      <c r="K126" s="203"/>
      <c r="L126" s="352"/>
      <c r="M126" s="352"/>
    </row>
    <row r="127" spans="1:13">
      <c r="A127" s="350"/>
      <c r="B127" s="350"/>
      <c r="C127" s="161" t="s">
        <v>215</v>
      </c>
      <c r="D127" s="386"/>
      <c r="E127" s="386"/>
      <c r="F127" s="343"/>
      <c r="G127" s="340"/>
      <c r="H127" s="387"/>
      <c r="I127" s="340"/>
      <c r="J127" s="387"/>
      <c r="K127" s="340"/>
      <c r="L127" s="387"/>
      <c r="M127" s="387"/>
    </row>
    <row r="128" spans="1:13">
      <c r="A128" s="350"/>
      <c r="B128" s="350"/>
      <c r="C128" s="388" t="s">
        <v>216</v>
      </c>
      <c r="D128" s="389">
        <v>0.06</v>
      </c>
      <c r="E128" s="390"/>
      <c r="F128" s="347"/>
      <c r="G128" s="340"/>
      <c r="H128" s="387"/>
      <c r="I128" s="391"/>
      <c r="J128" s="391"/>
      <c r="K128" s="391"/>
      <c r="L128" s="391"/>
      <c r="M128" s="387"/>
    </row>
    <row r="129" spans="1:14">
      <c r="A129" s="350"/>
      <c r="B129" s="350"/>
      <c r="C129" s="161" t="s">
        <v>215</v>
      </c>
      <c r="D129" s="389"/>
      <c r="E129" s="390"/>
      <c r="F129" s="347"/>
      <c r="G129" s="340"/>
      <c r="H129" s="387"/>
      <c r="I129" s="391"/>
      <c r="J129" s="391"/>
      <c r="K129" s="391"/>
      <c r="L129" s="391"/>
      <c r="M129" s="387"/>
    </row>
    <row r="130" spans="1:14">
      <c r="A130" s="5"/>
      <c r="B130" s="5"/>
      <c r="C130" s="392" t="s">
        <v>195</v>
      </c>
      <c r="D130" s="389"/>
      <c r="E130" s="393"/>
      <c r="F130" s="5"/>
      <c r="G130" s="340"/>
      <c r="H130" s="340"/>
      <c r="I130" s="340"/>
      <c r="J130" s="340"/>
      <c r="K130" s="340"/>
      <c r="L130" s="340"/>
      <c r="M130" s="391"/>
    </row>
    <row r="131" spans="1:14">
      <c r="A131" s="5"/>
      <c r="B131" s="5"/>
      <c r="C131" s="392" t="s">
        <v>129</v>
      </c>
      <c r="D131" s="394"/>
      <c r="E131" s="395"/>
      <c r="F131" s="5"/>
      <c r="G131" s="340"/>
      <c r="H131" s="340"/>
      <c r="I131" s="340"/>
      <c r="J131" s="340"/>
      <c r="K131" s="340"/>
      <c r="L131" s="340"/>
      <c r="M131" s="396"/>
    </row>
    <row r="132" spans="1:14">
      <c r="A132" s="5"/>
      <c r="B132" s="5"/>
      <c r="C132" s="397" t="s">
        <v>130</v>
      </c>
      <c r="D132" s="398"/>
      <c r="E132" s="399"/>
      <c r="F132" s="5"/>
      <c r="G132" s="340"/>
      <c r="H132" s="340"/>
      <c r="I132" s="340"/>
      <c r="J132" s="340"/>
      <c r="K132" s="340"/>
      <c r="L132" s="340"/>
      <c r="M132" s="391"/>
    </row>
    <row r="133" spans="1:14">
      <c r="A133" s="5"/>
      <c r="B133" s="5"/>
      <c r="C133" s="392" t="s">
        <v>129</v>
      </c>
      <c r="D133" s="395"/>
      <c r="E133" s="395"/>
      <c r="F133" s="5"/>
      <c r="G133" s="340"/>
      <c r="H133" s="340"/>
      <c r="I133" s="340"/>
      <c r="J133" s="340"/>
      <c r="K133" s="340"/>
      <c r="L133" s="340"/>
      <c r="M133" s="396"/>
    </row>
    <row r="134" spans="1:14" ht="16.5">
      <c r="A134" s="148"/>
      <c r="B134" s="148"/>
      <c r="D134" s="1"/>
      <c r="E134" s="26"/>
      <c r="F134" s="26"/>
      <c r="N134" s="98"/>
    </row>
    <row r="135" spans="1:14" ht="16.5">
      <c r="A135" s="149"/>
      <c r="B135" s="149"/>
      <c r="C135" s="36"/>
      <c r="D135" s="140"/>
      <c r="E135" s="20"/>
      <c r="F135" s="37"/>
    </row>
  </sheetData>
  <autoFilter ref="A12:WVI126"/>
  <mergeCells count="15">
    <mergeCell ref="A3:M3"/>
    <mergeCell ref="A1:M1"/>
    <mergeCell ref="A4:M4"/>
    <mergeCell ref="I9:J10"/>
    <mergeCell ref="K9:L10"/>
    <mergeCell ref="M9:M11"/>
    <mergeCell ref="D7:H7"/>
    <mergeCell ref="G9:H10"/>
    <mergeCell ref="D6:H6"/>
    <mergeCell ref="B9:B11"/>
    <mergeCell ref="C9:C11"/>
    <mergeCell ref="D9:D11"/>
    <mergeCell ref="E9:E11"/>
    <mergeCell ref="F9:F11"/>
    <mergeCell ref="A9:A11"/>
  </mergeCells>
  <pageMargins left="0.2" right="0.2" top="0.5" bottom="0.25" header="0.3" footer="0.3"/>
  <pageSetup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16"/>
  <sheetViews>
    <sheetView view="pageBreakPreview" topLeftCell="A34" zoomScale="118" zoomScaleNormal="100" zoomScaleSheetLayoutView="118" workbookViewId="0">
      <selection activeCell="C51" sqref="C51:C52"/>
    </sheetView>
  </sheetViews>
  <sheetFormatPr defaultRowHeight="15"/>
  <cols>
    <col min="1" max="1" width="4" style="38" customWidth="1"/>
    <col min="2" max="2" width="8.85546875" style="153" customWidth="1"/>
    <col min="3" max="3" width="55.140625" customWidth="1"/>
    <col min="4" max="4" width="6.7109375" customWidth="1"/>
    <col min="5" max="5" width="6.140625" customWidth="1"/>
    <col min="6" max="6" width="6.28515625" customWidth="1"/>
    <col min="7" max="13" width="9.5703125" customWidth="1"/>
    <col min="14" max="14" width="6.140625" customWidth="1"/>
    <col min="15" max="15" width="9.28515625" bestFit="1" customWidth="1"/>
    <col min="255" max="255" width="4" customWidth="1"/>
    <col min="256" max="256" width="6.28515625" customWidth="1"/>
    <col min="257" max="257" width="47.85546875" customWidth="1"/>
    <col min="258" max="258" width="6" customWidth="1"/>
    <col min="259" max="259" width="5.5703125" customWidth="1"/>
    <col min="260" max="260" width="8.85546875" customWidth="1"/>
    <col min="261" max="261" width="7.28515625" customWidth="1"/>
    <col min="262" max="262" width="10.85546875" customWidth="1"/>
    <col min="263" max="263" width="6.28515625" customWidth="1"/>
    <col min="264" max="264" width="9.42578125" customWidth="1"/>
    <col min="265" max="265" width="5.85546875" customWidth="1"/>
    <col min="266" max="266" width="9.42578125" customWidth="1"/>
    <col min="267" max="267" width="12" customWidth="1"/>
    <col min="268" max="268" width="6.5703125" customWidth="1"/>
    <col min="269" max="269" width="9.28515625" customWidth="1"/>
    <col min="270" max="270" width="4.140625" customWidth="1"/>
    <col min="271" max="271" width="9.28515625" bestFit="1" customWidth="1"/>
    <col min="511" max="511" width="4" customWidth="1"/>
    <col min="512" max="512" width="6.28515625" customWidth="1"/>
    <col min="513" max="513" width="47.85546875" customWidth="1"/>
    <col min="514" max="514" width="6" customWidth="1"/>
    <col min="515" max="515" width="5.5703125" customWidth="1"/>
    <col min="516" max="516" width="8.85546875" customWidth="1"/>
    <col min="517" max="517" width="7.28515625" customWidth="1"/>
    <col min="518" max="518" width="10.85546875" customWidth="1"/>
    <col min="519" max="519" width="6.28515625" customWidth="1"/>
    <col min="520" max="520" width="9.42578125" customWidth="1"/>
    <col min="521" max="521" width="5.85546875" customWidth="1"/>
    <col min="522" max="522" width="9.42578125" customWidth="1"/>
    <col min="523" max="523" width="12" customWidth="1"/>
    <col min="524" max="524" width="6.5703125" customWidth="1"/>
    <col min="525" max="525" width="9.28515625" customWidth="1"/>
    <col min="526" max="526" width="4.140625" customWidth="1"/>
    <col min="527" max="527" width="9.28515625" bestFit="1" customWidth="1"/>
    <col min="767" max="767" width="4" customWidth="1"/>
    <col min="768" max="768" width="6.28515625" customWidth="1"/>
    <col min="769" max="769" width="47.85546875" customWidth="1"/>
    <col min="770" max="770" width="6" customWidth="1"/>
    <col min="771" max="771" width="5.5703125" customWidth="1"/>
    <col min="772" max="772" width="8.85546875" customWidth="1"/>
    <col min="773" max="773" width="7.28515625" customWidth="1"/>
    <col min="774" max="774" width="10.85546875" customWidth="1"/>
    <col min="775" max="775" width="6.28515625" customWidth="1"/>
    <col min="776" max="776" width="9.42578125" customWidth="1"/>
    <col min="777" max="777" width="5.85546875" customWidth="1"/>
    <col min="778" max="778" width="9.42578125" customWidth="1"/>
    <col min="779" max="779" width="12" customWidth="1"/>
    <col min="780" max="780" width="6.5703125" customWidth="1"/>
    <col min="781" max="781" width="9.28515625" customWidth="1"/>
    <col min="782" max="782" width="4.140625" customWidth="1"/>
    <col min="783" max="783" width="9.28515625" bestFit="1" customWidth="1"/>
    <col min="1023" max="1023" width="4" customWidth="1"/>
    <col min="1024" max="1024" width="6.28515625" customWidth="1"/>
    <col min="1025" max="1025" width="47.85546875" customWidth="1"/>
    <col min="1026" max="1026" width="6" customWidth="1"/>
    <col min="1027" max="1027" width="5.5703125" customWidth="1"/>
    <col min="1028" max="1028" width="8.85546875" customWidth="1"/>
    <col min="1029" max="1029" width="7.28515625" customWidth="1"/>
    <col min="1030" max="1030" width="10.85546875" customWidth="1"/>
    <col min="1031" max="1031" width="6.28515625" customWidth="1"/>
    <col min="1032" max="1032" width="9.42578125" customWidth="1"/>
    <col min="1033" max="1033" width="5.85546875" customWidth="1"/>
    <col min="1034" max="1034" width="9.42578125" customWidth="1"/>
    <col min="1035" max="1035" width="12" customWidth="1"/>
    <col min="1036" max="1036" width="6.5703125" customWidth="1"/>
    <col min="1037" max="1037" width="9.28515625" customWidth="1"/>
    <col min="1038" max="1038" width="4.140625" customWidth="1"/>
    <col min="1039" max="1039" width="9.28515625" bestFit="1" customWidth="1"/>
    <col min="1279" max="1279" width="4" customWidth="1"/>
    <col min="1280" max="1280" width="6.28515625" customWidth="1"/>
    <col min="1281" max="1281" width="47.85546875" customWidth="1"/>
    <col min="1282" max="1282" width="6" customWidth="1"/>
    <col min="1283" max="1283" width="5.5703125" customWidth="1"/>
    <col min="1284" max="1284" width="8.85546875" customWidth="1"/>
    <col min="1285" max="1285" width="7.28515625" customWidth="1"/>
    <col min="1286" max="1286" width="10.85546875" customWidth="1"/>
    <col min="1287" max="1287" width="6.28515625" customWidth="1"/>
    <col min="1288" max="1288" width="9.42578125" customWidth="1"/>
    <col min="1289" max="1289" width="5.85546875" customWidth="1"/>
    <col min="1290" max="1290" width="9.42578125" customWidth="1"/>
    <col min="1291" max="1291" width="12" customWidth="1"/>
    <col min="1292" max="1292" width="6.5703125" customWidth="1"/>
    <col min="1293" max="1293" width="9.28515625" customWidth="1"/>
    <col min="1294" max="1294" width="4.140625" customWidth="1"/>
    <col min="1295" max="1295" width="9.28515625" bestFit="1" customWidth="1"/>
    <col min="1535" max="1535" width="4" customWidth="1"/>
    <col min="1536" max="1536" width="6.28515625" customWidth="1"/>
    <col min="1537" max="1537" width="47.85546875" customWidth="1"/>
    <col min="1538" max="1538" width="6" customWidth="1"/>
    <col min="1539" max="1539" width="5.5703125" customWidth="1"/>
    <col min="1540" max="1540" width="8.85546875" customWidth="1"/>
    <col min="1541" max="1541" width="7.28515625" customWidth="1"/>
    <col min="1542" max="1542" width="10.85546875" customWidth="1"/>
    <col min="1543" max="1543" width="6.28515625" customWidth="1"/>
    <col min="1544" max="1544" width="9.42578125" customWidth="1"/>
    <col min="1545" max="1545" width="5.85546875" customWidth="1"/>
    <col min="1546" max="1546" width="9.42578125" customWidth="1"/>
    <col min="1547" max="1547" width="12" customWidth="1"/>
    <col min="1548" max="1548" width="6.5703125" customWidth="1"/>
    <col min="1549" max="1549" width="9.28515625" customWidth="1"/>
    <col min="1550" max="1550" width="4.140625" customWidth="1"/>
    <col min="1551" max="1551" width="9.28515625" bestFit="1" customWidth="1"/>
    <col min="1791" max="1791" width="4" customWidth="1"/>
    <col min="1792" max="1792" width="6.28515625" customWidth="1"/>
    <col min="1793" max="1793" width="47.85546875" customWidth="1"/>
    <col min="1794" max="1794" width="6" customWidth="1"/>
    <col min="1795" max="1795" width="5.5703125" customWidth="1"/>
    <col min="1796" max="1796" width="8.85546875" customWidth="1"/>
    <col min="1797" max="1797" width="7.28515625" customWidth="1"/>
    <col min="1798" max="1798" width="10.85546875" customWidth="1"/>
    <col min="1799" max="1799" width="6.28515625" customWidth="1"/>
    <col min="1800" max="1800" width="9.42578125" customWidth="1"/>
    <col min="1801" max="1801" width="5.85546875" customWidth="1"/>
    <col min="1802" max="1802" width="9.42578125" customWidth="1"/>
    <col min="1803" max="1803" width="12" customWidth="1"/>
    <col min="1804" max="1804" width="6.5703125" customWidth="1"/>
    <col min="1805" max="1805" width="9.28515625" customWidth="1"/>
    <col min="1806" max="1806" width="4.140625" customWidth="1"/>
    <col min="1807" max="1807" width="9.28515625" bestFit="1" customWidth="1"/>
    <col min="2047" max="2047" width="4" customWidth="1"/>
    <col min="2048" max="2048" width="6.28515625" customWidth="1"/>
    <col min="2049" max="2049" width="47.85546875" customWidth="1"/>
    <col min="2050" max="2050" width="6" customWidth="1"/>
    <col min="2051" max="2051" width="5.5703125" customWidth="1"/>
    <col min="2052" max="2052" width="8.85546875" customWidth="1"/>
    <col min="2053" max="2053" width="7.28515625" customWidth="1"/>
    <col min="2054" max="2054" width="10.85546875" customWidth="1"/>
    <col min="2055" max="2055" width="6.28515625" customWidth="1"/>
    <col min="2056" max="2056" width="9.42578125" customWidth="1"/>
    <col min="2057" max="2057" width="5.85546875" customWidth="1"/>
    <col min="2058" max="2058" width="9.42578125" customWidth="1"/>
    <col min="2059" max="2059" width="12" customWidth="1"/>
    <col min="2060" max="2060" width="6.5703125" customWidth="1"/>
    <col min="2061" max="2061" width="9.28515625" customWidth="1"/>
    <col min="2062" max="2062" width="4.140625" customWidth="1"/>
    <col min="2063" max="2063" width="9.28515625" bestFit="1" customWidth="1"/>
    <col min="2303" max="2303" width="4" customWidth="1"/>
    <col min="2304" max="2304" width="6.28515625" customWidth="1"/>
    <col min="2305" max="2305" width="47.85546875" customWidth="1"/>
    <col min="2306" max="2306" width="6" customWidth="1"/>
    <col min="2307" max="2307" width="5.5703125" customWidth="1"/>
    <col min="2308" max="2308" width="8.85546875" customWidth="1"/>
    <col min="2309" max="2309" width="7.28515625" customWidth="1"/>
    <col min="2310" max="2310" width="10.85546875" customWidth="1"/>
    <col min="2311" max="2311" width="6.28515625" customWidth="1"/>
    <col min="2312" max="2312" width="9.42578125" customWidth="1"/>
    <col min="2313" max="2313" width="5.85546875" customWidth="1"/>
    <col min="2314" max="2314" width="9.42578125" customWidth="1"/>
    <col min="2315" max="2315" width="12" customWidth="1"/>
    <col min="2316" max="2316" width="6.5703125" customWidth="1"/>
    <col min="2317" max="2317" width="9.28515625" customWidth="1"/>
    <col min="2318" max="2318" width="4.140625" customWidth="1"/>
    <col min="2319" max="2319" width="9.28515625" bestFit="1" customWidth="1"/>
    <col min="2559" max="2559" width="4" customWidth="1"/>
    <col min="2560" max="2560" width="6.28515625" customWidth="1"/>
    <col min="2561" max="2561" width="47.85546875" customWidth="1"/>
    <col min="2562" max="2562" width="6" customWidth="1"/>
    <col min="2563" max="2563" width="5.5703125" customWidth="1"/>
    <col min="2564" max="2564" width="8.85546875" customWidth="1"/>
    <col min="2565" max="2565" width="7.28515625" customWidth="1"/>
    <col min="2566" max="2566" width="10.85546875" customWidth="1"/>
    <col min="2567" max="2567" width="6.28515625" customWidth="1"/>
    <col min="2568" max="2568" width="9.42578125" customWidth="1"/>
    <col min="2569" max="2569" width="5.85546875" customWidth="1"/>
    <col min="2570" max="2570" width="9.42578125" customWidth="1"/>
    <col min="2571" max="2571" width="12" customWidth="1"/>
    <col min="2572" max="2572" width="6.5703125" customWidth="1"/>
    <col min="2573" max="2573" width="9.28515625" customWidth="1"/>
    <col min="2574" max="2574" width="4.140625" customWidth="1"/>
    <col min="2575" max="2575" width="9.28515625" bestFit="1" customWidth="1"/>
    <col min="2815" max="2815" width="4" customWidth="1"/>
    <col min="2816" max="2816" width="6.28515625" customWidth="1"/>
    <col min="2817" max="2817" width="47.85546875" customWidth="1"/>
    <col min="2818" max="2818" width="6" customWidth="1"/>
    <col min="2819" max="2819" width="5.5703125" customWidth="1"/>
    <col min="2820" max="2820" width="8.85546875" customWidth="1"/>
    <col min="2821" max="2821" width="7.28515625" customWidth="1"/>
    <col min="2822" max="2822" width="10.85546875" customWidth="1"/>
    <col min="2823" max="2823" width="6.28515625" customWidth="1"/>
    <col min="2824" max="2824" width="9.42578125" customWidth="1"/>
    <col min="2825" max="2825" width="5.85546875" customWidth="1"/>
    <col min="2826" max="2826" width="9.42578125" customWidth="1"/>
    <col min="2827" max="2827" width="12" customWidth="1"/>
    <col min="2828" max="2828" width="6.5703125" customWidth="1"/>
    <col min="2829" max="2829" width="9.28515625" customWidth="1"/>
    <col min="2830" max="2830" width="4.140625" customWidth="1"/>
    <col min="2831" max="2831" width="9.28515625" bestFit="1" customWidth="1"/>
    <col min="3071" max="3071" width="4" customWidth="1"/>
    <col min="3072" max="3072" width="6.28515625" customWidth="1"/>
    <col min="3073" max="3073" width="47.85546875" customWidth="1"/>
    <col min="3074" max="3074" width="6" customWidth="1"/>
    <col min="3075" max="3075" width="5.5703125" customWidth="1"/>
    <col min="3076" max="3076" width="8.85546875" customWidth="1"/>
    <col min="3077" max="3077" width="7.28515625" customWidth="1"/>
    <col min="3078" max="3078" width="10.85546875" customWidth="1"/>
    <col min="3079" max="3079" width="6.28515625" customWidth="1"/>
    <col min="3080" max="3080" width="9.42578125" customWidth="1"/>
    <col min="3081" max="3081" width="5.85546875" customWidth="1"/>
    <col min="3082" max="3082" width="9.42578125" customWidth="1"/>
    <col min="3083" max="3083" width="12" customWidth="1"/>
    <col min="3084" max="3084" width="6.5703125" customWidth="1"/>
    <col min="3085" max="3085" width="9.28515625" customWidth="1"/>
    <col min="3086" max="3086" width="4.140625" customWidth="1"/>
    <col min="3087" max="3087" width="9.28515625" bestFit="1" customWidth="1"/>
    <col min="3327" max="3327" width="4" customWidth="1"/>
    <col min="3328" max="3328" width="6.28515625" customWidth="1"/>
    <col min="3329" max="3329" width="47.85546875" customWidth="1"/>
    <col min="3330" max="3330" width="6" customWidth="1"/>
    <col min="3331" max="3331" width="5.5703125" customWidth="1"/>
    <col min="3332" max="3332" width="8.85546875" customWidth="1"/>
    <col min="3333" max="3333" width="7.28515625" customWidth="1"/>
    <col min="3334" max="3334" width="10.85546875" customWidth="1"/>
    <col min="3335" max="3335" width="6.28515625" customWidth="1"/>
    <col min="3336" max="3336" width="9.42578125" customWidth="1"/>
    <col min="3337" max="3337" width="5.85546875" customWidth="1"/>
    <col min="3338" max="3338" width="9.42578125" customWidth="1"/>
    <col min="3339" max="3339" width="12" customWidth="1"/>
    <col min="3340" max="3340" width="6.5703125" customWidth="1"/>
    <col min="3341" max="3341" width="9.28515625" customWidth="1"/>
    <col min="3342" max="3342" width="4.140625" customWidth="1"/>
    <col min="3343" max="3343" width="9.28515625" bestFit="1" customWidth="1"/>
    <col min="3583" max="3583" width="4" customWidth="1"/>
    <col min="3584" max="3584" width="6.28515625" customWidth="1"/>
    <col min="3585" max="3585" width="47.85546875" customWidth="1"/>
    <col min="3586" max="3586" width="6" customWidth="1"/>
    <col min="3587" max="3587" width="5.5703125" customWidth="1"/>
    <col min="3588" max="3588" width="8.85546875" customWidth="1"/>
    <col min="3589" max="3589" width="7.28515625" customWidth="1"/>
    <col min="3590" max="3590" width="10.85546875" customWidth="1"/>
    <col min="3591" max="3591" width="6.28515625" customWidth="1"/>
    <col min="3592" max="3592" width="9.42578125" customWidth="1"/>
    <col min="3593" max="3593" width="5.85546875" customWidth="1"/>
    <col min="3594" max="3594" width="9.42578125" customWidth="1"/>
    <col min="3595" max="3595" width="12" customWidth="1"/>
    <col min="3596" max="3596" width="6.5703125" customWidth="1"/>
    <col min="3597" max="3597" width="9.28515625" customWidth="1"/>
    <col min="3598" max="3598" width="4.140625" customWidth="1"/>
    <col min="3599" max="3599" width="9.28515625" bestFit="1" customWidth="1"/>
    <col min="3839" max="3839" width="4" customWidth="1"/>
    <col min="3840" max="3840" width="6.28515625" customWidth="1"/>
    <col min="3841" max="3841" width="47.85546875" customWidth="1"/>
    <col min="3842" max="3842" width="6" customWidth="1"/>
    <col min="3843" max="3843" width="5.5703125" customWidth="1"/>
    <col min="3844" max="3844" width="8.85546875" customWidth="1"/>
    <col min="3845" max="3845" width="7.28515625" customWidth="1"/>
    <col min="3846" max="3846" width="10.85546875" customWidth="1"/>
    <col min="3847" max="3847" width="6.28515625" customWidth="1"/>
    <col min="3848" max="3848" width="9.42578125" customWidth="1"/>
    <col min="3849" max="3849" width="5.85546875" customWidth="1"/>
    <col min="3850" max="3850" width="9.42578125" customWidth="1"/>
    <col min="3851" max="3851" width="12" customWidth="1"/>
    <col min="3852" max="3852" width="6.5703125" customWidth="1"/>
    <col min="3853" max="3853" width="9.28515625" customWidth="1"/>
    <col min="3854" max="3854" width="4.140625" customWidth="1"/>
    <col min="3855" max="3855" width="9.28515625" bestFit="1" customWidth="1"/>
    <col min="4095" max="4095" width="4" customWidth="1"/>
    <col min="4096" max="4096" width="6.28515625" customWidth="1"/>
    <col min="4097" max="4097" width="47.85546875" customWidth="1"/>
    <col min="4098" max="4098" width="6" customWidth="1"/>
    <col min="4099" max="4099" width="5.5703125" customWidth="1"/>
    <col min="4100" max="4100" width="8.85546875" customWidth="1"/>
    <col min="4101" max="4101" width="7.28515625" customWidth="1"/>
    <col min="4102" max="4102" width="10.85546875" customWidth="1"/>
    <col min="4103" max="4103" width="6.28515625" customWidth="1"/>
    <col min="4104" max="4104" width="9.42578125" customWidth="1"/>
    <col min="4105" max="4105" width="5.85546875" customWidth="1"/>
    <col min="4106" max="4106" width="9.42578125" customWidth="1"/>
    <col min="4107" max="4107" width="12" customWidth="1"/>
    <col min="4108" max="4108" width="6.5703125" customWidth="1"/>
    <col min="4109" max="4109" width="9.28515625" customWidth="1"/>
    <col min="4110" max="4110" width="4.140625" customWidth="1"/>
    <col min="4111" max="4111" width="9.28515625" bestFit="1" customWidth="1"/>
    <col min="4351" max="4351" width="4" customWidth="1"/>
    <col min="4352" max="4352" width="6.28515625" customWidth="1"/>
    <col min="4353" max="4353" width="47.85546875" customWidth="1"/>
    <col min="4354" max="4354" width="6" customWidth="1"/>
    <col min="4355" max="4355" width="5.5703125" customWidth="1"/>
    <col min="4356" max="4356" width="8.85546875" customWidth="1"/>
    <col min="4357" max="4357" width="7.28515625" customWidth="1"/>
    <col min="4358" max="4358" width="10.85546875" customWidth="1"/>
    <col min="4359" max="4359" width="6.28515625" customWidth="1"/>
    <col min="4360" max="4360" width="9.42578125" customWidth="1"/>
    <col min="4361" max="4361" width="5.85546875" customWidth="1"/>
    <col min="4362" max="4362" width="9.42578125" customWidth="1"/>
    <col min="4363" max="4363" width="12" customWidth="1"/>
    <col min="4364" max="4364" width="6.5703125" customWidth="1"/>
    <col min="4365" max="4365" width="9.28515625" customWidth="1"/>
    <col min="4366" max="4366" width="4.140625" customWidth="1"/>
    <col min="4367" max="4367" width="9.28515625" bestFit="1" customWidth="1"/>
    <col min="4607" max="4607" width="4" customWidth="1"/>
    <col min="4608" max="4608" width="6.28515625" customWidth="1"/>
    <col min="4609" max="4609" width="47.85546875" customWidth="1"/>
    <col min="4610" max="4610" width="6" customWidth="1"/>
    <col min="4611" max="4611" width="5.5703125" customWidth="1"/>
    <col min="4612" max="4612" width="8.85546875" customWidth="1"/>
    <col min="4613" max="4613" width="7.28515625" customWidth="1"/>
    <col min="4614" max="4614" width="10.85546875" customWidth="1"/>
    <col min="4615" max="4615" width="6.28515625" customWidth="1"/>
    <col min="4616" max="4616" width="9.42578125" customWidth="1"/>
    <col min="4617" max="4617" width="5.85546875" customWidth="1"/>
    <col min="4618" max="4618" width="9.42578125" customWidth="1"/>
    <col min="4619" max="4619" width="12" customWidth="1"/>
    <col min="4620" max="4620" width="6.5703125" customWidth="1"/>
    <col min="4621" max="4621" width="9.28515625" customWidth="1"/>
    <col min="4622" max="4622" width="4.140625" customWidth="1"/>
    <col min="4623" max="4623" width="9.28515625" bestFit="1" customWidth="1"/>
    <col min="4863" max="4863" width="4" customWidth="1"/>
    <col min="4864" max="4864" width="6.28515625" customWidth="1"/>
    <col min="4865" max="4865" width="47.85546875" customWidth="1"/>
    <col min="4866" max="4866" width="6" customWidth="1"/>
    <col min="4867" max="4867" width="5.5703125" customWidth="1"/>
    <col min="4868" max="4868" width="8.85546875" customWidth="1"/>
    <col min="4869" max="4869" width="7.28515625" customWidth="1"/>
    <col min="4870" max="4870" width="10.85546875" customWidth="1"/>
    <col min="4871" max="4871" width="6.28515625" customWidth="1"/>
    <col min="4872" max="4872" width="9.42578125" customWidth="1"/>
    <col min="4873" max="4873" width="5.85546875" customWidth="1"/>
    <col min="4874" max="4874" width="9.42578125" customWidth="1"/>
    <col min="4875" max="4875" width="12" customWidth="1"/>
    <col min="4876" max="4876" width="6.5703125" customWidth="1"/>
    <col min="4877" max="4877" width="9.28515625" customWidth="1"/>
    <col min="4878" max="4878" width="4.140625" customWidth="1"/>
    <col min="4879" max="4879" width="9.28515625" bestFit="1" customWidth="1"/>
    <col min="5119" max="5119" width="4" customWidth="1"/>
    <col min="5120" max="5120" width="6.28515625" customWidth="1"/>
    <col min="5121" max="5121" width="47.85546875" customWidth="1"/>
    <col min="5122" max="5122" width="6" customWidth="1"/>
    <col min="5123" max="5123" width="5.5703125" customWidth="1"/>
    <col min="5124" max="5124" width="8.85546875" customWidth="1"/>
    <col min="5125" max="5125" width="7.28515625" customWidth="1"/>
    <col min="5126" max="5126" width="10.85546875" customWidth="1"/>
    <col min="5127" max="5127" width="6.28515625" customWidth="1"/>
    <col min="5128" max="5128" width="9.42578125" customWidth="1"/>
    <col min="5129" max="5129" width="5.85546875" customWidth="1"/>
    <col min="5130" max="5130" width="9.42578125" customWidth="1"/>
    <col min="5131" max="5131" width="12" customWidth="1"/>
    <col min="5132" max="5132" width="6.5703125" customWidth="1"/>
    <col min="5133" max="5133" width="9.28515625" customWidth="1"/>
    <col min="5134" max="5134" width="4.140625" customWidth="1"/>
    <col min="5135" max="5135" width="9.28515625" bestFit="1" customWidth="1"/>
    <col min="5375" max="5375" width="4" customWidth="1"/>
    <col min="5376" max="5376" width="6.28515625" customWidth="1"/>
    <col min="5377" max="5377" width="47.85546875" customWidth="1"/>
    <col min="5378" max="5378" width="6" customWidth="1"/>
    <col min="5379" max="5379" width="5.5703125" customWidth="1"/>
    <col min="5380" max="5380" width="8.85546875" customWidth="1"/>
    <col min="5381" max="5381" width="7.28515625" customWidth="1"/>
    <col min="5382" max="5382" width="10.85546875" customWidth="1"/>
    <col min="5383" max="5383" width="6.28515625" customWidth="1"/>
    <col min="5384" max="5384" width="9.42578125" customWidth="1"/>
    <col min="5385" max="5385" width="5.85546875" customWidth="1"/>
    <col min="5386" max="5386" width="9.42578125" customWidth="1"/>
    <col min="5387" max="5387" width="12" customWidth="1"/>
    <col min="5388" max="5388" width="6.5703125" customWidth="1"/>
    <col min="5389" max="5389" width="9.28515625" customWidth="1"/>
    <col min="5390" max="5390" width="4.140625" customWidth="1"/>
    <col min="5391" max="5391" width="9.28515625" bestFit="1" customWidth="1"/>
    <col min="5631" max="5631" width="4" customWidth="1"/>
    <col min="5632" max="5632" width="6.28515625" customWidth="1"/>
    <col min="5633" max="5633" width="47.85546875" customWidth="1"/>
    <col min="5634" max="5634" width="6" customWidth="1"/>
    <col min="5635" max="5635" width="5.5703125" customWidth="1"/>
    <col min="5636" max="5636" width="8.85546875" customWidth="1"/>
    <col min="5637" max="5637" width="7.28515625" customWidth="1"/>
    <col min="5638" max="5638" width="10.85546875" customWidth="1"/>
    <col min="5639" max="5639" width="6.28515625" customWidth="1"/>
    <col min="5640" max="5640" width="9.42578125" customWidth="1"/>
    <col min="5641" max="5641" width="5.85546875" customWidth="1"/>
    <col min="5642" max="5642" width="9.42578125" customWidth="1"/>
    <col min="5643" max="5643" width="12" customWidth="1"/>
    <col min="5644" max="5644" width="6.5703125" customWidth="1"/>
    <col min="5645" max="5645" width="9.28515625" customWidth="1"/>
    <col min="5646" max="5646" width="4.140625" customWidth="1"/>
    <col min="5647" max="5647" width="9.28515625" bestFit="1" customWidth="1"/>
    <col min="5887" max="5887" width="4" customWidth="1"/>
    <col min="5888" max="5888" width="6.28515625" customWidth="1"/>
    <col min="5889" max="5889" width="47.85546875" customWidth="1"/>
    <col min="5890" max="5890" width="6" customWidth="1"/>
    <col min="5891" max="5891" width="5.5703125" customWidth="1"/>
    <col min="5892" max="5892" width="8.85546875" customWidth="1"/>
    <col min="5893" max="5893" width="7.28515625" customWidth="1"/>
    <col min="5894" max="5894" width="10.85546875" customWidth="1"/>
    <col min="5895" max="5895" width="6.28515625" customWidth="1"/>
    <col min="5896" max="5896" width="9.42578125" customWidth="1"/>
    <col min="5897" max="5897" width="5.85546875" customWidth="1"/>
    <col min="5898" max="5898" width="9.42578125" customWidth="1"/>
    <col min="5899" max="5899" width="12" customWidth="1"/>
    <col min="5900" max="5900" width="6.5703125" customWidth="1"/>
    <col min="5901" max="5901" width="9.28515625" customWidth="1"/>
    <col min="5902" max="5902" width="4.140625" customWidth="1"/>
    <col min="5903" max="5903" width="9.28515625" bestFit="1" customWidth="1"/>
    <col min="6143" max="6143" width="4" customWidth="1"/>
    <col min="6144" max="6144" width="6.28515625" customWidth="1"/>
    <col min="6145" max="6145" width="47.85546875" customWidth="1"/>
    <col min="6146" max="6146" width="6" customWidth="1"/>
    <col min="6147" max="6147" width="5.5703125" customWidth="1"/>
    <col min="6148" max="6148" width="8.85546875" customWidth="1"/>
    <col min="6149" max="6149" width="7.28515625" customWidth="1"/>
    <col min="6150" max="6150" width="10.85546875" customWidth="1"/>
    <col min="6151" max="6151" width="6.28515625" customWidth="1"/>
    <col min="6152" max="6152" width="9.42578125" customWidth="1"/>
    <col min="6153" max="6153" width="5.85546875" customWidth="1"/>
    <col min="6154" max="6154" width="9.42578125" customWidth="1"/>
    <col min="6155" max="6155" width="12" customWidth="1"/>
    <col min="6156" max="6156" width="6.5703125" customWidth="1"/>
    <col min="6157" max="6157" width="9.28515625" customWidth="1"/>
    <col min="6158" max="6158" width="4.140625" customWidth="1"/>
    <col min="6159" max="6159" width="9.28515625" bestFit="1" customWidth="1"/>
    <col min="6399" max="6399" width="4" customWidth="1"/>
    <col min="6400" max="6400" width="6.28515625" customWidth="1"/>
    <col min="6401" max="6401" width="47.85546875" customWidth="1"/>
    <col min="6402" max="6402" width="6" customWidth="1"/>
    <col min="6403" max="6403" width="5.5703125" customWidth="1"/>
    <col min="6404" max="6404" width="8.85546875" customWidth="1"/>
    <col min="6405" max="6405" width="7.28515625" customWidth="1"/>
    <col min="6406" max="6406" width="10.85546875" customWidth="1"/>
    <col min="6407" max="6407" width="6.28515625" customWidth="1"/>
    <col min="6408" max="6408" width="9.42578125" customWidth="1"/>
    <col min="6409" max="6409" width="5.85546875" customWidth="1"/>
    <col min="6410" max="6410" width="9.42578125" customWidth="1"/>
    <col min="6411" max="6411" width="12" customWidth="1"/>
    <col min="6412" max="6412" width="6.5703125" customWidth="1"/>
    <col min="6413" max="6413" width="9.28515625" customWidth="1"/>
    <col min="6414" max="6414" width="4.140625" customWidth="1"/>
    <col min="6415" max="6415" width="9.28515625" bestFit="1" customWidth="1"/>
    <col min="6655" max="6655" width="4" customWidth="1"/>
    <col min="6656" max="6656" width="6.28515625" customWidth="1"/>
    <col min="6657" max="6657" width="47.85546875" customWidth="1"/>
    <col min="6658" max="6658" width="6" customWidth="1"/>
    <col min="6659" max="6659" width="5.5703125" customWidth="1"/>
    <col min="6660" max="6660" width="8.85546875" customWidth="1"/>
    <col min="6661" max="6661" width="7.28515625" customWidth="1"/>
    <col min="6662" max="6662" width="10.85546875" customWidth="1"/>
    <col min="6663" max="6663" width="6.28515625" customWidth="1"/>
    <col min="6664" max="6664" width="9.42578125" customWidth="1"/>
    <col min="6665" max="6665" width="5.85546875" customWidth="1"/>
    <col min="6666" max="6666" width="9.42578125" customWidth="1"/>
    <col min="6667" max="6667" width="12" customWidth="1"/>
    <col min="6668" max="6668" width="6.5703125" customWidth="1"/>
    <col min="6669" max="6669" width="9.28515625" customWidth="1"/>
    <col min="6670" max="6670" width="4.140625" customWidth="1"/>
    <col min="6671" max="6671" width="9.28515625" bestFit="1" customWidth="1"/>
    <col min="6911" max="6911" width="4" customWidth="1"/>
    <col min="6912" max="6912" width="6.28515625" customWidth="1"/>
    <col min="6913" max="6913" width="47.85546875" customWidth="1"/>
    <col min="6914" max="6914" width="6" customWidth="1"/>
    <col min="6915" max="6915" width="5.5703125" customWidth="1"/>
    <col min="6916" max="6916" width="8.85546875" customWidth="1"/>
    <col min="6917" max="6917" width="7.28515625" customWidth="1"/>
    <col min="6918" max="6918" width="10.85546875" customWidth="1"/>
    <col min="6919" max="6919" width="6.28515625" customWidth="1"/>
    <col min="6920" max="6920" width="9.42578125" customWidth="1"/>
    <col min="6921" max="6921" width="5.85546875" customWidth="1"/>
    <col min="6922" max="6922" width="9.42578125" customWidth="1"/>
    <col min="6923" max="6923" width="12" customWidth="1"/>
    <col min="6924" max="6924" width="6.5703125" customWidth="1"/>
    <col min="6925" max="6925" width="9.28515625" customWidth="1"/>
    <col min="6926" max="6926" width="4.140625" customWidth="1"/>
    <col min="6927" max="6927" width="9.28515625" bestFit="1" customWidth="1"/>
    <col min="7167" max="7167" width="4" customWidth="1"/>
    <col min="7168" max="7168" width="6.28515625" customWidth="1"/>
    <col min="7169" max="7169" width="47.85546875" customWidth="1"/>
    <col min="7170" max="7170" width="6" customWidth="1"/>
    <col min="7171" max="7171" width="5.5703125" customWidth="1"/>
    <col min="7172" max="7172" width="8.85546875" customWidth="1"/>
    <col min="7173" max="7173" width="7.28515625" customWidth="1"/>
    <col min="7174" max="7174" width="10.85546875" customWidth="1"/>
    <col min="7175" max="7175" width="6.28515625" customWidth="1"/>
    <col min="7176" max="7176" width="9.42578125" customWidth="1"/>
    <col min="7177" max="7177" width="5.85546875" customWidth="1"/>
    <col min="7178" max="7178" width="9.42578125" customWidth="1"/>
    <col min="7179" max="7179" width="12" customWidth="1"/>
    <col min="7180" max="7180" width="6.5703125" customWidth="1"/>
    <col min="7181" max="7181" width="9.28515625" customWidth="1"/>
    <col min="7182" max="7182" width="4.140625" customWidth="1"/>
    <col min="7183" max="7183" width="9.28515625" bestFit="1" customWidth="1"/>
    <col min="7423" max="7423" width="4" customWidth="1"/>
    <col min="7424" max="7424" width="6.28515625" customWidth="1"/>
    <col min="7425" max="7425" width="47.85546875" customWidth="1"/>
    <col min="7426" max="7426" width="6" customWidth="1"/>
    <col min="7427" max="7427" width="5.5703125" customWidth="1"/>
    <col min="7428" max="7428" width="8.85546875" customWidth="1"/>
    <col min="7429" max="7429" width="7.28515625" customWidth="1"/>
    <col min="7430" max="7430" width="10.85546875" customWidth="1"/>
    <col min="7431" max="7431" width="6.28515625" customWidth="1"/>
    <col min="7432" max="7432" width="9.42578125" customWidth="1"/>
    <col min="7433" max="7433" width="5.85546875" customWidth="1"/>
    <col min="7434" max="7434" width="9.42578125" customWidth="1"/>
    <col min="7435" max="7435" width="12" customWidth="1"/>
    <col min="7436" max="7436" width="6.5703125" customWidth="1"/>
    <col min="7437" max="7437" width="9.28515625" customWidth="1"/>
    <col min="7438" max="7438" width="4.140625" customWidth="1"/>
    <col min="7439" max="7439" width="9.28515625" bestFit="1" customWidth="1"/>
    <col min="7679" max="7679" width="4" customWidth="1"/>
    <col min="7680" max="7680" width="6.28515625" customWidth="1"/>
    <col min="7681" max="7681" width="47.85546875" customWidth="1"/>
    <col min="7682" max="7682" width="6" customWidth="1"/>
    <col min="7683" max="7683" width="5.5703125" customWidth="1"/>
    <col min="7684" max="7684" width="8.85546875" customWidth="1"/>
    <col min="7685" max="7685" width="7.28515625" customWidth="1"/>
    <col min="7686" max="7686" width="10.85546875" customWidth="1"/>
    <col min="7687" max="7687" width="6.28515625" customWidth="1"/>
    <col min="7688" max="7688" width="9.42578125" customWidth="1"/>
    <col min="7689" max="7689" width="5.85546875" customWidth="1"/>
    <col min="7690" max="7690" width="9.42578125" customWidth="1"/>
    <col min="7691" max="7691" width="12" customWidth="1"/>
    <col min="7692" max="7692" width="6.5703125" customWidth="1"/>
    <col min="7693" max="7693" width="9.28515625" customWidth="1"/>
    <col min="7694" max="7694" width="4.140625" customWidth="1"/>
    <col min="7695" max="7695" width="9.28515625" bestFit="1" customWidth="1"/>
    <col min="7935" max="7935" width="4" customWidth="1"/>
    <col min="7936" max="7936" width="6.28515625" customWidth="1"/>
    <col min="7937" max="7937" width="47.85546875" customWidth="1"/>
    <col min="7938" max="7938" width="6" customWidth="1"/>
    <col min="7939" max="7939" width="5.5703125" customWidth="1"/>
    <col min="7940" max="7940" width="8.85546875" customWidth="1"/>
    <col min="7941" max="7941" width="7.28515625" customWidth="1"/>
    <col min="7942" max="7942" width="10.85546875" customWidth="1"/>
    <col min="7943" max="7943" width="6.28515625" customWidth="1"/>
    <col min="7944" max="7944" width="9.42578125" customWidth="1"/>
    <col min="7945" max="7945" width="5.85546875" customWidth="1"/>
    <col min="7946" max="7946" width="9.42578125" customWidth="1"/>
    <col min="7947" max="7947" width="12" customWidth="1"/>
    <col min="7948" max="7948" width="6.5703125" customWidth="1"/>
    <col min="7949" max="7949" width="9.28515625" customWidth="1"/>
    <col min="7950" max="7950" width="4.140625" customWidth="1"/>
    <col min="7951" max="7951" width="9.28515625" bestFit="1" customWidth="1"/>
    <col min="8191" max="8191" width="4" customWidth="1"/>
    <col min="8192" max="8192" width="6.28515625" customWidth="1"/>
    <col min="8193" max="8193" width="47.85546875" customWidth="1"/>
    <col min="8194" max="8194" width="6" customWidth="1"/>
    <col min="8195" max="8195" width="5.5703125" customWidth="1"/>
    <col min="8196" max="8196" width="8.85546875" customWidth="1"/>
    <col min="8197" max="8197" width="7.28515625" customWidth="1"/>
    <col min="8198" max="8198" width="10.85546875" customWidth="1"/>
    <col min="8199" max="8199" width="6.28515625" customWidth="1"/>
    <col min="8200" max="8200" width="9.42578125" customWidth="1"/>
    <col min="8201" max="8201" width="5.85546875" customWidth="1"/>
    <col min="8202" max="8202" width="9.42578125" customWidth="1"/>
    <col min="8203" max="8203" width="12" customWidth="1"/>
    <col min="8204" max="8204" width="6.5703125" customWidth="1"/>
    <col min="8205" max="8205" width="9.28515625" customWidth="1"/>
    <col min="8206" max="8206" width="4.140625" customWidth="1"/>
    <col min="8207" max="8207" width="9.28515625" bestFit="1" customWidth="1"/>
    <col min="8447" max="8447" width="4" customWidth="1"/>
    <col min="8448" max="8448" width="6.28515625" customWidth="1"/>
    <col min="8449" max="8449" width="47.85546875" customWidth="1"/>
    <col min="8450" max="8450" width="6" customWidth="1"/>
    <col min="8451" max="8451" width="5.5703125" customWidth="1"/>
    <col min="8452" max="8452" width="8.85546875" customWidth="1"/>
    <col min="8453" max="8453" width="7.28515625" customWidth="1"/>
    <col min="8454" max="8454" width="10.85546875" customWidth="1"/>
    <col min="8455" max="8455" width="6.28515625" customWidth="1"/>
    <col min="8456" max="8456" width="9.42578125" customWidth="1"/>
    <col min="8457" max="8457" width="5.85546875" customWidth="1"/>
    <col min="8458" max="8458" width="9.42578125" customWidth="1"/>
    <col min="8459" max="8459" width="12" customWidth="1"/>
    <col min="8460" max="8460" width="6.5703125" customWidth="1"/>
    <col min="8461" max="8461" width="9.28515625" customWidth="1"/>
    <col min="8462" max="8462" width="4.140625" customWidth="1"/>
    <col min="8463" max="8463" width="9.28515625" bestFit="1" customWidth="1"/>
    <col min="8703" max="8703" width="4" customWidth="1"/>
    <col min="8704" max="8704" width="6.28515625" customWidth="1"/>
    <col min="8705" max="8705" width="47.85546875" customWidth="1"/>
    <col min="8706" max="8706" width="6" customWidth="1"/>
    <col min="8707" max="8707" width="5.5703125" customWidth="1"/>
    <col min="8708" max="8708" width="8.85546875" customWidth="1"/>
    <col min="8709" max="8709" width="7.28515625" customWidth="1"/>
    <col min="8710" max="8710" width="10.85546875" customWidth="1"/>
    <col min="8711" max="8711" width="6.28515625" customWidth="1"/>
    <col min="8712" max="8712" width="9.42578125" customWidth="1"/>
    <col min="8713" max="8713" width="5.85546875" customWidth="1"/>
    <col min="8714" max="8714" width="9.42578125" customWidth="1"/>
    <col min="8715" max="8715" width="12" customWidth="1"/>
    <col min="8716" max="8716" width="6.5703125" customWidth="1"/>
    <col min="8717" max="8717" width="9.28515625" customWidth="1"/>
    <col min="8718" max="8718" width="4.140625" customWidth="1"/>
    <col min="8719" max="8719" width="9.28515625" bestFit="1" customWidth="1"/>
    <col min="8959" max="8959" width="4" customWidth="1"/>
    <col min="8960" max="8960" width="6.28515625" customWidth="1"/>
    <col min="8961" max="8961" width="47.85546875" customWidth="1"/>
    <col min="8962" max="8962" width="6" customWidth="1"/>
    <col min="8963" max="8963" width="5.5703125" customWidth="1"/>
    <col min="8964" max="8964" width="8.85546875" customWidth="1"/>
    <col min="8965" max="8965" width="7.28515625" customWidth="1"/>
    <col min="8966" max="8966" width="10.85546875" customWidth="1"/>
    <col min="8967" max="8967" width="6.28515625" customWidth="1"/>
    <col min="8968" max="8968" width="9.42578125" customWidth="1"/>
    <col min="8969" max="8969" width="5.85546875" customWidth="1"/>
    <col min="8970" max="8970" width="9.42578125" customWidth="1"/>
    <col min="8971" max="8971" width="12" customWidth="1"/>
    <col min="8972" max="8972" width="6.5703125" customWidth="1"/>
    <col min="8973" max="8973" width="9.28515625" customWidth="1"/>
    <col min="8974" max="8974" width="4.140625" customWidth="1"/>
    <col min="8975" max="8975" width="9.28515625" bestFit="1" customWidth="1"/>
    <col min="9215" max="9215" width="4" customWidth="1"/>
    <col min="9216" max="9216" width="6.28515625" customWidth="1"/>
    <col min="9217" max="9217" width="47.85546875" customWidth="1"/>
    <col min="9218" max="9218" width="6" customWidth="1"/>
    <col min="9219" max="9219" width="5.5703125" customWidth="1"/>
    <col min="9220" max="9220" width="8.85546875" customWidth="1"/>
    <col min="9221" max="9221" width="7.28515625" customWidth="1"/>
    <col min="9222" max="9222" width="10.85546875" customWidth="1"/>
    <col min="9223" max="9223" width="6.28515625" customWidth="1"/>
    <col min="9224" max="9224" width="9.42578125" customWidth="1"/>
    <col min="9225" max="9225" width="5.85546875" customWidth="1"/>
    <col min="9226" max="9226" width="9.42578125" customWidth="1"/>
    <col min="9227" max="9227" width="12" customWidth="1"/>
    <col min="9228" max="9228" width="6.5703125" customWidth="1"/>
    <col min="9229" max="9229" width="9.28515625" customWidth="1"/>
    <col min="9230" max="9230" width="4.140625" customWidth="1"/>
    <col min="9231" max="9231" width="9.28515625" bestFit="1" customWidth="1"/>
    <col min="9471" max="9471" width="4" customWidth="1"/>
    <col min="9472" max="9472" width="6.28515625" customWidth="1"/>
    <col min="9473" max="9473" width="47.85546875" customWidth="1"/>
    <col min="9474" max="9474" width="6" customWidth="1"/>
    <col min="9475" max="9475" width="5.5703125" customWidth="1"/>
    <col min="9476" max="9476" width="8.85546875" customWidth="1"/>
    <col min="9477" max="9477" width="7.28515625" customWidth="1"/>
    <col min="9478" max="9478" width="10.85546875" customWidth="1"/>
    <col min="9479" max="9479" width="6.28515625" customWidth="1"/>
    <col min="9480" max="9480" width="9.42578125" customWidth="1"/>
    <col min="9481" max="9481" width="5.85546875" customWidth="1"/>
    <col min="9482" max="9482" width="9.42578125" customWidth="1"/>
    <col min="9483" max="9483" width="12" customWidth="1"/>
    <col min="9484" max="9484" width="6.5703125" customWidth="1"/>
    <col min="9485" max="9485" width="9.28515625" customWidth="1"/>
    <col min="9486" max="9486" width="4.140625" customWidth="1"/>
    <col min="9487" max="9487" width="9.28515625" bestFit="1" customWidth="1"/>
    <col min="9727" max="9727" width="4" customWidth="1"/>
    <col min="9728" max="9728" width="6.28515625" customWidth="1"/>
    <col min="9729" max="9729" width="47.85546875" customWidth="1"/>
    <col min="9730" max="9730" width="6" customWidth="1"/>
    <col min="9731" max="9731" width="5.5703125" customWidth="1"/>
    <col min="9732" max="9732" width="8.85546875" customWidth="1"/>
    <col min="9733" max="9733" width="7.28515625" customWidth="1"/>
    <col min="9734" max="9734" width="10.85546875" customWidth="1"/>
    <col min="9735" max="9735" width="6.28515625" customWidth="1"/>
    <col min="9736" max="9736" width="9.42578125" customWidth="1"/>
    <col min="9737" max="9737" width="5.85546875" customWidth="1"/>
    <col min="9738" max="9738" width="9.42578125" customWidth="1"/>
    <col min="9739" max="9739" width="12" customWidth="1"/>
    <col min="9740" max="9740" width="6.5703125" customWidth="1"/>
    <col min="9741" max="9741" width="9.28515625" customWidth="1"/>
    <col min="9742" max="9742" width="4.140625" customWidth="1"/>
    <col min="9743" max="9743" width="9.28515625" bestFit="1" customWidth="1"/>
    <col min="9983" max="9983" width="4" customWidth="1"/>
    <col min="9984" max="9984" width="6.28515625" customWidth="1"/>
    <col min="9985" max="9985" width="47.85546875" customWidth="1"/>
    <col min="9986" max="9986" width="6" customWidth="1"/>
    <col min="9987" max="9987" width="5.5703125" customWidth="1"/>
    <col min="9988" max="9988" width="8.85546875" customWidth="1"/>
    <col min="9989" max="9989" width="7.28515625" customWidth="1"/>
    <col min="9990" max="9990" width="10.85546875" customWidth="1"/>
    <col min="9991" max="9991" width="6.28515625" customWidth="1"/>
    <col min="9992" max="9992" width="9.42578125" customWidth="1"/>
    <col min="9993" max="9993" width="5.85546875" customWidth="1"/>
    <col min="9994" max="9994" width="9.42578125" customWidth="1"/>
    <col min="9995" max="9995" width="12" customWidth="1"/>
    <col min="9996" max="9996" width="6.5703125" customWidth="1"/>
    <col min="9997" max="9997" width="9.28515625" customWidth="1"/>
    <col min="9998" max="9998" width="4.140625" customWidth="1"/>
    <col min="9999" max="9999" width="9.28515625" bestFit="1" customWidth="1"/>
    <col min="10239" max="10239" width="4" customWidth="1"/>
    <col min="10240" max="10240" width="6.28515625" customWidth="1"/>
    <col min="10241" max="10241" width="47.85546875" customWidth="1"/>
    <col min="10242" max="10242" width="6" customWidth="1"/>
    <col min="10243" max="10243" width="5.5703125" customWidth="1"/>
    <col min="10244" max="10244" width="8.85546875" customWidth="1"/>
    <col min="10245" max="10245" width="7.28515625" customWidth="1"/>
    <col min="10246" max="10246" width="10.85546875" customWidth="1"/>
    <col min="10247" max="10247" width="6.28515625" customWidth="1"/>
    <col min="10248" max="10248" width="9.42578125" customWidth="1"/>
    <col min="10249" max="10249" width="5.85546875" customWidth="1"/>
    <col min="10250" max="10250" width="9.42578125" customWidth="1"/>
    <col min="10251" max="10251" width="12" customWidth="1"/>
    <col min="10252" max="10252" width="6.5703125" customWidth="1"/>
    <col min="10253" max="10253" width="9.28515625" customWidth="1"/>
    <col min="10254" max="10254" width="4.140625" customWidth="1"/>
    <col min="10255" max="10255" width="9.28515625" bestFit="1" customWidth="1"/>
    <col min="10495" max="10495" width="4" customWidth="1"/>
    <col min="10496" max="10496" width="6.28515625" customWidth="1"/>
    <col min="10497" max="10497" width="47.85546875" customWidth="1"/>
    <col min="10498" max="10498" width="6" customWidth="1"/>
    <col min="10499" max="10499" width="5.5703125" customWidth="1"/>
    <col min="10500" max="10500" width="8.85546875" customWidth="1"/>
    <col min="10501" max="10501" width="7.28515625" customWidth="1"/>
    <col min="10502" max="10502" width="10.85546875" customWidth="1"/>
    <col min="10503" max="10503" width="6.28515625" customWidth="1"/>
    <col min="10504" max="10504" width="9.42578125" customWidth="1"/>
    <col min="10505" max="10505" width="5.85546875" customWidth="1"/>
    <col min="10506" max="10506" width="9.42578125" customWidth="1"/>
    <col min="10507" max="10507" width="12" customWidth="1"/>
    <col min="10508" max="10508" width="6.5703125" customWidth="1"/>
    <col min="10509" max="10509" width="9.28515625" customWidth="1"/>
    <col min="10510" max="10510" width="4.140625" customWidth="1"/>
    <col min="10511" max="10511" width="9.28515625" bestFit="1" customWidth="1"/>
    <col min="10751" max="10751" width="4" customWidth="1"/>
    <col min="10752" max="10752" width="6.28515625" customWidth="1"/>
    <col min="10753" max="10753" width="47.85546875" customWidth="1"/>
    <col min="10754" max="10754" width="6" customWidth="1"/>
    <col min="10755" max="10755" width="5.5703125" customWidth="1"/>
    <col min="10756" max="10756" width="8.85546875" customWidth="1"/>
    <col min="10757" max="10757" width="7.28515625" customWidth="1"/>
    <col min="10758" max="10758" width="10.85546875" customWidth="1"/>
    <col min="10759" max="10759" width="6.28515625" customWidth="1"/>
    <col min="10760" max="10760" width="9.42578125" customWidth="1"/>
    <col min="10761" max="10761" width="5.85546875" customWidth="1"/>
    <col min="10762" max="10762" width="9.42578125" customWidth="1"/>
    <col min="10763" max="10763" width="12" customWidth="1"/>
    <col min="10764" max="10764" width="6.5703125" customWidth="1"/>
    <col min="10765" max="10765" width="9.28515625" customWidth="1"/>
    <col min="10766" max="10766" width="4.140625" customWidth="1"/>
    <col min="10767" max="10767" width="9.28515625" bestFit="1" customWidth="1"/>
    <col min="11007" max="11007" width="4" customWidth="1"/>
    <col min="11008" max="11008" width="6.28515625" customWidth="1"/>
    <col min="11009" max="11009" width="47.85546875" customWidth="1"/>
    <col min="11010" max="11010" width="6" customWidth="1"/>
    <col min="11011" max="11011" width="5.5703125" customWidth="1"/>
    <col min="11012" max="11012" width="8.85546875" customWidth="1"/>
    <col min="11013" max="11013" width="7.28515625" customWidth="1"/>
    <col min="11014" max="11014" width="10.85546875" customWidth="1"/>
    <col min="11015" max="11015" width="6.28515625" customWidth="1"/>
    <col min="11016" max="11016" width="9.42578125" customWidth="1"/>
    <col min="11017" max="11017" width="5.85546875" customWidth="1"/>
    <col min="11018" max="11018" width="9.42578125" customWidth="1"/>
    <col min="11019" max="11019" width="12" customWidth="1"/>
    <col min="11020" max="11020" width="6.5703125" customWidth="1"/>
    <col min="11021" max="11021" width="9.28515625" customWidth="1"/>
    <col min="11022" max="11022" width="4.140625" customWidth="1"/>
    <col min="11023" max="11023" width="9.28515625" bestFit="1" customWidth="1"/>
    <col min="11263" max="11263" width="4" customWidth="1"/>
    <col min="11264" max="11264" width="6.28515625" customWidth="1"/>
    <col min="11265" max="11265" width="47.85546875" customWidth="1"/>
    <col min="11266" max="11266" width="6" customWidth="1"/>
    <col min="11267" max="11267" width="5.5703125" customWidth="1"/>
    <col min="11268" max="11268" width="8.85546875" customWidth="1"/>
    <col min="11269" max="11269" width="7.28515625" customWidth="1"/>
    <col min="11270" max="11270" width="10.85546875" customWidth="1"/>
    <col min="11271" max="11271" width="6.28515625" customWidth="1"/>
    <col min="11272" max="11272" width="9.42578125" customWidth="1"/>
    <col min="11273" max="11273" width="5.85546875" customWidth="1"/>
    <col min="11274" max="11274" width="9.42578125" customWidth="1"/>
    <col min="11275" max="11275" width="12" customWidth="1"/>
    <col min="11276" max="11276" width="6.5703125" customWidth="1"/>
    <col min="11277" max="11277" width="9.28515625" customWidth="1"/>
    <col min="11278" max="11278" width="4.140625" customWidth="1"/>
    <col min="11279" max="11279" width="9.28515625" bestFit="1" customWidth="1"/>
    <col min="11519" max="11519" width="4" customWidth="1"/>
    <col min="11520" max="11520" width="6.28515625" customWidth="1"/>
    <col min="11521" max="11521" width="47.85546875" customWidth="1"/>
    <col min="11522" max="11522" width="6" customWidth="1"/>
    <col min="11523" max="11523" width="5.5703125" customWidth="1"/>
    <col min="11524" max="11524" width="8.85546875" customWidth="1"/>
    <col min="11525" max="11525" width="7.28515625" customWidth="1"/>
    <col min="11526" max="11526" width="10.85546875" customWidth="1"/>
    <col min="11527" max="11527" width="6.28515625" customWidth="1"/>
    <col min="11528" max="11528" width="9.42578125" customWidth="1"/>
    <col min="11529" max="11529" width="5.85546875" customWidth="1"/>
    <col min="11530" max="11530" width="9.42578125" customWidth="1"/>
    <col min="11531" max="11531" width="12" customWidth="1"/>
    <col min="11532" max="11532" width="6.5703125" customWidth="1"/>
    <col min="11533" max="11533" width="9.28515625" customWidth="1"/>
    <col min="11534" max="11534" width="4.140625" customWidth="1"/>
    <col min="11535" max="11535" width="9.28515625" bestFit="1" customWidth="1"/>
    <col min="11775" max="11775" width="4" customWidth="1"/>
    <col min="11776" max="11776" width="6.28515625" customWidth="1"/>
    <col min="11777" max="11777" width="47.85546875" customWidth="1"/>
    <col min="11778" max="11778" width="6" customWidth="1"/>
    <col min="11779" max="11779" width="5.5703125" customWidth="1"/>
    <col min="11780" max="11780" width="8.85546875" customWidth="1"/>
    <col min="11781" max="11781" width="7.28515625" customWidth="1"/>
    <col min="11782" max="11782" width="10.85546875" customWidth="1"/>
    <col min="11783" max="11783" width="6.28515625" customWidth="1"/>
    <col min="11784" max="11784" width="9.42578125" customWidth="1"/>
    <col min="11785" max="11785" width="5.85546875" customWidth="1"/>
    <col min="11786" max="11786" width="9.42578125" customWidth="1"/>
    <col min="11787" max="11787" width="12" customWidth="1"/>
    <col min="11788" max="11788" width="6.5703125" customWidth="1"/>
    <col min="11789" max="11789" width="9.28515625" customWidth="1"/>
    <col min="11790" max="11790" width="4.140625" customWidth="1"/>
    <col min="11791" max="11791" width="9.28515625" bestFit="1" customWidth="1"/>
    <col min="12031" max="12031" width="4" customWidth="1"/>
    <col min="12032" max="12032" width="6.28515625" customWidth="1"/>
    <col min="12033" max="12033" width="47.85546875" customWidth="1"/>
    <col min="12034" max="12034" width="6" customWidth="1"/>
    <col min="12035" max="12035" width="5.5703125" customWidth="1"/>
    <col min="12036" max="12036" width="8.85546875" customWidth="1"/>
    <col min="12037" max="12037" width="7.28515625" customWidth="1"/>
    <col min="12038" max="12038" width="10.85546875" customWidth="1"/>
    <col min="12039" max="12039" width="6.28515625" customWidth="1"/>
    <col min="12040" max="12040" width="9.42578125" customWidth="1"/>
    <col min="12041" max="12041" width="5.85546875" customWidth="1"/>
    <col min="12042" max="12042" width="9.42578125" customWidth="1"/>
    <col min="12043" max="12043" width="12" customWidth="1"/>
    <col min="12044" max="12044" width="6.5703125" customWidth="1"/>
    <col min="12045" max="12045" width="9.28515625" customWidth="1"/>
    <col min="12046" max="12046" width="4.140625" customWidth="1"/>
    <col min="12047" max="12047" width="9.28515625" bestFit="1" customWidth="1"/>
    <col min="12287" max="12287" width="4" customWidth="1"/>
    <col min="12288" max="12288" width="6.28515625" customWidth="1"/>
    <col min="12289" max="12289" width="47.85546875" customWidth="1"/>
    <col min="12290" max="12290" width="6" customWidth="1"/>
    <col min="12291" max="12291" width="5.5703125" customWidth="1"/>
    <col min="12292" max="12292" width="8.85546875" customWidth="1"/>
    <col min="12293" max="12293" width="7.28515625" customWidth="1"/>
    <col min="12294" max="12294" width="10.85546875" customWidth="1"/>
    <col min="12295" max="12295" width="6.28515625" customWidth="1"/>
    <col min="12296" max="12296" width="9.42578125" customWidth="1"/>
    <col min="12297" max="12297" width="5.85546875" customWidth="1"/>
    <col min="12298" max="12298" width="9.42578125" customWidth="1"/>
    <col min="12299" max="12299" width="12" customWidth="1"/>
    <col min="12300" max="12300" width="6.5703125" customWidth="1"/>
    <col min="12301" max="12301" width="9.28515625" customWidth="1"/>
    <col min="12302" max="12302" width="4.140625" customWidth="1"/>
    <col min="12303" max="12303" width="9.28515625" bestFit="1" customWidth="1"/>
    <col min="12543" max="12543" width="4" customWidth="1"/>
    <col min="12544" max="12544" width="6.28515625" customWidth="1"/>
    <col min="12545" max="12545" width="47.85546875" customWidth="1"/>
    <col min="12546" max="12546" width="6" customWidth="1"/>
    <col min="12547" max="12547" width="5.5703125" customWidth="1"/>
    <col min="12548" max="12548" width="8.85546875" customWidth="1"/>
    <col min="12549" max="12549" width="7.28515625" customWidth="1"/>
    <col min="12550" max="12550" width="10.85546875" customWidth="1"/>
    <col min="12551" max="12551" width="6.28515625" customWidth="1"/>
    <col min="12552" max="12552" width="9.42578125" customWidth="1"/>
    <col min="12553" max="12553" width="5.85546875" customWidth="1"/>
    <col min="12554" max="12554" width="9.42578125" customWidth="1"/>
    <col min="12555" max="12555" width="12" customWidth="1"/>
    <col min="12556" max="12556" width="6.5703125" customWidth="1"/>
    <col min="12557" max="12557" width="9.28515625" customWidth="1"/>
    <col min="12558" max="12558" width="4.140625" customWidth="1"/>
    <col min="12559" max="12559" width="9.28515625" bestFit="1" customWidth="1"/>
    <col min="12799" max="12799" width="4" customWidth="1"/>
    <col min="12800" max="12800" width="6.28515625" customWidth="1"/>
    <col min="12801" max="12801" width="47.85546875" customWidth="1"/>
    <col min="12802" max="12802" width="6" customWidth="1"/>
    <col min="12803" max="12803" width="5.5703125" customWidth="1"/>
    <col min="12804" max="12804" width="8.85546875" customWidth="1"/>
    <col min="12805" max="12805" width="7.28515625" customWidth="1"/>
    <col min="12806" max="12806" width="10.85546875" customWidth="1"/>
    <col min="12807" max="12807" width="6.28515625" customWidth="1"/>
    <col min="12808" max="12808" width="9.42578125" customWidth="1"/>
    <col min="12809" max="12809" width="5.85546875" customWidth="1"/>
    <col min="12810" max="12810" width="9.42578125" customWidth="1"/>
    <col min="12811" max="12811" width="12" customWidth="1"/>
    <col min="12812" max="12812" width="6.5703125" customWidth="1"/>
    <col min="12813" max="12813" width="9.28515625" customWidth="1"/>
    <col min="12814" max="12814" width="4.140625" customWidth="1"/>
    <col min="12815" max="12815" width="9.28515625" bestFit="1" customWidth="1"/>
    <col min="13055" max="13055" width="4" customWidth="1"/>
    <col min="13056" max="13056" width="6.28515625" customWidth="1"/>
    <col min="13057" max="13057" width="47.85546875" customWidth="1"/>
    <col min="13058" max="13058" width="6" customWidth="1"/>
    <col min="13059" max="13059" width="5.5703125" customWidth="1"/>
    <col min="13060" max="13060" width="8.85546875" customWidth="1"/>
    <col min="13061" max="13061" width="7.28515625" customWidth="1"/>
    <col min="13062" max="13062" width="10.85546875" customWidth="1"/>
    <col min="13063" max="13063" width="6.28515625" customWidth="1"/>
    <col min="13064" max="13064" width="9.42578125" customWidth="1"/>
    <col min="13065" max="13065" width="5.85546875" customWidth="1"/>
    <col min="13066" max="13066" width="9.42578125" customWidth="1"/>
    <col min="13067" max="13067" width="12" customWidth="1"/>
    <col min="13068" max="13068" width="6.5703125" customWidth="1"/>
    <col min="13069" max="13069" width="9.28515625" customWidth="1"/>
    <col min="13070" max="13070" width="4.140625" customWidth="1"/>
    <col min="13071" max="13071" width="9.28515625" bestFit="1" customWidth="1"/>
    <col min="13311" max="13311" width="4" customWidth="1"/>
    <col min="13312" max="13312" width="6.28515625" customWidth="1"/>
    <col min="13313" max="13313" width="47.85546875" customWidth="1"/>
    <col min="13314" max="13314" width="6" customWidth="1"/>
    <col min="13315" max="13315" width="5.5703125" customWidth="1"/>
    <col min="13316" max="13316" width="8.85546875" customWidth="1"/>
    <col min="13317" max="13317" width="7.28515625" customWidth="1"/>
    <col min="13318" max="13318" width="10.85546875" customWidth="1"/>
    <col min="13319" max="13319" width="6.28515625" customWidth="1"/>
    <col min="13320" max="13320" width="9.42578125" customWidth="1"/>
    <col min="13321" max="13321" width="5.85546875" customWidth="1"/>
    <col min="13322" max="13322" width="9.42578125" customWidth="1"/>
    <col min="13323" max="13323" width="12" customWidth="1"/>
    <col min="13324" max="13324" width="6.5703125" customWidth="1"/>
    <col min="13325" max="13325" width="9.28515625" customWidth="1"/>
    <col min="13326" max="13326" width="4.140625" customWidth="1"/>
    <col min="13327" max="13327" width="9.28515625" bestFit="1" customWidth="1"/>
    <col min="13567" max="13567" width="4" customWidth="1"/>
    <col min="13568" max="13568" width="6.28515625" customWidth="1"/>
    <col min="13569" max="13569" width="47.85546875" customWidth="1"/>
    <col min="13570" max="13570" width="6" customWidth="1"/>
    <col min="13571" max="13571" width="5.5703125" customWidth="1"/>
    <col min="13572" max="13572" width="8.85546875" customWidth="1"/>
    <col min="13573" max="13573" width="7.28515625" customWidth="1"/>
    <col min="13574" max="13574" width="10.85546875" customWidth="1"/>
    <col min="13575" max="13575" width="6.28515625" customWidth="1"/>
    <col min="13576" max="13576" width="9.42578125" customWidth="1"/>
    <col min="13577" max="13577" width="5.85546875" customWidth="1"/>
    <col min="13578" max="13578" width="9.42578125" customWidth="1"/>
    <col min="13579" max="13579" width="12" customWidth="1"/>
    <col min="13580" max="13580" width="6.5703125" customWidth="1"/>
    <col min="13581" max="13581" width="9.28515625" customWidth="1"/>
    <col min="13582" max="13582" width="4.140625" customWidth="1"/>
    <col min="13583" max="13583" width="9.28515625" bestFit="1" customWidth="1"/>
    <col min="13823" max="13823" width="4" customWidth="1"/>
    <col min="13824" max="13824" width="6.28515625" customWidth="1"/>
    <col min="13825" max="13825" width="47.85546875" customWidth="1"/>
    <col min="13826" max="13826" width="6" customWidth="1"/>
    <col min="13827" max="13827" width="5.5703125" customWidth="1"/>
    <col min="13828" max="13828" width="8.85546875" customWidth="1"/>
    <col min="13829" max="13829" width="7.28515625" customWidth="1"/>
    <col min="13830" max="13830" width="10.85546875" customWidth="1"/>
    <col min="13831" max="13831" width="6.28515625" customWidth="1"/>
    <col min="13832" max="13832" width="9.42578125" customWidth="1"/>
    <col min="13833" max="13833" width="5.85546875" customWidth="1"/>
    <col min="13834" max="13834" width="9.42578125" customWidth="1"/>
    <col min="13835" max="13835" width="12" customWidth="1"/>
    <col min="13836" max="13836" width="6.5703125" customWidth="1"/>
    <col min="13837" max="13837" width="9.28515625" customWidth="1"/>
    <col min="13838" max="13838" width="4.140625" customWidth="1"/>
    <col min="13839" max="13839" width="9.28515625" bestFit="1" customWidth="1"/>
    <col min="14079" max="14079" width="4" customWidth="1"/>
    <col min="14080" max="14080" width="6.28515625" customWidth="1"/>
    <col min="14081" max="14081" width="47.85546875" customWidth="1"/>
    <col min="14082" max="14082" width="6" customWidth="1"/>
    <col min="14083" max="14083" width="5.5703125" customWidth="1"/>
    <col min="14084" max="14084" width="8.85546875" customWidth="1"/>
    <col min="14085" max="14085" width="7.28515625" customWidth="1"/>
    <col min="14086" max="14086" width="10.85546875" customWidth="1"/>
    <col min="14087" max="14087" width="6.28515625" customWidth="1"/>
    <col min="14088" max="14088" width="9.42578125" customWidth="1"/>
    <col min="14089" max="14089" width="5.85546875" customWidth="1"/>
    <col min="14090" max="14090" width="9.42578125" customWidth="1"/>
    <col min="14091" max="14091" width="12" customWidth="1"/>
    <col min="14092" max="14092" width="6.5703125" customWidth="1"/>
    <col min="14093" max="14093" width="9.28515625" customWidth="1"/>
    <col min="14094" max="14094" width="4.140625" customWidth="1"/>
    <col min="14095" max="14095" width="9.28515625" bestFit="1" customWidth="1"/>
    <col min="14335" max="14335" width="4" customWidth="1"/>
    <col min="14336" max="14336" width="6.28515625" customWidth="1"/>
    <col min="14337" max="14337" width="47.85546875" customWidth="1"/>
    <col min="14338" max="14338" width="6" customWidth="1"/>
    <col min="14339" max="14339" width="5.5703125" customWidth="1"/>
    <col min="14340" max="14340" width="8.85546875" customWidth="1"/>
    <col min="14341" max="14341" width="7.28515625" customWidth="1"/>
    <col min="14342" max="14342" width="10.85546875" customWidth="1"/>
    <col min="14343" max="14343" width="6.28515625" customWidth="1"/>
    <col min="14344" max="14344" width="9.42578125" customWidth="1"/>
    <col min="14345" max="14345" width="5.85546875" customWidth="1"/>
    <col min="14346" max="14346" width="9.42578125" customWidth="1"/>
    <col min="14347" max="14347" width="12" customWidth="1"/>
    <col min="14348" max="14348" width="6.5703125" customWidth="1"/>
    <col min="14349" max="14349" width="9.28515625" customWidth="1"/>
    <col min="14350" max="14350" width="4.140625" customWidth="1"/>
    <col min="14351" max="14351" width="9.28515625" bestFit="1" customWidth="1"/>
    <col min="14591" max="14591" width="4" customWidth="1"/>
    <col min="14592" max="14592" width="6.28515625" customWidth="1"/>
    <col min="14593" max="14593" width="47.85546875" customWidth="1"/>
    <col min="14594" max="14594" width="6" customWidth="1"/>
    <col min="14595" max="14595" width="5.5703125" customWidth="1"/>
    <col min="14596" max="14596" width="8.85546875" customWidth="1"/>
    <col min="14597" max="14597" width="7.28515625" customWidth="1"/>
    <col min="14598" max="14598" width="10.85546875" customWidth="1"/>
    <col min="14599" max="14599" width="6.28515625" customWidth="1"/>
    <col min="14600" max="14600" width="9.42578125" customWidth="1"/>
    <col min="14601" max="14601" width="5.85546875" customWidth="1"/>
    <col min="14602" max="14602" width="9.42578125" customWidth="1"/>
    <col min="14603" max="14603" width="12" customWidth="1"/>
    <col min="14604" max="14604" width="6.5703125" customWidth="1"/>
    <col min="14605" max="14605" width="9.28515625" customWidth="1"/>
    <col min="14606" max="14606" width="4.140625" customWidth="1"/>
    <col min="14607" max="14607" width="9.28515625" bestFit="1" customWidth="1"/>
    <col min="14847" max="14847" width="4" customWidth="1"/>
    <col min="14848" max="14848" width="6.28515625" customWidth="1"/>
    <col min="14849" max="14849" width="47.85546875" customWidth="1"/>
    <col min="14850" max="14850" width="6" customWidth="1"/>
    <col min="14851" max="14851" width="5.5703125" customWidth="1"/>
    <col min="14852" max="14852" width="8.85546875" customWidth="1"/>
    <col min="14853" max="14853" width="7.28515625" customWidth="1"/>
    <col min="14854" max="14854" width="10.85546875" customWidth="1"/>
    <col min="14855" max="14855" width="6.28515625" customWidth="1"/>
    <col min="14856" max="14856" width="9.42578125" customWidth="1"/>
    <col min="14857" max="14857" width="5.85546875" customWidth="1"/>
    <col min="14858" max="14858" width="9.42578125" customWidth="1"/>
    <col min="14859" max="14859" width="12" customWidth="1"/>
    <col min="14860" max="14860" width="6.5703125" customWidth="1"/>
    <col min="14861" max="14861" width="9.28515625" customWidth="1"/>
    <col min="14862" max="14862" width="4.140625" customWidth="1"/>
    <col min="14863" max="14863" width="9.28515625" bestFit="1" customWidth="1"/>
    <col min="15103" max="15103" width="4" customWidth="1"/>
    <col min="15104" max="15104" width="6.28515625" customWidth="1"/>
    <col min="15105" max="15105" width="47.85546875" customWidth="1"/>
    <col min="15106" max="15106" width="6" customWidth="1"/>
    <col min="15107" max="15107" width="5.5703125" customWidth="1"/>
    <col min="15108" max="15108" width="8.85546875" customWidth="1"/>
    <col min="15109" max="15109" width="7.28515625" customWidth="1"/>
    <col min="15110" max="15110" width="10.85546875" customWidth="1"/>
    <col min="15111" max="15111" width="6.28515625" customWidth="1"/>
    <col min="15112" max="15112" width="9.42578125" customWidth="1"/>
    <col min="15113" max="15113" width="5.85546875" customWidth="1"/>
    <col min="15114" max="15114" width="9.42578125" customWidth="1"/>
    <col min="15115" max="15115" width="12" customWidth="1"/>
    <col min="15116" max="15116" width="6.5703125" customWidth="1"/>
    <col min="15117" max="15117" width="9.28515625" customWidth="1"/>
    <col min="15118" max="15118" width="4.140625" customWidth="1"/>
    <col min="15119" max="15119" width="9.28515625" bestFit="1" customWidth="1"/>
    <col min="15359" max="15359" width="4" customWidth="1"/>
    <col min="15360" max="15360" width="6.28515625" customWidth="1"/>
    <col min="15361" max="15361" width="47.85546875" customWidth="1"/>
    <col min="15362" max="15362" width="6" customWidth="1"/>
    <col min="15363" max="15363" width="5.5703125" customWidth="1"/>
    <col min="15364" max="15364" width="8.85546875" customWidth="1"/>
    <col min="15365" max="15365" width="7.28515625" customWidth="1"/>
    <col min="15366" max="15366" width="10.85546875" customWidth="1"/>
    <col min="15367" max="15367" width="6.28515625" customWidth="1"/>
    <col min="15368" max="15368" width="9.42578125" customWidth="1"/>
    <col min="15369" max="15369" width="5.85546875" customWidth="1"/>
    <col min="15370" max="15370" width="9.42578125" customWidth="1"/>
    <col min="15371" max="15371" width="12" customWidth="1"/>
    <col min="15372" max="15372" width="6.5703125" customWidth="1"/>
    <col min="15373" max="15373" width="9.28515625" customWidth="1"/>
    <col min="15374" max="15374" width="4.140625" customWidth="1"/>
    <col min="15375" max="15375" width="9.28515625" bestFit="1" customWidth="1"/>
    <col min="15615" max="15615" width="4" customWidth="1"/>
    <col min="15616" max="15616" width="6.28515625" customWidth="1"/>
    <col min="15617" max="15617" width="47.85546875" customWidth="1"/>
    <col min="15618" max="15618" width="6" customWidth="1"/>
    <col min="15619" max="15619" width="5.5703125" customWidth="1"/>
    <col min="15620" max="15620" width="8.85546875" customWidth="1"/>
    <col min="15621" max="15621" width="7.28515625" customWidth="1"/>
    <col min="15622" max="15622" width="10.85546875" customWidth="1"/>
    <col min="15623" max="15623" width="6.28515625" customWidth="1"/>
    <col min="15624" max="15624" width="9.42578125" customWidth="1"/>
    <col min="15625" max="15625" width="5.85546875" customWidth="1"/>
    <col min="15626" max="15626" width="9.42578125" customWidth="1"/>
    <col min="15627" max="15627" width="12" customWidth="1"/>
    <col min="15628" max="15628" width="6.5703125" customWidth="1"/>
    <col min="15629" max="15629" width="9.28515625" customWidth="1"/>
    <col min="15630" max="15630" width="4.140625" customWidth="1"/>
    <col min="15631" max="15631" width="9.28515625" bestFit="1" customWidth="1"/>
    <col min="15871" max="15871" width="4" customWidth="1"/>
    <col min="15872" max="15872" width="6.28515625" customWidth="1"/>
    <col min="15873" max="15873" width="47.85546875" customWidth="1"/>
    <col min="15874" max="15874" width="6" customWidth="1"/>
    <col min="15875" max="15875" width="5.5703125" customWidth="1"/>
    <col min="15876" max="15876" width="8.85546875" customWidth="1"/>
    <col min="15877" max="15877" width="7.28515625" customWidth="1"/>
    <col min="15878" max="15878" width="10.85546875" customWidth="1"/>
    <col min="15879" max="15879" width="6.28515625" customWidth="1"/>
    <col min="15880" max="15880" width="9.42578125" customWidth="1"/>
    <col min="15881" max="15881" width="5.85546875" customWidth="1"/>
    <col min="15882" max="15882" width="9.42578125" customWidth="1"/>
    <col min="15883" max="15883" width="12" customWidth="1"/>
    <col min="15884" max="15884" width="6.5703125" customWidth="1"/>
    <col min="15885" max="15885" width="9.28515625" customWidth="1"/>
    <col min="15886" max="15886" width="4.140625" customWidth="1"/>
    <col min="15887" max="15887" width="9.28515625" bestFit="1" customWidth="1"/>
    <col min="16127" max="16127" width="4" customWidth="1"/>
    <col min="16128" max="16128" width="6.28515625" customWidth="1"/>
    <col min="16129" max="16129" width="47.85546875" customWidth="1"/>
    <col min="16130" max="16130" width="6" customWidth="1"/>
    <col min="16131" max="16131" width="5.5703125" customWidth="1"/>
    <col min="16132" max="16132" width="8.85546875" customWidth="1"/>
    <col min="16133" max="16133" width="7.28515625" customWidth="1"/>
    <col min="16134" max="16134" width="10.85546875" customWidth="1"/>
    <col min="16135" max="16135" width="6.28515625" customWidth="1"/>
    <col min="16136" max="16136" width="9.42578125" customWidth="1"/>
    <col min="16137" max="16137" width="5.85546875" customWidth="1"/>
    <col min="16138" max="16138" width="9.42578125" customWidth="1"/>
    <col min="16139" max="16139" width="12" customWidth="1"/>
    <col min="16140" max="16140" width="6.5703125" customWidth="1"/>
    <col min="16141" max="16141" width="9.28515625" customWidth="1"/>
    <col min="16142" max="16142" width="4.140625" customWidth="1"/>
    <col min="16143" max="16143" width="9.28515625" bestFit="1" customWidth="1"/>
  </cols>
  <sheetData>
    <row r="1" spans="1:13" ht="21" customHeight="1">
      <c r="A1" s="623" t="s">
        <v>438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ht="21">
      <c r="A2" s="595" t="s">
        <v>647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</row>
    <row r="3" spans="1:13" ht="21.75">
      <c r="A3" s="597" t="s">
        <v>439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3" ht="15.75">
      <c r="A4" s="1"/>
      <c r="B4" s="35"/>
      <c r="C4" s="2"/>
      <c r="D4" s="2"/>
      <c r="E4" s="2"/>
      <c r="F4" s="2"/>
      <c r="G4" s="2"/>
      <c r="H4" s="2"/>
    </row>
    <row r="5" spans="1:13" ht="16.5">
      <c r="A5" s="1"/>
      <c r="B5" s="35"/>
      <c r="C5" s="599" t="s">
        <v>3</v>
      </c>
      <c r="D5" s="599"/>
      <c r="E5" s="599"/>
      <c r="F5" s="599"/>
      <c r="G5" s="601">
        <f>M49/1000</f>
        <v>0</v>
      </c>
      <c r="H5" s="601"/>
      <c r="I5" s="598" t="s">
        <v>4</v>
      </c>
      <c r="J5" s="598"/>
    </row>
    <row r="6" spans="1:13" ht="16.5">
      <c r="A6" s="1"/>
      <c r="B6" s="35"/>
      <c r="C6" s="599" t="s">
        <v>5</v>
      </c>
      <c r="D6" s="599"/>
      <c r="E6" s="599"/>
      <c r="F6" s="599"/>
      <c r="G6" s="600">
        <f>J45/1000</f>
        <v>0</v>
      </c>
      <c r="H6" s="600"/>
      <c r="I6" s="598" t="s">
        <v>4</v>
      </c>
      <c r="J6" s="598"/>
    </row>
    <row r="7" spans="1:13" ht="15.75">
      <c r="A7" s="607"/>
      <c r="B7" s="607"/>
      <c r="C7" s="607"/>
      <c r="D7" s="4"/>
      <c r="E7" s="2"/>
      <c r="F7" s="2"/>
      <c r="G7" s="2"/>
      <c r="H7" s="2"/>
    </row>
    <row r="8" spans="1:13">
      <c r="A8" s="624" t="s">
        <v>360</v>
      </c>
      <c r="B8" s="400" t="s">
        <v>7</v>
      </c>
      <c r="C8" s="608" t="s">
        <v>8</v>
      </c>
      <c r="D8" s="611" t="s">
        <v>9</v>
      </c>
      <c r="E8" s="611" t="s">
        <v>10</v>
      </c>
      <c r="F8" s="614" t="s">
        <v>11</v>
      </c>
      <c r="G8" s="602" t="s">
        <v>12</v>
      </c>
      <c r="H8" s="603"/>
      <c r="I8" s="602" t="s">
        <v>13</v>
      </c>
      <c r="J8" s="603"/>
      <c r="K8" s="602" t="s">
        <v>359</v>
      </c>
      <c r="L8" s="603"/>
      <c r="M8" s="606" t="s">
        <v>15</v>
      </c>
    </row>
    <row r="9" spans="1:13">
      <c r="A9" s="625"/>
      <c r="B9" s="401" t="s">
        <v>16</v>
      </c>
      <c r="C9" s="609"/>
      <c r="D9" s="612"/>
      <c r="E9" s="612"/>
      <c r="F9" s="615"/>
      <c r="G9" s="604"/>
      <c r="H9" s="605"/>
      <c r="I9" s="604"/>
      <c r="J9" s="605"/>
      <c r="K9" s="604"/>
      <c r="L9" s="605"/>
      <c r="M9" s="606"/>
    </row>
    <row r="10" spans="1:13">
      <c r="A10" s="626"/>
      <c r="B10" s="402" t="s">
        <v>17</v>
      </c>
      <c r="C10" s="610"/>
      <c r="D10" s="613"/>
      <c r="E10" s="613"/>
      <c r="F10" s="616"/>
      <c r="G10" s="5" t="s">
        <v>18</v>
      </c>
      <c r="H10" s="5" t="s">
        <v>19</v>
      </c>
      <c r="I10" s="5" t="s">
        <v>18</v>
      </c>
      <c r="J10" s="5" t="s">
        <v>19</v>
      </c>
      <c r="K10" s="5" t="s">
        <v>18</v>
      </c>
      <c r="L10" s="5" t="s">
        <v>19</v>
      </c>
      <c r="M10" s="606"/>
    </row>
    <row r="11" spans="1:13" s="9" customFormat="1">
      <c r="A11" s="403">
        <v>1</v>
      </c>
      <c r="B11" s="404">
        <v>2</v>
      </c>
      <c r="C11" s="186">
        <v>3</v>
      </c>
      <c r="D11" s="186">
        <v>4</v>
      </c>
      <c r="E11" s="186">
        <v>5</v>
      </c>
      <c r="F11" s="186">
        <v>6</v>
      </c>
      <c r="G11" s="186">
        <v>7</v>
      </c>
      <c r="H11" s="186">
        <v>8</v>
      </c>
      <c r="I11" s="186">
        <v>9</v>
      </c>
      <c r="J11" s="186">
        <v>10</v>
      </c>
      <c r="K11" s="186">
        <v>11</v>
      </c>
      <c r="L11" s="186">
        <v>12</v>
      </c>
      <c r="M11" s="186">
        <v>13</v>
      </c>
    </row>
    <row r="12" spans="1:13" s="9" customFormat="1">
      <c r="A12" s="403"/>
      <c r="B12" s="404"/>
      <c r="C12" s="404" t="s">
        <v>439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</row>
    <row r="13" spans="1:13" s="9" customFormat="1" ht="100.5">
      <c r="A13" s="154">
        <v>1</v>
      </c>
      <c r="B13" s="405" t="s">
        <v>699</v>
      </c>
      <c r="C13" s="406" t="s">
        <v>733</v>
      </c>
      <c r="D13" s="154" t="s">
        <v>87</v>
      </c>
      <c r="E13" s="154"/>
      <c r="F13" s="154">
        <v>1</v>
      </c>
      <c r="G13" s="128"/>
      <c r="H13" s="403"/>
      <c r="I13" s="403"/>
      <c r="J13" s="403"/>
      <c r="K13" s="403"/>
      <c r="L13" s="403"/>
      <c r="M13" s="403"/>
    </row>
    <row r="14" spans="1:13" s="9" customFormat="1">
      <c r="A14" s="403"/>
      <c r="B14" s="404"/>
      <c r="C14" s="407" t="s">
        <v>440</v>
      </c>
      <c r="D14" s="199" t="s">
        <v>199</v>
      </c>
      <c r="E14" s="408"/>
      <c r="F14" s="409">
        <v>46.5</v>
      </c>
      <c r="G14" s="128"/>
      <c r="H14" s="403"/>
      <c r="I14" s="403"/>
      <c r="J14" s="403"/>
      <c r="K14" s="403"/>
      <c r="L14" s="403"/>
      <c r="M14" s="403"/>
    </row>
    <row r="15" spans="1:13" s="9" customFormat="1">
      <c r="A15" s="403"/>
      <c r="B15" s="404"/>
      <c r="C15" s="407" t="s">
        <v>441</v>
      </c>
      <c r="D15" s="410"/>
      <c r="E15" s="408"/>
      <c r="F15" s="409">
        <v>5.58</v>
      </c>
      <c r="G15" s="128"/>
      <c r="H15" s="403"/>
      <c r="I15" s="403"/>
      <c r="J15" s="403"/>
      <c r="K15" s="403"/>
      <c r="L15" s="403"/>
      <c r="M15" s="233"/>
    </row>
    <row r="16" spans="1:13" s="9" customFormat="1" ht="25.5">
      <c r="A16" s="403"/>
      <c r="B16" s="411" t="s">
        <v>701</v>
      </c>
      <c r="C16" s="407" t="s">
        <v>698</v>
      </c>
      <c r="D16" s="410" t="s">
        <v>88</v>
      </c>
      <c r="E16" s="403"/>
      <c r="F16" s="409">
        <v>1</v>
      </c>
      <c r="G16" s="235"/>
      <c r="H16" s="403"/>
      <c r="I16" s="403"/>
      <c r="J16" s="403"/>
      <c r="K16" s="403"/>
      <c r="L16" s="403"/>
      <c r="M16" s="233"/>
    </row>
    <row r="17" spans="1:13" s="9" customFormat="1">
      <c r="A17" s="403"/>
      <c r="B17" s="404"/>
      <c r="C17" s="407" t="s">
        <v>442</v>
      </c>
      <c r="D17" s="410"/>
      <c r="E17" s="408"/>
      <c r="F17" s="409">
        <v>3.96</v>
      </c>
      <c r="G17" s="128"/>
      <c r="H17" s="233"/>
      <c r="I17" s="403"/>
      <c r="J17" s="403"/>
      <c r="K17" s="403"/>
      <c r="L17" s="403"/>
      <c r="M17" s="233"/>
    </row>
    <row r="18" spans="1:13" s="9" customFormat="1" ht="63.75">
      <c r="A18" s="154">
        <v>2</v>
      </c>
      <c r="B18" s="155" t="s">
        <v>700</v>
      </c>
      <c r="C18" s="406" t="s">
        <v>734</v>
      </c>
      <c r="D18" s="154" t="s">
        <v>87</v>
      </c>
      <c r="E18" s="154"/>
      <c r="F18" s="154">
        <v>1</v>
      </c>
      <c r="G18" s="128"/>
      <c r="H18" s="403"/>
      <c r="I18" s="403"/>
      <c r="J18" s="403"/>
      <c r="K18" s="403"/>
      <c r="L18" s="403"/>
      <c r="M18" s="403"/>
    </row>
    <row r="19" spans="1:13" s="9" customFormat="1">
      <c r="A19" s="403"/>
      <c r="B19" s="404"/>
      <c r="C19" s="407" t="s">
        <v>440</v>
      </c>
      <c r="D19" s="199" t="s">
        <v>199</v>
      </c>
      <c r="E19" s="408"/>
      <c r="F19" s="409">
        <v>13.7</v>
      </c>
      <c r="G19" s="128"/>
      <c r="H19" s="403"/>
      <c r="I19" s="403"/>
      <c r="J19" s="403"/>
      <c r="K19" s="403"/>
      <c r="L19" s="403"/>
      <c r="M19" s="403"/>
    </row>
    <row r="20" spans="1:13" s="9" customFormat="1">
      <c r="A20" s="403"/>
      <c r="B20" s="404"/>
      <c r="C20" s="407" t="s">
        <v>441</v>
      </c>
      <c r="D20" s="410"/>
      <c r="E20" s="408"/>
      <c r="F20" s="409">
        <v>1.3</v>
      </c>
      <c r="G20" s="128"/>
      <c r="H20" s="403"/>
      <c r="I20" s="403"/>
      <c r="J20" s="403"/>
      <c r="K20" s="403"/>
      <c r="L20" s="403"/>
      <c r="M20" s="233"/>
    </row>
    <row r="21" spans="1:13" s="9" customFormat="1">
      <c r="A21" s="403"/>
      <c r="B21" s="154" t="s">
        <v>655</v>
      </c>
      <c r="C21" s="407" t="s">
        <v>698</v>
      </c>
      <c r="D21" s="410" t="s">
        <v>88</v>
      </c>
      <c r="E21" s="403"/>
      <c r="F21" s="409">
        <v>1</v>
      </c>
      <c r="G21" s="235"/>
      <c r="H21" s="233"/>
      <c r="I21" s="403"/>
      <c r="J21" s="403"/>
      <c r="K21" s="403"/>
      <c r="L21" s="403"/>
      <c r="M21" s="233"/>
    </row>
    <row r="22" spans="1:13" s="9" customFormat="1">
      <c r="A22" s="403"/>
      <c r="B22" s="404"/>
      <c r="C22" s="407" t="s">
        <v>442</v>
      </c>
      <c r="D22" s="410"/>
      <c r="E22" s="408"/>
      <c r="F22" s="409">
        <v>3.24</v>
      </c>
      <c r="G22" s="128"/>
      <c r="H22" s="233"/>
      <c r="I22" s="403"/>
      <c r="J22" s="403"/>
      <c r="K22" s="403"/>
      <c r="L22" s="403"/>
      <c r="M22" s="233"/>
    </row>
    <row r="23" spans="1:13" s="9" customFormat="1" ht="63.75">
      <c r="A23" s="154">
        <v>3</v>
      </c>
      <c r="B23" s="155" t="s">
        <v>702</v>
      </c>
      <c r="C23" s="406" t="s">
        <v>735</v>
      </c>
      <c r="D23" s="154" t="s">
        <v>87</v>
      </c>
      <c r="E23" s="154"/>
      <c r="F23" s="154">
        <v>1</v>
      </c>
      <c r="G23" s="128"/>
      <c r="H23" s="403"/>
      <c r="I23" s="403"/>
      <c r="J23" s="403"/>
      <c r="K23" s="403"/>
      <c r="L23" s="403"/>
      <c r="M23" s="403"/>
    </row>
    <row r="24" spans="1:13" s="9" customFormat="1">
      <c r="A24" s="403"/>
      <c r="B24" s="404"/>
      <c r="C24" s="407" t="s">
        <v>440</v>
      </c>
      <c r="D24" s="199" t="s">
        <v>199</v>
      </c>
      <c r="E24" s="408"/>
      <c r="F24" s="409">
        <v>21.8</v>
      </c>
      <c r="G24" s="128"/>
      <c r="H24" s="403"/>
      <c r="I24" s="403"/>
      <c r="J24" s="403"/>
      <c r="K24" s="403"/>
      <c r="L24" s="403"/>
      <c r="M24" s="403"/>
    </row>
    <row r="25" spans="1:13" s="9" customFormat="1">
      <c r="A25" s="403"/>
      <c r="B25" s="404"/>
      <c r="C25" s="407" t="s">
        <v>441</v>
      </c>
      <c r="D25" s="410"/>
      <c r="E25" s="408"/>
      <c r="F25" s="409">
        <v>12.9</v>
      </c>
      <c r="G25" s="128"/>
      <c r="H25" s="403"/>
      <c r="I25" s="403"/>
      <c r="J25" s="403"/>
      <c r="K25" s="403"/>
      <c r="L25" s="403"/>
      <c r="M25" s="233"/>
    </row>
    <row r="26" spans="1:13" s="9" customFormat="1">
      <c r="A26" s="403"/>
      <c r="B26" s="154" t="s">
        <v>665</v>
      </c>
      <c r="C26" s="407" t="s">
        <v>698</v>
      </c>
      <c r="D26" s="410" t="s">
        <v>88</v>
      </c>
      <c r="E26" s="403"/>
      <c r="F26" s="409">
        <v>1</v>
      </c>
      <c r="G26" s="248"/>
      <c r="H26" s="233"/>
      <c r="I26" s="403"/>
      <c r="J26" s="403"/>
      <c r="K26" s="403"/>
      <c r="L26" s="403"/>
      <c r="M26" s="233"/>
    </row>
    <row r="27" spans="1:13" s="9" customFormat="1">
      <c r="A27" s="403"/>
      <c r="B27" s="404"/>
      <c r="C27" s="407" t="s">
        <v>442</v>
      </c>
      <c r="D27" s="410"/>
      <c r="E27" s="408"/>
      <c r="F27" s="409">
        <v>3.68</v>
      </c>
      <c r="G27" s="128"/>
      <c r="H27" s="233"/>
      <c r="I27" s="403"/>
      <c r="J27" s="403"/>
      <c r="K27" s="403"/>
      <c r="L27" s="403"/>
      <c r="M27" s="233"/>
    </row>
    <row r="28" spans="1:13" s="9" customFormat="1">
      <c r="A28" s="154">
        <v>4</v>
      </c>
      <c r="B28" s="155" t="s">
        <v>703</v>
      </c>
      <c r="C28" s="406" t="s">
        <v>736</v>
      </c>
      <c r="D28" s="154" t="s">
        <v>87</v>
      </c>
      <c r="E28" s="154"/>
      <c r="F28" s="154">
        <v>1</v>
      </c>
      <c r="G28" s="128"/>
      <c r="H28" s="403"/>
      <c r="I28" s="403"/>
      <c r="J28" s="403"/>
      <c r="K28" s="403"/>
      <c r="L28" s="403"/>
      <c r="M28" s="403"/>
    </row>
    <row r="29" spans="1:13" s="9" customFormat="1">
      <c r="A29" s="403"/>
      <c r="B29" s="404"/>
      <c r="C29" s="407" t="s">
        <v>440</v>
      </c>
      <c r="D29" s="199" t="s">
        <v>199</v>
      </c>
      <c r="E29" s="408"/>
      <c r="F29" s="409">
        <v>8.6199999999999992</v>
      </c>
      <c r="G29" s="128"/>
      <c r="H29" s="403"/>
      <c r="I29" s="403"/>
      <c r="J29" s="403"/>
      <c r="K29" s="403"/>
      <c r="L29" s="403"/>
      <c r="M29" s="403"/>
    </row>
    <row r="30" spans="1:13" s="9" customFormat="1">
      <c r="A30" s="403"/>
      <c r="B30" s="404"/>
      <c r="C30" s="407" t="s">
        <v>441</v>
      </c>
      <c r="D30" s="410"/>
      <c r="E30" s="408"/>
      <c r="F30" s="409">
        <v>0.32</v>
      </c>
      <c r="G30" s="128"/>
      <c r="H30" s="403"/>
      <c r="I30" s="403"/>
      <c r="J30" s="403"/>
      <c r="K30" s="403"/>
      <c r="L30" s="403"/>
      <c r="M30" s="233"/>
    </row>
    <row r="31" spans="1:13" s="9" customFormat="1">
      <c r="A31" s="403"/>
      <c r="B31" s="154" t="s">
        <v>656</v>
      </c>
      <c r="C31" s="407" t="s">
        <v>698</v>
      </c>
      <c r="D31" s="410" t="s">
        <v>88</v>
      </c>
      <c r="E31" s="403"/>
      <c r="F31" s="409">
        <v>1</v>
      </c>
      <c r="G31" s="235"/>
      <c r="H31" s="233"/>
      <c r="I31" s="403"/>
      <c r="J31" s="403"/>
      <c r="K31" s="403"/>
      <c r="L31" s="403"/>
      <c r="M31" s="233"/>
    </row>
    <row r="32" spans="1:13" s="9" customFormat="1">
      <c r="A32" s="403"/>
      <c r="B32" s="404"/>
      <c r="C32" s="407" t="s">
        <v>442</v>
      </c>
      <c r="D32" s="410"/>
      <c r="E32" s="408"/>
      <c r="F32" s="409">
        <v>0.28999999999999998</v>
      </c>
      <c r="G32" s="128"/>
      <c r="H32" s="233"/>
      <c r="I32" s="403"/>
      <c r="J32" s="403"/>
      <c r="K32" s="403"/>
      <c r="L32" s="403"/>
      <c r="M32" s="233"/>
    </row>
    <row r="33" spans="1:244" s="9" customFormat="1">
      <c r="A33" s="154">
        <v>5</v>
      </c>
      <c r="B33" s="155" t="s">
        <v>703</v>
      </c>
      <c r="C33" s="406" t="s">
        <v>737</v>
      </c>
      <c r="D33" s="154" t="s">
        <v>87</v>
      </c>
      <c r="E33" s="154"/>
      <c r="F33" s="154">
        <v>1</v>
      </c>
      <c r="G33" s="248"/>
      <c r="H33" s="233"/>
      <c r="I33" s="233"/>
      <c r="J33" s="233"/>
      <c r="K33" s="233"/>
      <c r="L33" s="233"/>
      <c r="M33" s="233"/>
    </row>
    <row r="34" spans="1:244" s="9" customFormat="1">
      <c r="A34" s="403"/>
      <c r="B34" s="404"/>
      <c r="C34" s="407" t="s">
        <v>440</v>
      </c>
      <c r="D34" s="199" t="s">
        <v>199</v>
      </c>
      <c r="E34" s="408"/>
      <c r="F34" s="409">
        <v>8.6199999999999992</v>
      </c>
      <c r="G34" s="128"/>
      <c r="H34" s="403"/>
      <c r="I34" s="403"/>
      <c r="J34" s="403"/>
      <c r="K34" s="403"/>
      <c r="L34" s="403"/>
      <c r="M34" s="403"/>
    </row>
    <row r="35" spans="1:244" s="9" customFormat="1">
      <c r="A35" s="403"/>
      <c r="B35" s="404"/>
      <c r="C35" s="407" t="s">
        <v>441</v>
      </c>
      <c r="D35" s="410"/>
      <c r="E35" s="408"/>
      <c r="F35" s="409">
        <v>0.32</v>
      </c>
      <c r="G35" s="128"/>
      <c r="H35" s="403"/>
      <c r="I35" s="403"/>
      <c r="J35" s="403"/>
      <c r="K35" s="403"/>
      <c r="L35" s="403"/>
      <c r="M35" s="233"/>
    </row>
    <row r="36" spans="1:244" s="9" customFormat="1">
      <c r="A36" s="403"/>
      <c r="B36" s="154" t="s">
        <v>656</v>
      </c>
      <c r="C36" s="407" t="s">
        <v>698</v>
      </c>
      <c r="D36" s="410" t="s">
        <v>88</v>
      </c>
      <c r="E36" s="403"/>
      <c r="F36" s="409">
        <v>1</v>
      </c>
      <c r="G36" s="235"/>
      <c r="H36" s="233"/>
      <c r="I36" s="403"/>
      <c r="J36" s="403"/>
      <c r="K36" s="403"/>
      <c r="L36" s="403"/>
      <c r="M36" s="233"/>
    </row>
    <row r="37" spans="1:244" s="9" customFormat="1">
      <c r="A37" s="403"/>
      <c r="B37" s="404"/>
      <c r="C37" s="407" t="s">
        <v>442</v>
      </c>
      <c r="D37" s="410"/>
      <c r="E37" s="408"/>
      <c r="F37" s="409">
        <v>0.28999999999999998</v>
      </c>
      <c r="G37" s="128"/>
      <c r="H37" s="233"/>
      <c r="I37" s="403"/>
      <c r="J37" s="403"/>
      <c r="K37" s="403"/>
      <c r="L37" s="403"/>
      <c r="M37" s="233"/>
    </row>
    <row r="38" spans="1:244" s="9" customFormat="1" ht="25.5">
      <c r="A38" s="154">
        <v>6</v>
      </c>
      <c r="B38" s="154" t="s">
        <v>656</v>
      </c>
      <c r="C38" s="406" t="s">
        <v>738</v>
      </c>
      <c r="D38" s="154" t="s">
        <v>87</v>
      </c>
      <c r="E38" s="154"/>
      <c r="F38" s="154">
        <v>1</v>
      </c>
      <c r="G38" s="235"/>
      <c r="H38" s="233"/>
      <c r="I38" s="233"/>
      <c r="J38" s="233"/>
      <c r="K38" s="233"/>
      <c r="L38" s="233"/>
      <c r="M38" s="233"/>
    </row>
    <row r="39" spans="1:244" s="9" customFormat="1" ht="38.25">
      <c r="A39" s="154">
        <v>7</v>
      </c>
      <c r="B39" s="154" t="s">
        <v>656</v>
      </c>
      <c r="C39" s="406" t="s">
        <v>739</v>
      </c>
      <c r="D39" s="154" t="s">
        <v>87</v>
      </c>
      <c r="E39" s="154"/>
      <c r="F39" s="154">
        <v>1</v>
      </c>
      <c r="G39" s="248"/>
      <c r="H39" s="233"/>
      <c r="I39" s="233"/>
      <c r="J39" s="233"/>
      <c r="K39" s="233"/>
      <c r="L39" s="233"/>
      <c r="M39" s="233"/>
    </row>
    <row r="40" spans="1:244" s="9" customFormat="1" ht="38.25">
      <c r="A40" s="154">
        <v>8</v>
      </c>
      <c r="B40" s="154" t="s">
        <v>656</v>
      </c>
      <c r="C40" s="406" t="s">
        <v>447</v>
      </c>
      <c r="D40" s="154" t="s">
        <v>87</v>
      </c>
      <c r="E40" s="154"/>
      <c r="F40" s="154">
        <v>1</v>
      </c>
      <c r="G40" s="248"/>
      <c r="H40" s="233"/>
      <c r="I40" s="233"/>
      <c r="J40" s="233"/>
      <c r="K40" s="233"/>
      <c r="L40" s="233"/>
      <c r="M40" s="233"/>
    </row>
    <row r="41" spans="1:244" s="9" customFormat="1" ht="51">
      <c r="A41" s="154">
        <v>9</v>
      </c>
      <c r="B41" s="154" t="s">
        <v>656</v>
      </c>
      <c r="C41" s="406" t="s">
        <v>740</v>
      </c>
      <c r="D41" s="154" t="s">
        <v>87</v>
      </c>
      <c r="E41" s="154"/>
      <c r="F41" s="154">
        <v>1</v>
      </c>
      <c r="G41" s="412"/>
      <c r="H41" s="413"/>
      <c r="I41" s="413"/>
      <c r="J41" s="413"/>
      <c r="K41" s="413"/>
      <c r="L41" s="413"/>
      <c r="M41" s="413"/>
    </row>
    <row r="42" spans="1:244" s="9" customFormat="1" ht="15.75">
      <c r="A42" s="121"/>
      <c r="B42" s="151"/>
      <c r="C42" s="203" t="s">
        <v>129</v>
      </c>
      <c r="D42" s="121"/>
      <c r="E42" s="187"/>
      <c r="F42" s="191"/>
      <c r="G42" s="128"/>
      <c r="H42" s="414"/>
      <c r="I42" s="415"/>
      <c r="J42" s="414"/>
      <c r="K42" s="414"/>
      <c r="L42" s="414"/>
      <c r="M42" s="414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</row>
    <row r="43" spans="1:244" s="9" customFormat="1" ht="15.75">
      <c r="A43" s="121"/>
      <c r="B43" s="151"/>
      <c r="C43" s="203" t="s">
        <v>216</v>
      </c>
      <c r="D43" s="416">
        <v>0.03</v>
      </c>
      <c r="E43" s="187"/>
      <c r="F43" s="191"/>
      <c r="G43" s="128"/>
      <c r="H43" s="228"/>
      <c r="I43" s="415"/>
      <c r="J43" s="414"/>
      <c r="K43" s="414"/>
      <c r="L43" s="414"/>
      <c r="M43" s="414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26"/>
      <c r="IA43" s="126"/>
      <c r="IB43" s="126"/>
      <c r="IC43" s="126"/>
      <c r="ID43" s="126"/>
      <c r="IE43" s="126"/>
      <c r="IF43" s="126"/>
      <c r="IG43" s="126"/>
      <c r="IH43" s="126"/>
      <c r="II43" s="126"/>
      <c r="IJ43" s="126"/>
    </row>
    <row r="44" spans="1:244" s="9" customFormat="1" ht="15.75">
      <c r="A44" s="121"/>
      <c r="B44" s="151"/>
      <c r="C44" s="203" t="s">
        <v>129</v>
      </c>
      <c r="D44" s="177"/>
      <c r="E44" s="187"/>
      <c r="F44" s="191"/>
      <c r="G44" s="128"/>
      <c r="H44" s="228"/>
      <c r="I44" s="415"/>
      <c r="J44" s="414"/>
      <c r="K44" s="414"/>
      <c r="L44" s="414"/>
      <c r="M44" s="414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26"/>
      <c r="IA44" s="126"/>
      <c r="IB44" s="126"/>
      <c r="IC44" s="126"/>
      <c r="ID44" s="126"/>
      <c r="IE44" s="126"/>
      <c r="IF44" s="126"/>
      <c r="IG44" s="126"/>
      <c r="IH44" s="126"/>
      <c r="II44" s="126"/>
      <c r="IJ44" s="126"/>
    </row>
    <row r="45" spans="1:244" s="9" customFormat="1">
      <c r="A45" s="5"/>
      <c r="B45" s="203"/>
      <c r="C45" s="203" t="s">
        <v>357</v>
      </c>
      <c r="D45" s="203"/>
      <c r="E45" s="185"/>
      <c r="F45" s="185"/>
      <c r="G45" s="186"/>
      <c r="H45" s="417"/>
      <c r="I45" s="418"/>
      <c r="J45" s="419"/>
      <c r="K45" s="419"/>
      <c r="L45" s="419"/>
      <c r="M45" s="419"/>
    </row>
    <row r="46" spans="1:244" s="9" customFormat="1">
      <c r="A46" s="5"/>
      <c r="B46" s="203"/>
      <c r="C46" s="296" t="s">
        <v>356</v>
      </c>
      <c r="D46" s="420">
        <v>0.68</v>
      </c>
      <c r="E46" s="185"/>
      <c r="F46" s="185"/>
      <c r="G46" s="186"/>
      <c r="H46" s="417"/>
      <c r="I46" s="418"/>
      <c r="J46" s="419"/>
      <c r="K46" s="419"/>
      <c r="L46" s="419"/>
      <c r="M46" s="419"/>
    </row>
    <row r="47" spans="1:244">
      <c r="A47" s="187"/>
      <c r="B47" s="421"/>
      <c r="C47" s="324" t="s">
        <v>129</v>
      </c>
      <c r="D47" s="325"/>
      <c r="E47" s="322"/>
      <c r="F47" s="191"/>
      <c r="G47" s="187"/>
      <c r="H47" s="211"/>
      <c r="I47" s="422"/>
      <c r="J47" s="201"/>
      <c r="K47" s="201"/>
      <c r="L47" s="201"/>
      <c r="M47" s="201"/>
    </row>
    <row r="48" spans="1:244">
      <c r="A48" s="326"/>
      <c r="B48" s="423"/>
      <c r="C48" s="423" t="s">
        <v>130</v>
      </c>
      <c r="D48" s="424">
        <v>0</v>
      </c>
      <c r="E48" s="187"/>
      <c r="F48" s="191"/>
      <c r="G48" s="187"/>
      <c r="H48" s="211"/>
      <c r="I48" s="422"/>
      <c r="J48" s="201"/>
      <c r="K48" s="201"/>
      <c r="L48" s="201"/>
      <c r="M48" s="201"/>
    </row>
    <row r="49" spans="1:13">
      <c r="A49" s="328"/>
      <c r="B49" s="421"/>
      <c r="C49" s="324" t="s">
        <v>129</v>
      </c>
      <c r="D49" s="325"/>
      <c r="E49" s="322"/>
      <c r="F49" s="191"/>
      <c r="G49" s="187"/>
      <c r="H49" s="211"/>
      <c r="I49" s="422"/>
      <c r="J49" s="201"/>
      <c r="K49" s="201"/>
      <c r="L49" s="201"/>
      <c r="M49" s="201"/>
    </row>
    <row r="50" spans="1:13">
      <c r="A50" s="117"/>
      <c r="B50" s="152"/>
      <c r="D50" s="20"/>
      <c r="E50" s="116"/>
      <c r="F50" s="37"/>
      <c r="G50" s="37"/>
      <c r="H50" s="115"/>
      <c r="I50" s="113"/>
    </row>
    <row r="51" spans="1:13" ht="16.5">
      <c r="A51" s="114"/>
      <c r="C51" s="36"/>
      <c r="E51" s="113"/>
      <c r="H51" s="113"/>
      <c r="I51" s="113"/>
    </row>
    <row r="52" spans="1:13">
      <c r="A52"/>
      <c r="E52" s="113"/>
    </row>
    <row r="53" spans="1:13">
      <c r="A53"/>
      <c r="E53" s="113"/>
    </row>
    <row r="54" spans="1:13">
      <c r="A54"/>
      <c r="E54" s="113"/>
    </row>
    <row r="55" spans="1:13">
      <c r="A55"/>
      <c r="E55" s="113"/>
    </row>
    <row r="56" spans="1:13">
      <c r="A56"/>
      <c r="E56" s="113"/>
    </row>
    <row r="57" spans="1:13">
      <c r="A57"/>
      <c r="E57" s="113"/>
    </row>
    <row r="58" spans="1:13">
      <c r="A58"/>
      <c r="E58" s="113"/>
    </row>
    <row r="59" spans="1:13">
      <c r="A59"/>
      <c r="E59" s="113"/>
    </row>
    <row r="60" spans="1:13">
      <c r="A60"/>
      <c r="E60" s="113"/>
    </row>
    <row r="61" spans="1:13">
      <c r="A61"/>
      <c r="E61" s="113"/>
    </row>
    <row r="62" spans="1:13">
      <c r="A62"/>
      <c r="E62" s="113"/>
    </row>
    <row r="63" spans="1:13">
      <c r="A63"/>
      <c r="E63" s="113"/>
    </row>
    <row r="64" spans="1:13">
      <c r="A64"/>
      <c r="E64" s="113"/>
    </row>
    <row r="65" spans="1:5">
      <c r="A65"/>
      <c r="E65" s="113"/>
    </row>
    <row r="66" spans="1:5">
      <c r="A66"/>
      <c r="E66" s="113"/>
    </row>
    <row r="67" spans="1:5">
      <c r="A67"/>
      <c r="E67" s="113"/>
    </row>
    <row r="68" spans="1:5">
      <c r="A68"/>
      <c r="E68" s="113"/>
    </row>
    <row r="69" spans="1:5">
      <c r="A69"/>
      <c r="E69" s="113"/>
    </row>
    <row r="70" spans="1:5">
      <c r="A70"/>
      <c r="E70" s="113"/>
    </row>
    <row r="71" spans="1:5">
      <c r="A71"/>
      <c r="E71" s="113"/>
    </row>
    <row r="72" spans="1:5">
      <c r="A72"/>
      <c r="E72" s="113"/>
    </row>
    <row r="73" spans="1:5">
      <c r="A73"/>
      <c r="E73" s="113"/>
    </row>
    <row r="74" spans="1:5">
      <c r="A74"/>
      <c r="E74" s="113"/>
    </row>
    <row r="75" spans="1:5">
      <c r="A75"/>
      <c r="E75" s="113"/>
    </row>
    <row r="76" spans="1:5">
      <c r="A76"/>
      <c r="E76" s="113"/>
    </row>
    <row r="77" spans="1:5">
      <c r="A77"/>
      <c r="E77" s="113"/>
    </row>
    <row r="78" spans="1:5">
      <c r="A78"/>
      <c r="E78" s="113"/>
    </row>
    <row r="79" spans="1:5">
      <c r="A79"/>
      <c r="E79" s="113"/>
    </row>
    <row r="80" spans="1:5">
      <c r="A80"/>
      <c r="E80" s="113"/>
    </row>
    <row r="81" spans="1:5">
      <c r="A81"/>
      <c r="E81" s="113"/>
    </row>
    <row r="82" spans="1:5">
      <c r="A82"/>
      <c r="E82" s="113"/>
    </row>
    <row r="83" spans="1:5">
      <c r="A83"/>
      <c r="E83" s="113"/>
    </row>
    <row r="84" spans="1:5">
      <c r="A84"/>
      <c r="E84" s="113"/>
    </row>
    <row r="85" spans="1:5">
      <c r="A85"/>
      <c r="E85" s="113"/>
    </row>
    <row r="86" spans="1:5">
      <c r="A86"/>
      <c r="E86" s="113"/>
    </row>
    <row r="87" spans="1:5">
      <c r="A87"/>
      <c r="E87" s="113"/>
    </row>
    <row r="88" spans="1:5">
      <c r="A88"/>
      <c r="E88" s="113"/>
    </row>
    <row r="89" spans="1:5">
      <c r="A89"/>
      <c r="E89" s="113"/>
    </row>
    <row r="90" spans="1:5">
      <c r="A90"/>
      <c r="E90" s="113"/>
    </row>
    <row r="91" spans="1:5">
      <c r="A91"/>
      <c r="E91" s="113"/>
    </row>
    <row r="92" spans="1:5">
      <c r="A92"/>
      <c r="E92" s="113"/>
    </row>
    <row r="93" spans="1:5">
      <c r="A93"/>
      <c r="E93" s="113"/>
    </row>
    <row r="94" spans="1:5">
      <c r="A94"/>
      <c r="E94" s="113"/>
    </row>
    <row r="95" spans="1:5">
      <c r="A95"/>
      <c r="E95" s="113"/>
    </row>
    <row r="96" spans="1:5">
      <c r="A96"/>
      <c r="E96" s="113"/>
    </row>
    <row r="97" spans="1:5">
      <c r="A97"/>
      <c r="E97" s="113"/>
    </row>
    <row r="98" spans="1:5">
      <c r="A98"/>
      <c r="E98" s="113"/>
    </row>
    <row r="99" spans="1:5">
      <c r="A99"/>
      <c r="E99" s="113"/>
    </row>
    <row r="100" spans="1:5">
      <c r="A100"/>
      <c r="E100" s="113"/>
    </row>
    <row r="101" spans="1:5">
      <c r="A101"/>
      <c r="E101" s="113"/>
    </row>
    <row r="102" spans="1:5">
      <c r="A102"/>
      <c r="E102" s="113"/>
    </row>
    <row r="103" spans="1:5">
      <c r="A103"/>
      <c r="E103" s="113"/>
    </row>
    <row r="104" spans="1:5">
      <c r="A104"/>
      <c r="E104" s="113"/>
    </row>
    <row r="105" spans="1:5">
      <c r="A105"/>
      <c r="E105" s="113"/>
    </row>
    <row r="106" spans="1:5">
      <c r="A106"/>
      <c r="E106" s="113"/>
    </row>
    <row r="107" spans="1:5">
      <c r="A107"/>
      <c r="E107" s="113"/>
    </row>
    <row r="108" spans="1:5">
      <c r="A108"/>
      <c r="E108" s="113"/>
    </row>
    <row r="109" spans="1:5">
      <c r="A109"/>
      <c r="E109" s="113"/>
    </row>
    <row r="110" spans="1:5">
      <c r="A110"/>
      <c r="E110" s="113"/>
    </row>
    <row r="111" spans="1:5">
      <c r="A111"/>
      <c r="E111" s="113"/>
    </row>
    <row r="112" spans="1:5">
      <c r="A112"/>
      <c r="E112" s="113"/>
    </row>
    <row r="113" spans="1:5">
      <c r="A113"/>
      <c r="E113" s="113"/>
    </row>
    <row r="114" spans="1:5">
      <c r="A114"/>
      <c r="E114" s="113"/>
    </row>
    <row r="115" spans="1:5">
      <c r="A115"/>
      <c r="E115" s="113"/>
    </row>
    <row r="116" spans="1:5">
      <c r="A116"/>
      <c r="E116" s="113"/>
    </row>
    <row r="117" spans="1:5">
      <c r="A117"/>
      <c r="E117" s="113"/>
    </row>
    <row r="118" spans="1:5">
      <c r="A118"/>
      <c r="E118" s="113"/>
    </row>
    <row r="119" spans="1:5">
      <c r="A119"/>
      <c r="E119" s="113"/>
    </row>
    <row r="120" spans="1:5">
      <c r="A120"/>
      <c r="E120" s="113"/>
    </row>
    <row r="121" spans="1:5">
      <c r="A121"/>
      <c r="E121" s="113"/>
    </row>
    <row r="122" spans="1:5">
      <c r="A122"/>
      <c r="E122" s="113"/>
    </row>
    <row r="123" spans="1:5">
      <c r="A123"/>
      <c r="E123" s="113"/>
    </row>
    <row r="124" spans="1:5">
      <c r="A124"/>
      <c r="E124" s="113"/>
    </row>
    <row r="125" spans="1:5">
      <c r="A125"/>
      <c r="E125" s="113"/>
    </row>
    <row r="126" spans="1:5">
      <c r="A126"/>
      <c r="E126" s="113"/>
    </row>
    <row r="127" spans="1:5">
      <c r="A127"/>
      <c r="E127" s="113"/>
    </row>
    <row r="128" spans="1:5">
      <c r="A128"/>
      <c r="E128" s="113"/>
    </row>
    <row r="129" spans="1:5">
      <c r="A129"/>
      <c r="E129" s="113"/>
    </row>
    <row r="130" spans="1:5">
      <c r="A130"/>
      <c r="E130" s="113"/>
    </row>
    <row r="131" spans="1:5">
      <c r="A131"/>
      <c r="E131" s="113"/>
    </row>
    <row r="132" spans="1:5">
      <c r="A132"/>
    </row>
    <row r="133" spans="1:5">
      <c r="A133"/>
    </row>
    <row r="134" spans="1:5">
      <c r="A134"/>
    </row>
    <row r="135" spans="1:5">
      <c r="A135"/>
    </row>
    <row r="136" spans="1:5">
      <c r="A136"/>
    </row>
    <row r="137" spans="1:5">
      <c r="A137"/>
    </row>
    <row r="138" spans="1:5">
      <c r="A138"/>
    </row>
    <row r="139" spans="1:5">
      <c r="A139"/>
    </row>
    <row r="140" spans="1:5">
      <c r="A140"/>
    </row>
    <row r="141" spans="1:5">
      <c r="A141"/>
    </row>
    <row r="142" spans="1:5">
      <c r="A142"/>
    </row>
    <row r="143" spans="1:5">
      <c r="A143"/>
    </row>
    <row r="144" spans="1:5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14" spans="1:1">
      <c r="A214"/>
    </row>
    <row r="216" spans="1:1">
      <c r="A216"/>
    </row>
  </sheetData>
  <autoFilter ref="A11:IJ49"/>
  <mergeCells count="19">
    <mergeCell ref="G8:H9"/>
    <mergeCell ref="I8:J9"/>
    <mergeCell ref="K8:L9"/>
    <mergeCell ref="M8:M10"/>
    <mergeCell ref="A7:C7"/>
    <mergeCell ref="A8:A10"/>
    <mergeCell ref="C8:C10"/>
    <mergeCell ref="D8:D10"/>
    <mergeCell ref="E8:E10"/>
    <mergeCell ref="F8:F10"/>
    <mergeCell ref="A1:M1"/>
    <mergeCell ref="A2:M2"/>
    <mergeCell ref="A3:M3"/>
    <mergeCell ref="C6:F6"/>
    <mergeCell ref="G6:H6"/>
    <mergeCell ref="I6:J6"/>
    <mergeCell ref="C5:F5"/>
    <mergeCell ref="G5:H5"/>
    <mergeCell ref="I5:J5"/>
  </mergeCells>
  <pageMargins left="0.45" right="0.2" top="0.25" bottom="0.25" header="0.3" footer="0.3"/>
  <pageSetup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1"/>
  <sheetViews>
    <sheetView view="pageBreakPreview" topLeftCell="A43" zoomScale="106" zoomScaleNormal="100" zoomScaleSheetLayoutView="106" workbookViewId="0">
      <selection activeCell="C69" sqref="C69"/>
    </sheetView>
  </sheetViews>
  <sheetFormatPr defaultRowHeight="15"/>
  <cols>
    <col min="1" max="1" width="3.28515625" style="38" customWidth="1"/>
    <col min="2" max="2" width="9.28515625" style="38" customWidth="1"/>
    <col min="3" max="3" width="51.5703125" customWidth="1"/>
    <col min="4" max="4" width="7.5703125" customWidth="1"/>
    <col min="5" max="5" width="6.85546875" customWidth="1"/>
    <col min="6" max="6" width="9.85546875" bestFit="1" customWidth="1"/>
    <col min="13" max="13" width="13.140625" customWidth="1"/>
    <col min="257" max="258" width="4.5703125" customWidth="1"/>
    <col min="259" max="259" width="51.5703125" customWidth="1"/>
    <col min="260" max="260" width="7.5703125" customWidth="1"/>
    <col min="261" max="261" width="6.85546875" customWidth="1"/>
    <col min="262" max="262" width="9.85546875" bestFit="1" customWidth="1"/>
    <col min="513" max="514" width="4.5703125" customWidth="1"/>
    <col min="515" max="515" width="51.5703125" customWidth="1"/>
    <col min="516" max="516" width="7.5703125" customWidth="1"/>
    <col min="517" max="517" width="6.85546875" customWidth="1"/>
    <col min="518" max="518" width="9.85546875" bestFit="1" customWidth="1"/>
    <col min="769" max="770" width="4.5703125" customWidth="1"/>
    <col min="771" max="771" width="51.5703125" customWidth="1"/>
    <col min="772" max="772" width="7.5703125" customWidth="1"/>
    <col min="773" max="773" width="6.85546875" customWidth="1"/>
    <col min="774" max="774" width="9.85546875" bestFit="1" customWidth="1"/>
    <col min="1025" max="1026" width="4.5703125" customWidth="1"/>
    <col min="1027" max="1027" width="51.5703125" customWidth="1"/>
    <col min="1028" max="1028" width="7.5703125" customWidth="1"/>
    <col min="1029" max="1029" width="6.85546875" customWidth="1"/>
    <col min="1030" max="1030" width="9.85546875" bestFit="1" customWidth="1"/>
    <col min="1281" max="1282" width="4.5703125" customWidth="1"/>
    <col min="1283" max="1283" width="51.5703125" customWidth="1"/>
    <col min="1284" max="1284" width="7.5703125" customWidth="1"/>
    <col min="1285" max="1285" width="6.85546875" customWidth="1"/>
    <col min="1286" max="1286" width="9.85546875" bestFit="1" customWidth="1"/>
    <col min="1537" max="1538" width="4.5703125" customWidth="1"/>
    <col min="1539" max="1539" width="51.5703125" customWidth="1"/>
    <col min="1540" max="1540" width="7.5703125" customWidth="1"/>
    <col min="1541" max="1541" width="6.85546875" customWidth="1"/>
    <col min="1542" max="1542" width="9.85546875" bestFit="1" customWidth="1"/>
    <col min="1793" max="1794" width="4.5703125" customWidth="1"/>
    <col min="1795" max="1795" width="51.5703125" customWidth="1"/>
    <col min="1796" max="1796" width="7.5703125" customWidth="1"/>
    <col min="1797" max="1797" width="6.85546875" customWidth="1"/>
    <col min="1798" max="1798" width="9.85546875" bestFit="1" customWidth="1"/>
    <col min="2049" max="2050" width="4.5703125" customWidth="1"/>
    <col min="2051" max="2051" width="51.5703125" customWidth="1"/>
    <col min="2052" max="2052" width="7.5703125" customWidth="1"/>
    <col min="2053" max="2053" width="6.85546875" customWidth="1"/>
    <col min="2054" max="2054" width="9.85546875" bestFit="1" customWidth="1"/>
    <col min="2305" max="2306" width="4.5703125" customWidth="1"/>
    <col min="2307" max="2307" width="51.5703125" customWidth="1"/>
    <col min="2308" max="2308" width="7.5703125" customWidth="1"/>
    <col min="2309" max="2309" width="6.85546875" customWidth="1"/>
    <col min="2310" max="2310" width="9.85546875" bestFit="1" customWidth="1"/>
    <col min="2561" max="2562" width="4.5703125" customWidth="1"/>
    <col min="2563" max="2563" width="51.5703125" customWidth="1"/>
    <col min="2564" max="2564" width="7.5703125" customWidth="1"/>
    <col min="2565" max="2565" width="6.85546875" customWidth="1"/>
    <col min="2566" max="2566" width="9.85546875" bestFit="1" customWidth="1"/>
    <col min="2817" max="2818" width="4.5703125" customWidth="1"/>
    <col min="2819" max="2819" width="51.5703125" customWidth="1"/>
    <col min="2820" max="2820" width="7.5703125" customWidth="1"/>
    <col min="2821" max="2821" width="6.85546875" customWidth="1"/>
    <col min="2822" max="2822" width="9.85546875" bestFit="1" customWidth="1"/>
    <col min="3073" max="3074" width="4.5703125" customWidth="1"/>
    <col min="3075" max="3075" width="51.5703125" customWidth="1"/>
    <col min="3076" max="3076" width="7.5703125" customWidth="1"/>
    <col min="3077" max="3077" width="6.85546875" customWidth="1"/>
    <col min="3078" max="3078" width="9.85546875" bestFit="1" customWidth="1"/>
    <col min="3329" max="3330" width="4.5703125" customWidth="1"/>
    <col min="3331" max="3331" width="51.5703125" customWidth="1"/>
    <col min="3332" max="3332" width="7.5703125" customWidth="1"/>
    <col min="3333" max="3333" width="6.85546875" customWidth="1"/>
    <col min="3334" max="3334" width="9.85546875" bestFit="1" customWidth="1"/>
    <col min="3585" max="3586" width="4.5703125" customWidth="1"/>
    <col min="3587" max="3587" width="51.5703125" customWidth="1"/>
    <col min="3588" max="3588" width="7.5703125" customWidth="1"/>
    <col min="3589" max="3589" width="6.85546875" customWidth="1"/>
    <col min="3590" max="3590" width="9.85546875" bestFit="1" customWidth="1"/>
    <col min="3841" max="3842" width="4.5703125" customWidth="1"/>
    <col min="3843" max="3843" width="51.5703125" customWidth="1"/>
    <col min="3844" max="3844" width="7.5703125" customWidth="1"/>
    <col min="3845" max="3845" width="6.85546875" customWidth="1"/>
    <col min="3846" max="3846" width="9.85546875" bestFit="1" customWidth="1"/>
    <col min="4097" max="4098" width="4.5703125" customWidth="1"/>
    <col min="4099" max="4099" width="51.5703125" customWidth="1"/>
    <col min="4100" max="4100" width="7.5703125" customWidth="1"/>
    <col min="4101" max="4101" width="6.85546875" customWidth="1"/>
    <col min="4102" max="4102" width="9.85546875" bestFit="1" customWidth="1"/>
    <col min="4353" max="4354" width="4.5703125" customWidth="1"/>
    <col min="4355" max="4355" width="51.5703125" customWidth="1"/>
    <col min="4356" max="4356" width="7.5703125" customWidth="1"/>
    <col min="4357" max="4357" width="6.85546875" customWidth="1"/>
    <col min="4358" max="4358" width="9.85546875" bestFit="1" customWidth="1"/>
    <col min="4609" max="4610" width="4.5703125" customWidth="1"/>
    <col min="4611" max="4611" width="51.5703125" customWidth="1"/>
    <col min="4612" max="4612" width="7.5703125" customWidth="1"/>
    <col min="4613" max="4613" width="6.85546875" customWidth="1"/>
    <col min="4614" max="4614" width="9.85546875" bestFit="1" customWidth="1"/>
    <col min="4865" max="4866" width="4.5703125" customWidth="1"/>
    <col min="4867" max="4867" width="51.5703125" customWidth="1"/>
    <col min="4868" max="4868" width="7.5703125" customWidth="1"/>
    <col min="4869" max="4869" width="6.85546875" customWidth="1"/>
    <col min="4870" max="4870" width="9.85546875" bestFit="1" customWidth="1"/>
    <col min="5121" max="5122" width="4.5703125" customWidth="1"/>
    <col min="5123" max="5123" width="51.5703125" customWidth="1"/>
    <col min="5124" max="5124" width="7.5703125" customWidth="1"/>
    <col min="5125" max="5125" width="6.85546875" customWidth="1"/>
    <col min="5126" max="5126" width="9.85546875" bestFit="1" customWidth="1"/>
    <col min="5377" max="5378" width="4.5703125" customWidth="1"/>
    <col min="5379" max="5379" width="51.5703125" customWidth="1"/>
    <col min="5380" max="5380" width="7.5703125" customWidth="1"/>
    <col min="5381" max="5381" width="6.85546875" customWidth="1"/>
    <col min="5382" max="5382" width="9.85546875" bestFit="1" customWidth="1"/>
    <col min="5633" max="5634" width="4.5703125" customWidth="1"/>
    <col min="5635" max="5635" width="51.5703125" customWidth="1"/>
    <col min="5636" max="5636" width="7.5703125" customWidth="1"/>
    <col min="5637" max="5637" width="6.85546875" customWidth="1"/>
    <col min="5638" max="5638" width="9.85546875" bestFit="1" customWidth="1"/>
    <col min="5889" max="5890" width="4.5703125" customWidth="1"/>
    <col min="5891" max="5891" width="51.5703125" customWidth="1"/>
    <col min="5892" max="5892" width="7.5703125" customWidth="1"/>
    <col min="5893" max="5893" width="6.85546875" customWidth="1"/>
    <col min="5894" max="5894" width="9.85546875" bestFit="1" customWidth="1"/>
    <col min="6145" max="6146" width="4.5703125" customWidth="1"/>
    <col min="6147" max="6147" width="51.5703125" customWidth="1"/>
    <col min="6148" max="6148" width="7.5703125" customWidth="1"/>
    <col min="6149" max="6149" width="6.85546875" customWidth="1"/>
    <col min="6150" max="6150" width="9.85546875" bestFit="1" customWidth="1"/>
    <col min="6401" max="6402" width="4.5703125" customWidth="1"/>
    <col min="6403" max="6403" width="51.5703125" customWidth="1"/>
    <col min="6404" max="6404" width="7.5703125" customWidth="1"/>
    <col min="6405" max="6405" width="6.85546875" customWidth="1"/>
    <col min="6406" max="6406" width="9.85546875" bestFit="1" customWidth="1"/>
    <col min="6657" max="6658" width="4.5703125" customWidth="1"/>
    <col min="6659" max="6659" width="51.5703125" customWidth="1"/>
    <col min="6660" max="6660" width="7.5703125" customWidth="1"/>
    <col min="6661" max="6661" width="6.85546875" customWidth="1"/>
    <col min="6662" max="6662" width="9.85546875" bestFit="1" customWidth="1"/>
    <col min="6913" max="6914" width="4.5703125" customWidth="1"/>
    <col min="6915" max="6915" width="51.5703125" customWidth="1"/>
    <col min="6916" max="6916" width="7.5703125" customWidth="1"/>
    <col min="6917" max="6917" width="6.85546875" customWidth="1"/>
    <col min="6918" max="6918" width="9.85546875" bestFit="1" customWidth="1"/>
    <col min="7169" max="7170" width="4.5703125" customWidth="1"/>
    <col min="7171" max="7171" width="51.5703125" customWidth="1"/>
    <col min="7172" max="7172" width="7.5703125" customWidth="1"/>
    <col min="7173" max="7173" width="6.85546875" customWidth="1"/>
    <col min="7174" max="7174" width="9.85546875" bestFit="1" customWidth="1"/>
    <col min="7425" max="7426" width="4.5703125" customWidth="1"/>
    <col min="7427" max="7427" width="51.5703125" customWidth="1"/>
    <col min="7428" max="7428" width="7.5703125" customWidth="1"/>
    <col min="7429" max="7429" width="6.85546875" customWidth="1"/>
    <col min="7430" max="7430" width="9.85546875" bestFit="1" customWidth="1"/>
    <col min="7681" max="7682" width="4.5703125" customWidth="1"/>
    <col min="7683" max="7683" width="51.5703125" customWidth="1"/>
    <col min="7684" max="7684" width="7.5703125" customWidth="1"/>
    <col min="7685" max="7685" width="6.85546875" customWidth="1"/>
    <col min="7686" max="7686" width="9.85546875" bestFit="1" customWidth="1"/>
    <col min="7937" max="7938" width="4.5703125" customWidth="1"/>
    <col min="7939" max="7939" width="51.5703125" customWidth="1"/>
    <col min="7940" max="7940" width="7.5703125" customWidth="1"/>
    <col min="7941" max="7941" width="6.85546875" customWidth="1"/>
    <col min="7942" max="7942" width="9.85546875" bestFit="1" customWidth="1"/>
    <col min="8193" max="8194" width="4.5703125" customWidth="1"/>
    <col min="8195" max="8195" width="51.5703125" customWidth="1"/>
    <col min="8196" max="8196" width="7.5703125" customWidth="1"/>
    <col min="8197" max="8197" width="6.85546875" customWidth="1"/>
    <col min="8198" max="8198" width="9.85546875" bestFit="1" customWidth="1"/>
    <col min="8449" max="8450" width="4.5703125" customWidth="1"/>
    <col min="8451" max="8451" width="51.5703125" customWidth="1"/>
    <col min="8452" max="8452" width="7.5703125" customWidth="1"/>
    <col min="8453" max="8453" width="6.85546875" customWidth="1"/>
    <col min="8454" max="8454" width="9.85546875" bestFit="1" customWidth="1"/>
    <col min="8705" max="8706" width="4.5703125" customWidth="1"/>
    <col min="8707" max="8707" width="51.5703125" customWidth="1"/>
    <col min="8708" max="8708" width="7.5703125" customWidth="1"/>
    <col min="8709" max="8709" width="6.85546875" customWidth="1"/>
    <col min="8710" max="8710" width="9.85546875" bestFit="1" customWidth="1"/>
    <col min="8961" max="8962" width="4.5703125" customWidth="1"/>
    <col min="8963" max="8963" width="51.5703125" customWidth="1"/>
    <col min="8964" max="8964" width="7.5703125" customWidth="1"/>
    <col min="8965" max="8965" width="6.85546875" customWidth="1"/>
    <col min="8966" max="8966" width="9.85546875" bestFit="1" customWidth="1"/>
    <col min="9217" max="9218" width="4.5703125" customWidth="1"/>
    <col min="9219" max="9219" width="51.5703125" customWidth="1"/>
    <col min="9220" max="9220" width="7.5703125" customWidth="1"/>
    <col min="9221" max="9221" width="6.85546875" customWidth="1"/>
    <col min="9222" max="9222" width="9.85546875" bestFit="1" customWidth="1"/>
    <col min="9473" max="9474" width="4.5703125" customWidth="1"/>
    <col min="9475" max="9475" width="51.5703125" customWidth="1"/>
    <col min="9476" max="9476" width="7.5703125" customWidth="1"/>
    <col min="9477" max="9477" width="6.85546875" customWidth="1"/>
    <col min="9478" max="9478" width="9.85546875" bestFit="1" customWidth="1"/>
    <col min="9729" max="9730" width="4.5703125" customWidth="1"/>
    <col min="9731" max="9731" width="51.5703125" customWidth="1"/>
    <col min="9732" max="9732" width="7.5703125" customWidth="1"/>
    <col min="9733" max="9733" width="6.85546875" customWidth="1"/>
    <col min="9734" max="9734" width="9.85546875" bestFit="1" customWidth="1"/>
    <col min="9985" max="9986" width="4.5703125" customWidth="1"/>
    <col min="9987" max="9987" width="51.5703125" customWidth="1"/>
    <col min="9988" max="9988" width="7.5703125" customWidth="1"/>
    <col min="9989" max="9989" width="6.85546875" customWidth="1"/>
    <col min="9990" max="9990" width="9.85546875" bestFit="1" customWidth="1"/>
    <col min="10241" max="10242" width="4.5703125" customWidth="1"/>
    <col min="10243" max="10243" width="51.5703125" customWidth="1"/>
    <col min="10244" max="10244" width="7.5703125" customWidth="1"/>
    <col min="10245" max="10245" width="6.85546875" customWidth="1"/>
    <col min="10246" max="10246" width="9.85546875" bestFit="1" customWidth="1"/>
    <col min="10497" max="10498" width="4.5703125" customWidth="1"/>
    <col min="10499" max="10499" width="51.5703125" customWidth="1"/>
    <col min="10500" max="10500" width="7.5703125" customWidth="1"/>
    <col min="10501" max="10501" width="6.85546875" customWidth="1"/>
    <col min="10502" max="10502" width="9.85546875" bestFit="1" customWidth="1"/>
    <col min="10753" max="10754" width="4.5703125" customWidth="1"/>
    <col min="10755" max="10755" width="51.5703125" customWidth="1"/>
    <col min="10756" max="10756" width="7.5703125" customWidth="1"/>
    <col min="10757" max="10757" width="6.85546875" customWidth="1"/>
    <col min="10758" max="10758" width="9.85546875" bestFit="1" customWidth="1"/>
    <col min="11009" max="11010" width="4.5703125" customWidth="1"/>
    <col min="11011" max="11011" width="51.5703125" customWidth="1"/>
    <col min="11012" max="11012" width="7.5703125" customWidth="1"/>
    <col min="11013" max="11013" width="6.85546875" customWidth="1"/>
    <col min="11014" max="11014" width="9.85546875" bestFit="1" customWidth="1"/>
    <col min="11265" max="11266" width="4.5703125" customWidth="1"/>
    <col min="11267" max="11267" width="51.5703125" customWidth="1"/>
    <col min="11268" max="11268" width="7.5703125" customWidth="1"/>
    <col min="11269" max="11269" width="6.85546875" customWidth="1"/>
    <col min="11270" max="11270" width="9.85546875" bestFit="1" customWidth="1"/>
    <col min="11521" max="11522" width="4.5703125" customWidth="1"/>
    <col min="11523" max="11523" width="51.5703125" customWidth="1"/>
    <col min="11524" max="11524" width="7.5703125" customWidth="1"/>
    <col min="11525" max="11525" width="6.85546875" customWidth="1"/>
    <col min="11526" max="11526" width="9.85546875" bestFit="1" customWidth="1"/>
    <col min="11777" max="11778" width="4.5703125" customWidth="1"/>
    <col min="11779" max="11779" width="51.5703125" customWidth="1"/>
    <col min="11780" max="11780" width="7.5703125" customWidth="1"/>
    <col min="11781" max="11781" width="6.85546875" customWidth="1"/>
    <col min="11782" max="11782" width="9.85546875" bestFit="1" customWidth="1"/>
    <col min="12033" max="12034" width="4.5703125" customWidth="1"/>
    <col min="12035" max="12035" width="51.5703125" customWidth="1"/>
    <col min="12036" max="12036" width="7.5703125" customWidth="1"/>
    <col min="12037" max="12037" width="6.85546875" customWidth="1"/>
    <col min="12038" max="12038" width="9.85546875" bestFit="1" customWidth="1"/>
    <col min="12289" max="12290" width="4.5703125" customWidth="1"/>
    <col min="12291" max="12291" width="51.5703125" customWidth="1"/>
    <col min="12292" max="12292" width="7.5703125" customWidth="1"/>
    <col min="12293" max="12293" width="6.85546875" customWidth="1"/>
    <col min="12294" max="12294" width="9.85546875" bestFit="1" customWidth="1"/>
    <col min="12545" max="12546" width="4.5703125" customWidth="1"/>
    <col min="12547" max="12547" width="51.5703125" customWidth="1"/>
    <col min="12548" max="12548" width="7.5703125" customWidth="1"/>
    <col min="12549" max="12549" width="6.85546875" customWidth="1"/>
    <col min="12550" max="12550" width="9.85546875" bestFit="1" customWidth="1"/>
    <col min="12801" max="12802" width="4.5703125" customWidth="1"/>
    <col min="12803" max="12803" width="51.5703125" customWidth="1"/>
    <col min="12804" max="12804" width="7.5703125" customWidth="1"/>
    <col min="12805" max="12805" width="6.85546875" customWidth="1"/>
    <col min="12806" max="12806" width="9.85546875" bestFit="1" customWidth="1"/>
    <col min="13057" max="13058" width="4.5703125" customWidth="1"/>
    <col min="13059" max="13059" width="51.5703125" customWidth="1"/>
    <col min="13060" max="13060" width="7.5703125" customWidth="1"/>
    <col min="13061" max="13061" width="6.85546875" customWidth="1"/>
    <col min="13062" max="13062" width="9.85546875" bestFit="1" customWidth="1"/>
    <col min="13313" max="13314" width="4.5703125" customWidth="1"/>
    <col min="13315" max="13315" width="51.5703125" customWidth="1"/>
    <col min="13316" max="13316" width="7.5703125" customWidth="1"/>
    <col min="13317" max="13317" width="6.85546875" customWidth="1"/>
    <col min="13318" max="13318" width="9.85546875" bestFit="1" customWidth="1"/>
    <col min="13569" max="13570" width="4.5703125" customWidth="1"/>
    <col min="13571" max="13571" width="51.5703125" customWidth="1"/>
    <col min="13572" max="13572" width="7.5703125" customWidth="1"/>
    <col min="13573" max="13573" width="6.85546875" customWidth="1"/>
    <col min="13574" max="13574" width="9.85546875" bestFit="1" customWidth="1"/>
    <col min="13825" max="13826" width="4.5703125" customWidth="1"/>
    <col min="13827" max="13827" width="51.5703125" customWidth="1"/>
    <col min="13828" max="13828" width="7.5703125" customWidth="1"/>
    <col min="13829" max="13829" width="6.85546875" customWidth="1"/>
    <col min="13830" max="13830" width="9.85546875" bestFit="1" customWidth="1"/>
    <col min="14081" max="14082" width="4.5703125" customWidth="1"/>
    <col min="14083" max="14083" width="51.5703125" customWidth="1"/>
    <col min="14084" max="14084" width="7.5703125" customWidth="1"/>
    <col min="14085" max="14085" width="6.85546875" customWidth="1"/>
    <col min="14086" max="14086" width="9.85546875" bestFit="1" customWidth="1"/>
    <col min="14337" max="14338" width="4.5703125" customWidth="1"/>
    <col min="14339" max="14339" width="51.5703125" customWidth="1"/>
    <col min="14340" max="14340" width="7.5703125" customWidth="1"/>
    <col min="14341" max="14341" width="6.85546875" customWidth="1"/>
    <col min="14342" max="14342" width="9.85546875" bestFit="1" customWidth="1"/>
    <col min="14593" max="14594" width="4.5703125" customWidth="1"/>
    <col min="14595" max="14595" width="51.5703125" customWidth="1"/>
    <col min="14596" max="14596" width="7.5703125" customWidth="1"/>
    <col min="14597" max="14597" width="6.85546875" customWidth="1"/>
    <col min="14598" max="14598" width="9.85546875" bestFit="1" customWidth="1"/>
    <col min="14849" max="14850" width="4.5703125" customWidth="1"/>
    <col min="14851" max="14851" width="51.5703125" customWidth="1"/>
    <col min="14852" max="14852" width="7.5703125" customWidth="1"/>
    <col min="14853" max="14853" width="6.85546875" customWidth="1"/>
    <col min="14854" max="14854" width="9.85546875" bestFit="1" customWidth="1"/>
    <col min="15105" max="15106" width="4.5703125" customWidth="1"/>
    <col min="15107" max="15107" width="51.5703125" customWidth="1"/>
    <col min="15108" max="15108" width="7.5703125" customWidth="1"/>
    <col min="15109" max="15109" width="6.85546875" customWidth="1"/>
    <col min="15110" max="15110" width="9.85546875" bestFit="1" customWidth="1"/>
    <col min="15361" max="15362" width="4.5703125" customWidth="1"/>
    <col min="15363" max="15363" width="51.5703125" customWidth="1"/>
    <col min="15364" max="15364" width="7.5703125" customWidth="1"/>
    <col min="15365" max="15365" width="6.85546875" customWidth="1"/>
    <col min="15366" max="15366" width="9.85546875" bestFit="1" customWidth="1"/>
    <col min="15617" max="15618" width="4.5703125" customWidth="1"/>
    <col min="15619" max="15619" width="51.5703125" customWidth="1"/>
    <col min="15620" max="15620" width="7.5703125" customWidth="1"/>
    <col min="15621" max="15621" width="6.85546875" customWidth="1"/>
    <col min="15622" max="15622" width="9.85546875" bestFit="1" customWidth="1"/>
    <col min="15873" max="15874" width="4.5703125" customWidth="1"/>
    <col min="15875" max="15875" width="51.5703125" customWidth="1"/>
    <col min="15876" max="15876" width="7.5703125" customWidth="1"/>
    <col min="15877" max="15877" width="6.85546875" customWidth="1"/>
    <col min="15878" max="15878" width="9.85546875" bestFit="1" customWidth="1"/>
    <col min="16129" max="16130" width="4.5703125" customWidth="1"/>
    <col min="16131" max="16131" width="51.5703125" customWidth="1"/>
    <col min="16132" max="16132" width="7.5703125" customWidth="1"/>
    <col min="16133" max="16133" width="6.85546875" customWidth="1"/>
    <col min="16134" max="16134" width="9.85546875" bestFit="1" customWidth="1"/>
  </cols>
  <sheetData>
    <row r="1" spans="1:13" ht="34.5" customHeight="1">
      <c r="A1" s="595" t="s">
        <v>315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1:13" ht="15.7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13" ht="25.5">
      <c r="A3" s="596" t="s">
        <v>332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</row>
    <row r="4" spans="1:13" ht="21.75">
      <c r="A4" s="597" t="s">
        <v>2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</row>
    <row r="5" spans="1:13" ht="15.75">
      <c r="A5" s="1"/>
      <c r="B5" s="1"/>
      <c r="C5" s="2"/>
      <c r="D5" s="2"/>
      <c r="E5" s="2"/>
      <c r="F5" s="2"/>
      <c r="G5" s="2"/>
      <c r="H5" s="2"/>
      <c r="I5" s="2"/>
      <c r="J5" s="2"/>
      <c r="K5" s="2"/>
    </row>
    <row r="6" spans="1:13" ht="16.5">
      <c r="A6" s="1"/>
      <c r="B6" s="1"/>
      <c r="C6" s="2"/>
      <c r="D6" s="2"/>
      <c r="E6" s="599" t="s">
        <v>3</v>
      </c>
      <c r="F6" s="599"/>
      <c r="G6" s="599"/>
      <c r="H6" s="599"/>
      <c r="I6" s="156">
        <f>M66/1000</f>
        <v>0</v>
      </c>
      <c r="J6" s="143" t="s">
        <v>4</v>
      </c>
      <c r="K6" s="2"/>
    </row>
    <row r="7" spans="1:13" ht="16.5">
      <c r="A7" s="1"/>
      <c r="B7" s="1"/>
      <c r="C7" s="2"/>
      <c r="D7" s="2"/>
      <c r="E7" s="599" t="s">
        <v>5</v>
      </c>
      <c r="F7" s="599"/>
      <c r="G7" s="599"/>
      <c r="H7" s="599"/>
      <c r="I7" s="157">
        <f>J60/1000</f>
        <v>0</v>
      </c>
      <c r="J7" s="143" t="s">
        <v>4</v>
      </c>
      <c r="K7" s="2"/>
    </row>
    <row r="8" spans="1:13" ht="15.75">
      <c r="A8" s="607"/>
      <c r="B8" s="607"/>
      <c r="C8" s="607"/>
      <c r="D8" s="607"/>
      <c r="E8" s="150"/>
      <c r="F8" s="4"/>
      <c r="G8" s="2"/>
      <c r="H8" s="2"/>
      <c r="I8" s="2"/>
      <c r="J8" s="2"/>
      <c r="K8" s="2"/>
    </row>
    <row r="9" spans="1:13" ht="15.75" customHeight="1">
      <c r="A9" s="617" t="s">
        <v>6</v>
      </c>
      <c r="B9" s="627" t="s">
        <v>197</v>
      </c>
      <c r="C9" s="621" t="s">
        <v>8</v>
      </c>
      <c r="D9" s="628" t="s">
        <v>9</v>
      </c>
      <c r="E9" s="628" t="s">
        <v>232</v>
      </c>
      <c r="F9" s="629" t="s">
        <v>11</v>
      </c>
      <c r="G9" s="606" t="s">
        <v>12</v>
      </c>
      <c r="H9" s="606"/>
      <c r="I9" s="621" t="s">
        <v>13</v>
      </c>
      <c r="J9" s="621"/>
      <c r="K9" s="621" t="s">
        <v>741</v>
      </c>
      <c r="L9" s="621"/>
      <c r="M9" s="606" t="s">
        <v>15</v>
      </c>
    </row>
    <row r="10" spans="1:13" ht="15.75" customHeight="1">
      <c r="A10" s="618"/>
      <c r="B10" s="627"/>
      <c r="C10" s="621"/>
      <c r="D10" s="628"/>
      <c r="E10" s="628"/>
      <c r="F10" s="629"/>
      <c r="G10" s="606"/>
      <c r="H10" s="606"/>
      <c r="I10" s="621"/>
      <c r="J10" s="621"/>
      <c r="K10" s="621"/>
      <c r="L10" s="621"/>
      <c r="M10" s="606"/>
    </row>
    <row r="11" spans="1:13" ht="23.25" customHeight="1">
      <c r="A11" s="619"/>
      <c r="B11" s="627"/>
      <c r="C11" s="621"/>
      <c r="D11" s="628"/>
      <c r="E11" s="628"/>
      <c r="F11" s="629"/>
      <c r="G11" s="160" t="s">
        <v>170</v>
      </c>
      <c r="H11" s="331" t="s">
        <v>171</v>
      </c>
      <c r="I11" s="159" t="s">
        <v>170</v>
      </c>
      <c r="J11" s="332" t="s">
        <v>171</v>
      </c>
      <c r="K11" s="159" t="s">
        <v>170</v>
      </c>
      <c r="L11" s="332" t="s">
        <v>171</v>
      </c>
      <c r="M11" s="606"/>
    </row>
    <row r="12" spans="1:13" s="9" customFormat="1">
      <c r="A12" s="5">
        <v>1</v>
      </c>
      <c r="B12" s="5"/>
      <c r="C12" s="185">
        <v>3</v>
      </c>
      <c r="D12" s="185">
        <v>4</v>
      </c>
      <c r="E12" s="185"/>
      <c r="F12" s="185">
        <v>6</v>
      </c>
      <c r="G12" s="5">
        <v>5</v>
      </c>
      <c r="H12" s="185">
        <v>6</v>
      </c>
      <c r="I12" s="5">
        <v>7</v>
      </c>
      <c r="J12" s="185">
        <v>8</v>
      </c>
      <c r="K12" s="5">
        <v>9</v>
      </c>
      <c r="L12" s="185">
        <v>10</v>
      </c>
      <c r="M12" s="5">
        <v>11</v>
      </c>
    </row>
    <row r="13" spans="1:13" ht="54" customHeight="1">
      <c r="A13" s="204">
        <v>1</v>
      </c>
      <c r="B13" s="425" t="s">
        <v>126</v>
      </c>
      <c r="C13" s="339" t="s">
        <v>127</v>
      </c>
      <c r="D13" s="335" t="s">
        <v>23</v>
      </c>
      <c r="E13" s="161"/>
      <c r="F13" s="346">
        <v>0.11</v>
      </c>
      <c r="G13" s="200"/>
      <c r="H13" s="5"/>
      <c r="I13" s="200"/>
      <c r="J13" s="5"/>
      <c r="K13" s="200"/>
      <c r="L13" s="5"/>
      <c r="M13" s="5"/>
    </row>
    <row r="14" spans="1:13" ht="19.5" customHeight="1">
      <c r="A14" s="159"/>
      <c r="B14" s="223"/>
      <c r="C14" s="223" t="s">
        <v>26</v>
      </c>
      <c r="D14" s="336" t="s">
        <v>27</v>
      </c>
      <c r="E14" s="349"/>
      <c r="F14" s="200">
        <v>92.84</v>
      </c>
      <c r="G14" s="337"/>
      <c r="H14" s="337"/>
      <c r="I14" s="5"/>
      <c r="J14" s="5"/>
      <c r="K14" s="5"/>
      <c r="L14" s="5"/>
      <c r="M14" s="344"/>
    </row>
    <row r="15" spans="1:13" ht="21" customHeight="1">
      <c r="A15" s="159"/>
      <c r="B15" s="223"/>
      <c r="C15" s="223" t="s">
        <v>37</v>
      </c>
      <c r="D15" s="336" t="s">
        <v>28</v>
      </c>
      <c r="E15" s="159"/>
      <c r="F15" s="200">
        <v>12.1</v>
      </c>
      <c r="G15" s="337"/>
      <c r="H15" s="337"/>
      <c r="I15" s="5"/>
      <c r="J15" s="5"/>
      <c r="K15" s="5"/>
      <c r="L15" s="5"/>
      <c r="M15" s="344"/>
    </row>
    <row r="16" spans="1:13" ht="21" customHeight="1">
      <c r="A16" s="159"/>
      <c r="B16" s="426" t="s">
        <v>29</v>
      </c>
      <c r="C16" s="223" t="s">
        <v>38</v>
      </c>
      <c r="D16" s="336" t="s">
        <v>24</v>
      </c>
      <c r="E16" s="159"/>
      <c r="F16" s="200">
        <v>0.05</v>
      </c>
      <c r="G16" s="344"/>
      <c r="H16" s="5"/>
      <c r="I16" s="5"/>
      <c r="J16" s="5"/>
      <c r="K16" s="5"/>
      <c r="L16" s="5"/>
      <c r="M16" s="344"/>
    </row>
    <row r="17" spans="1:252" ht="21" customHeight="1">
      <c r="A17" s="159"/>
      <c r="B17" s="426" t="s">
        <v>32</v>
      </c>
      <c r="C17" s="223" t="s">
        <v>39</v>
      </c>
      <c r="D17" s="336" t="s">
        <v>24</v>
      </c>
      <c r="E17" s="159"/>
      <c r="F17" s="200">
        <v>0.75</v>
      </c>
      <c r="G17" s="344"/>
      <c r="H17" s="5"/>
      <c r="I17" s="5"/>
      <c r="J17" s="5"/>
      <c r="K17" s="5"/>
      <c r="L17" s="5"/>
      <c r="M17" s="344"/>
    </row>
    <row r="18" spans="1:252">
      <c r="A18" s="159"/>
      <c r="B18" s="223" t="s">
        <v>269</v>
      </c>
      <c r="C18" s="223" t="s">
        <v>34</v>
      </c>
      <c r="D18" s="336" t="s">
        <v>25</v>
      </c>
      <c r="E18" s="349"/>
      <c r="F18" s="200">
        <v>11.165000000000001</v>
      </c>
      <c r="G18" s="350"/>
      <c r="H18" s="5"/>
      <c r="I18" s="350"/>
      <c r="J18" s="5"/>
      <c r="K18" s="350"/>
      <c r="L18" s="5"/>
      <c r="M18" s="344"/>
    </row>
    <row r="19" spans="1:252" s="15" customFormat="1" ht="18" customHeight="1">
      <c r="A19" s="159"/>
      <c r="B19" s="223" t="s">
        <v>40</v>
      </c>
      <c r="C19" s="223" t="s">
        <v>41</v>
      </c>
      <c r="D19" s="336" t="s">
        <v>42</v>
      </c>
      <c r="E19" s="159"/>
      <c r="F19" s="200">
        <v>20.239999999999998</v>
      </c>
      <c r="G19" s="5"/>
      <c r="H19" s="5"/>
      <c r="I19" s="5"/>
      <c r="J19" s="5"/>
      <c r="K19" s="5"/>
      <c r="L19" s="5"/>
      <c r="M19" s="34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</row>
    <row r="20" spans="1:252" s="15" customFormat="1" ht="21.75" customHeight="1">
      <c r="A20" s="159"/>
      <c r="B20" s="426" t="s">
        <v>43</v>
      </c>
      <c r="C20" s="223" t="s">
        <v>44</v>
      </c>
      <c r="D20" s="336" t="s">
        <v>25</v>
      </c>
      <c r="E20" s="159"/>
      <c r="F20" s="200">
        <v>3.7400000000000003E-2</v>
      </c>
      <c r="G20" s="5"/>
      <c r="H20" s="5"/>
      <c r="I20" s="5"/>
      <c r="J20" s="5"/>
      <c r="K20" s="5"/>
      <c r="L20" s="5"/>
      <c r="M20" s="34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</row>
    <row r="21" spans="1:252" s="15" customFormat="1" ht="17.25" customHeight="1">
      <c r="A21" s="159"/>
      <c r="B21" s="426" t="s">
        <v>43</v>
      </c>
      <c r="C21" s="223" t="s">
        <v>45</v>
      </c>
      <c r="D21" s="336" t="s">
        <v>25</v>
      </c>
      <c r="E21" s="159"/>
      <c r="F21" s="200">
        <v>0.43010000000000004</v>
      </c>
      <c r="G21" s="5"/>
      <c r="H21" s="5"/>
      <c r="I21" s="5"/>
      <c r="J21" s="5"/>
      <c r="K21" s="5"/>
      <c r="L21" s="5"/>
      <c r="M21" s="34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</row>
    <row r="22" spans="1:252" s="15" customFormat="1" ht="17.25" customHeight="1">
      <c r="A22" s="159"/>
      <c r="B22" s="426" t="s">
        <v>563</v>
      </c>
      <c r="C22" s="223" t="s">
        <v>46</v>
      </c>
      <c r="D22" s="336" t="s">
        <v>24</v>
      </c>
      <c r="E22" s="159"/>
      <c r="F22" s="200">
        <v>2.4199999999999999E-2</v>
      </c>
      <c r="G22" s="5"/>
      <c r="H22" s="5"/>
      <c r="I22" s="5"/>
      <c r="J22" s="5"/>
      <c r="K22" s="5"/>
      <c r="L22" s="5"/>
      <c r="M22" s="34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</row>
    <row r="23" spans="1:252" s="15" customFormat="1" ht="17.25" customHeight="1">
      <c r="A23" s="159"/>
      <c r="B23" s="353" t="s">
        <v>564</v>
      </c>
      <c r="C23" s="223" t="s">
        <v>48</v>
      </c>
      <c r="D23" s="336" t="s">
        <v>24</v>
      </c>
      <c r="E23" s="159"/>
      <c r="F23" s="200">
        <v>1.1000000000000001E-2</v>
      </c>
      <c r="G23" s="5"/>
      <c r="H23" s="5"/>
      <c r="I23" s="5"/>
      <c r="J23" s="5"/>
      <c r="K23" s="5"/>
      <c r="L23" s="5"/>
      <c r="M23" s="34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</row>
    <row r="24" spans="1:252" s="15" customFormat="1" ht="17.25" customHeight="1">
      <c r="A24" s="159"/>
      <c r="B24" s="223"/>
      <c r="C24" s="223" t="s">
        <v>36</v>
      </c>
      <c r="D24" s="336" t="s">
        <v>28</v>
      </c>
      <c r="E24" s="159"/>
      <c r="F24" s="200">
        <v>5.0599999999999996</v>
      </c>
      <c r="G24" s="5"/>
      <c r="H24" s="5"/>
      <c r="I24" s="5"/>
      <c r="J24" s="5"/>
      <c r="K24" s="5"/>
      <c r="L24" s="5"/>
      <c r="M24" s="34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</row>
    <row r="25" spans="1:252" ht="18" customHeight="1">
      <c r="A25" s="159"/>
      <c r="B25" s="159"/>
      <c r="C25" s="427" t="s">
        <v>236</v>
      </c>
      <c r="D25" s="428"/>
      <c r="E25" s="428"/>
      <c r="F25" s="429"/>
      <c r="G25" s="430"/>
      <c r="H25" s="431"/>
      <c r="I25" s="430"/>
      <c r="J25" s="185"/>
      <c r="K25" s="430"/>
      <c r="L25" s="185"/>
      <c r="M25" s="432"/>
    </row>
    <row r="26" spans="1:252" ht="34.5" customHeight="1">
      <c r="A26" s="339">
        <v>2</v>
      </c>
      <c r="B26" s="433" t="s">
        <v>429</v>
      </c>
      <c r="C26" s="339" t="s">
        <v>430</v>
      </c>
      <c r="D26" s="335" t="s">
        <v>25</v>
      </c>
      <c r="E26" s="434"/>
      <c r="F26" s="204">
        <v>9.1999999999999993</v>
      </c>
      <c r="G26" s="430"/>
      <c r="H26" s="431"/>
      <c r="I26" s="430"/>
      <c r="J26" s="185"/>
      <c r="K26" s="430"/>
      <c r="L26" s="185"/>
      <c r="M26" s="432"/>
    </row>
    <row r="27" spans="1:252" ht="18" customHeight="1">
      <c r="A27" s="223"/>
      <c r="B27" s="223"/>
      <c r="C27" s="223" t="s">
        <v>26</v>
      </c>
      <c r="D27" s="336" t="s">
        <v>20</v>
      </c>
      <c r="E27" s="5"/>
      <c r="F27" s="5">
        <v>29.071999999999999</v>
      </c>
      <c r="G27" s="430"/>
      <c r="H27" s="431"/>
      <c r="I27" s="430"/>
      <c r="J27" s="185"/>
      <c r="K27" s="430"/>
      <c r="L27" s="185"/>
      <c r="M27" s="344"/>
    </row>
    <row r="28" spans="1:252" ht="18" customHeight="1">
      <c r="A28" s="223"/>
      <c r="B28" s="223" t="s">
        <v>565</v>
      </c>
      <c r="C28" s="223" t="s">
        <v>431</v>
      </c>
      <c r="D28" s="336" t="s">
        <v>25</v>
      </c>
      <c r="E28" s="5"/>
      <c r="F28" s="5">
        <v>11.223999999999998</v>
      </c>
      <c r="G28" s="435"/>
      <c r="H28" s="344"/>
      <c r="I28" s="430"/>
      <c r="J28" s="185"/>
      <c r="K28" s="430"/>
      <c r="L28" s="185"/>
      <c r="M28" s="344"/>
    </row>
    <row r="29" spans="1:252" ht="18" customHeight="1">
      <c r="A29" s="223"/>
      <c r="B29" s="223"/>
      <c r="C29" s="223" t="s">
        <v>36</v>
      </c>
      <c r="D29" s="336" t="s">
        <v>22</v>
      </c>
      <c r="E29" s="5"/>
      <c r="F29" s="5">
        <v>9.1999999999999998E-2</v>
      </c>
      <c r="G29" s="430"/>
      <c r="H29" s="344"/>
      <c r="I29" s="430"/>
      <c r="J29" s="185"/>
      <c r="K29" s="430"/>
      <c r="L29" s="185"/>
      <c r="M29" s="344"/>
    </row>
    <row r="30" spans="1:252" s="18" customFormat="1">
      <c r="A30" s="204">
        <v>3</v>
      </c>
      <c r="B30" s="351" t="s">
        <v>432</v>
      </c>
      <c r="C30" s="339" t="s">
        <v>234</v>
      </c>
      <c r="D30" s="335" t="s">
        <v>52</v>
      </c>
      <c r="E30" s="335"/>
      <c r="F30" s="203">
        <v>0.46</v>
      </c>
      <c r="G30" s="430"/>
      <c r="H30" s="431"/>
      <c r="I30" s="430"/>
      <c r="J30" s="185"/>
      <c r="K30" s="430"/>
      <c r="L30" s="185"/>
      <c r="M30" s="34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8" customHeight="1">
      <c r="A31" s="223"/>
      <c r="B31" s="223"/>
      <c r="C31" s="223" t="s">
        <v>26</v>
      </c>
      <c r="D31" s="336" t="s">
        <v>20</v>
      </c>
      <c r="E31" s="5"/>
      <c r="F31" s="5">
        <v>45.908000000000001</v>
      </c>
      <c r="G31" s="430"/>
      <c r="H31" s="431"/>
      <c r="I31" s="430"/>
      <c r="J31" s="185"/>
      <c r="K31" s="430"/>
      <c r="L31" s="185"/>
      <c r="M31" s="344"/>
    </row>
    <row r="32" spans="1:252" ht="18" customHeight="1">
      <c r="A32" s="223"/>
      <c r="B32" s="223"/>
      <c r="C32" s="223" t="s">
        <v>37</v>
      </c>
      <c r="D32" s="336" t="s">
        <v>28</v>
      </c>
      <c r="E32" s="5"/>
      <c r="F32" s="5">
        <v>4.0019999999999998</v>
      </c>
      <c r="G32" s="430"/>
      <c r="H32" s="431"/>
      <c r="I32" s="430"/>
      <c r="J32" s="185"/>
      <c r="K32" s="430"/>
      <c r="L32" s="5"/>
      <c r="M32" s="344"/>
    </row>
    <row r="33" spans="1:252" ht="18" customHeight="1">
      <c r="A33" s="223"/>
      <c r="B33" s="223" t="s">
        <v>566</v>
      </c>
      <c r="C33" s="223" t="s">
        <v>433</v>
      </c>
      <c r="D33" s="336" t="s">
        <v>42</v>
      </c>
      <c r="E33" s="5"/>
      <c r="F33" s="5">
        <v>46</v>
      </c>
      <c r="G33" s="430"/>
      <c r="H33" s="344"/>
      <c r="I33" s="430"/>
      <c r="J33" s="185"/>
      <c r="K33" s="430"/>
      <c r="L33" s="185"/>
      <c r="M33" s="344"/>
    </row>
    <row r="34" spans="1:252" ht="18" customHeight="1">
      <c r="A34" s="223"/>
      <c r="B34" s="223" t="s">
        <v>567</v>
      </c>
      <c r="C34" s="223" t="s">
        <v>434</v>
      </c>
      <c r="D34" s="336" t="s">
        <v>25</v>
      </c>
      <c r="E34" s="5"/>
      <c r="F34" s="5">
        <v>0.1978</v>
      </c>
      <c r="G34" s="430"/>
      <c r="H34" s="344"/>
      <c r="I34" s="430"/>
      <c r="J34" s="185"/>
      <c r="K34" s="430"/>
      <c r="L34" s="185"/>
      <c r="M34" s="344"/>
    </row>
    <row r="35" spans="1:252" ht="18" customHeight="1">
      <c r="A35" s="223"/>
      <c r="B35" s="223"/>
      <c r="C35" s="223" t="s">
        <v>36</v>
      </c>
      <c r="D35" s="336" t="s">
        <v>22</v>
      </c>
      <c r="E35" s="5"/>
      <c r="F35" s="5">
        <v>0.13800000000000001</v>
      </c>
      <c r="G35" s="430"/>
      <c r="H35" s="344"/>
      <c r="I35" s="430"/>
      <c r="J35" s="185"/>
      <c r="K35" s="430"/>
      <c r="L35" s="185"/>
      <c r="M35" s="344"/>
    </row>
    <row r="36" spans="1:252" s="18" customFormat="1" ht="13.5">
      <c r="A36" s="5"/>
      <c r="B36" s="5"/>
      <c r="C36" s="392" t="s">
        <v>270</v>
      </c>
      <c r="D36" s="185"/>
      <c r="E36" s="185"/>
      <c r="F36" s="185"/>
      <c r="G36" s="430"/>
      <c r="H36" s="431"/>
      <c r="I36" s="430"/>
      <c r="J36" s="185"/>
      <c r="K36" s="430"/>
      <c r="L36" s="185"/>
      <c r="M36" s="432"/>
    </row>
    <row r="37" spans="1:252" ht="34.5" customHeight="1">
      <c r="A37" s="339">
        <v>4</v>
      </c>
      <c r="B37" s="433" t="s">
        <v>429</v>
      </c>
      <c r="C37" s="339" t="s">
        <v>233</v>
      </c>
      <c r="D37" s="335" t="s">
        <v>25</v>
      </c>
      <c r="E37" s="434"/>
      <c r="F37" s="204">
        <v>6.4</v>
      </c>
      <c r="G37" s="430"/>
      <c r="H37" s="431"/>
      <c r="I37" s="430"/>
      <c r="J37" s="185"/>
      <c r="K37" s="430"/>
      <c r="L37" s="185"/>
      <c r="M37" s="432"/>
    </row>
    <row r="38" spans="1:252" ht="18" customHeight="1">
      <c r="A38" s="223"/>
      <c r="B38" s="223"/>
      <c r="C38" s="223" t="s">
        <v>26</v>
      </c>
      <c r="D38" s="336" t="s">
        <v>20</v>
      </c>
      <c r="E38" s="5"/>
      <c r="F38" s="5">
        <v>20.224000000000004</v>
      </c>
      <c r="G38" s="430"/>
      <c r="H38" s="431"/>
      <c r="I38" s="430"/>
      <c r="J38" s="185"/>
      <c r="K38" s="430"/>
      <c r="L38" s="185"/>
      <c r="M38" s="344"/>
    </row>
    <row r="39" spans="1:252" ht="18" customHeight="1">
      <c r="A39" s="223"/>
      <c r="B39" s="223" t="s">
        <v>565</v>
      </c>
      <c r="C39" s="223" t="s">
        <v>431</v>
      </c>
      <c r="D39" s="336" t="s">
        <v>25</v>
      </c>
      <c r="E39" s="5"/>
      <c r="F39" s="5">
        <v>7.8079999999999998</v>
      </c>
      <c r="G39" s="435"/>
      <c r="H39" s="344"/>
      <c r="I39" s="430"/>
      <c r="J39" s="185"/>
      <c r="K39" s="430"/>
      <c r="L39" s="185"/>
      <c r="M39" s="344"/>
    </row>
    <row r="40" spans="1:252" ht="18" customHeight="1">
      <c r="A40" s="223"/>
      <c r="B40" s="223"/>
      <c r="C40" s="223" t="s">
        <v>36</v>
      </c>
      <c r="D40" s="336" t="s">
        <v>22</v>
      </c>
      <c r="E40" s="5"/>
      <c r="F40" s="5">
        <v>6.4000000000000001E-2</v>
      </c>
      <c r="G40" s="430"/>
      <c r="H40" s="344"/>
      <c r="I40" s="430"/>
      <c r="J40" s="185"/>
      <c r="K40" s="430"/>
      <c r="L40" s="185"/>
      <c r="M40" s="344"/>
    </row>
    <row r="41" spans="1:252" s="18" customFormat="1">
      <c r="A41" s="204">
        <v>5</v>
      </c>
      <c r="B41" s="351" t="s">
        <v>432</v>
      </c>
      <c r="C41" s="339" t="s">
        <v>271</v>
      </c>
      <c r="D41" s="335" t="s">
        <v>42</v>
      </c>
      <c r="E41" s="335"/>
      <c r="F41" s="203">
        <v>0.32</v>
      </c>
      <c r="G41" s="430"/>
      <c r="H41" s="344"/>
      <c r="I41" s="430"/>
      <c r="J41" s="185"/>
      <c r="K41" s="430"/>
      <c r="L41" s="185"/>
      <c r="M41" s="34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8" customHeight="1">
      <c r="A42" s="223"/>
      <c r="B42" s="223"/>
      <c r="C42" s="223" t="s">
        <v>26</v>
      </c>
      <c r="D42" s="336" t="s">
        <v>20</v>
      </c>
      <c r="E42" s="5"/>
      <c r="F42" s="5">
        <v>31.936</v>
      </c>
      <c r="G42" s="430"/>
      <c r="H42" s="431"/>
      <c r="I42" s="430"/>
      <c r="J42" s="185"/>
      <c r="K42" s="430"/>
      <c r="L42" s="185"/>
      <c r="M42" s="344"/>
    </row>
    <row r="43" spans="1:252" ht="18" customHeight="1">
      <c r="A43" s="223"/>
      <c r="B43" s="223"/>
      <c r="C43" s="223" t="s">
        <v>37</v>
      </c>
      <c r="D43" s="336" t="s">
        <v>28</v>
      </c>
      <c r="E43" s="5"/>
      <c r="F43" s="5">
        <v>2.7839999999999998</v>
      </c>
      <c r="G43" s="430"/>
      <c r="H43" s="431"/>
      <c r="I43" s="430"/>
      <c r="J43" s="185"/>
      <c r="K43" s="430"/>
      <c r="L43" s="5"/>
      <c r="M43" s="344"/>
    </row>
    <row r="44" spans="1:252" ht="26.25" customHeight="1">
      <c r="A44" s="223"/>
      <c r="B44" s="223" t="s">
        <v>657</v>
      </c>
      <c r="C44" s="223" t="s">
        <v>509</v>
      </c>
      <c r="D44" s="336" t="s">
        <v>42</v>
      </c>
      <c r="E44" s="5"/>
      <c r="F44" s="5">
        <v>32</v>
      </c>
      <c r="G44" s="436"/>
      <c r="H44" s="344"/>
      <c r="I44" s="430"/>
      <c r="J44" s="185"/>
      <c r="K44" s="430"/>
      <c r="L44" s="185"/>
      <c r="M44" s="344"/>
    </row>
    <row r="45" spans="1:252" ht="18" customHeight="1">
      <c r="A45" s="223"/>
      <c r="B45" s="223" t="s">
        <v>567</v>
      </c>
      <c r="C45" s="223" t="s">
        <v>434</v>
      </c>
      <c r="D45" s="336" t="s">
        <v>25</v>
      </c>
      <c r="E45" s="5"/>
      <c r="F45" s="5">
        <v>0.1376</v>
      </c>
      <c r="G45" s="430"/>
      <c r="H45" s="344"/>
      <c r="I45" s="430"/>
      <c r="J45" s="185"/>
      <c r="K45" s="430"/>
      <c r="L45" s="185"/>
      <c r="M45" s="344"/>
    </row>
    <row r="46" spans="1:252" ht="18" customHeight="1">
      <c r="A46" s="223"/>
      <c r="B46" s="223"/>
      <c r="C46" s="223" t="s">
        <v>36</v>
      </c>
      <c r="D46" s="336" t="s">
        <v>22</v>
      </c>
      <c r="E46" s="5"/>
      <c r="F46" s="5">
        <v>9.6000000000000002E-2</v>
      </c>
      <c r="G46" s="430"/>
      <c r="H46" s="344"/>
      <c r="I46" s="430"/>
      <c r="J46" s="185"/>
      <c r="K46" s="430"/>
      <c r="L46" s="185"/>
      <c r="M46" s="344"/>
    </row>
    <row r="47" spans="1:252" ht="34.5" customHeight="1">
      <c r="A47" s="161">
        <v>6</v>
      </c>
      <c r="B47" s="339" t="s">
        <v>117</v>
      </c>
      <c r="C47" s="437" t="s">
        <v>202</v>
      </c>
      <c r="D47" s="335" t="s">
        <v>52</v>
      </c>
      <c r="E47" s="161"/>
      <c r="F47" s="346">
        <v>0.9</v>
      </c>
      <c r="G47" s="5"/>
      <c r="H47" s="438"/>
      <c r="I47" s="5"/>
      <c r="J47" s="438"/>
      <c r="K47" s="5"/>
      <c r="L47" s="438"/>
      <c r="M47" s="344"/>
    </row>
    <row r="48" spans="1:252" ht="15.75" customHeight="1">
      <c r="A48" s="159"/>
      <c r="B48" s="223"/>
      <c r="C48" s="223" t="s">
        <v>132</v>
      </c>
      <c r="D48" s="336" t="s">
        <v>27</v>
      </c>
      <c r="E48" s="159"/>
      <c r="F48" s="200">
        <v>83.7</v>
      </c>
      <c r="G48" s="337"/>
      <c r="H48" s="337"/>
      <c r="I48" s="5"/>
      <c r="J48" s="438"/>
      <c r="K48" s="5"/>
      <c r="L48" s="438"/>
      <c r="M48" s="344"/>
    </row>
    <row r="49" spans="1:244" ht="15.75">
      <c r="A49" s="159"/>
      <c r="B49" s="439"/>
      <c r="C49" s="223" t="s">
        <v>37</v>
      </c>
      <c r="D49" s="336" t="s">
        <v>28</v>
      </c>
      <c r="E49" s="159"/>
      <c r="F49" s="200">
        <v>2.3400000000000003</v>
      </c>
      <c r="G49" s="5"/>
      <c r="H49" s="438"/>
      <c r="I49" s="5"/>
      <c r="J49" s="438"/>
      <c r="K49" s="5"/>
      <c r="L49" s="438"/>
      <c r="M49" s="344"/>
      <c r="N49" s="124"/>
    </row>
    <row r="50" spans="1:244">
      <c r="A50" s="159"/>
      <c r="B50" s="426" t="s">
        <v>522</v>
      </c>
      <c r="C50" s="223" t="s">
        <v>568</v>
      </c>
      <c r="D50" s="336" t="s">
        <v>25</v>
      </c>
      <c r="E50" s="159"/>
      <c r="F50" s="200">
        <v>2.3849999999999998</v>
      </c>
      <c r="G50" s="200"/>
      <c r="H50" s="438"/>
      <c r="I50" s="200"/>
      <c r="J50" s="438"/>
      <c r="K50" s="200"/>
      <c r="L50" s="438"/>
      <c r="M50" s="344"/>
    </row>
    <row r="51" spans="1:244" ht="41.25" customHeight="1">
      <c r="A51" s="161">
        <v>7</v>
      </c>
      <c r="B51" s="339" t="s">
        <v>104</v>
      </c>
      <c r="C51" s="388" t="s">
        <v>235</v>
      </c>
      <c r="D51" s="335" t="s">
        <v>94</v>
      </c>
      <c r="E51" s="335"/>
      <c r="F51" s="379">
        <v>0.9</v>
      </c>
      <c r="G51" s="185"/>
      <c r="H51" s="185"/>
      <c r="I51" s="185"/>
      <c r="J51" s="185"/>
      <c r="K51" s="185"/>
      <c r="L51" s="185"/>
      <c r="M51" s="185"/>
    </row>
    <row r="52" spans="1:244" ht="18" customHeight="1">
      <c r="A52" s="159"/>
      <c r="B52" s="223"/>
      <c r="C52" s="223" t="s">
        <v>103</v>
      </c>
      <c r="D52" s="440" t="s">
        <v>199</v>
      </c>
      <c r="E52" s="336"/>
      <c r="F52" s="280">
        <v>59.4</v>
      </c>
      <c r="G52" s="337"/>
      <c r="H52" s="337"/>
      <c r="I52" s="185"/>
      <c r="J52" s="185"/>
      <c r="K52" s="185"/>
      <c r="L52" s="185"/>
      <c r="M52" s="344"/>
    </row>
    <row r="53" spans="1:244" ht="16.5" customHeight="1">
      <c r="A53" s="159"/>
      <c r="B53" s="223"/>
      <c r="C53" s="367" t="s">
        <v>96</v>
      </c>
      <c r="D53" s="279" t="s">
        <v>28</v>
      </c>
      <c r="E53" s="336"/>
      <c r="F53" s="280">
        <v>0.9</v>
      </c>
      <c r="G53" s="337"/>
      <c r="H53" s="337"/>
      <c r="I53" s="185"/>
      <c r="J53" s="185"/>
      <c r="K53" s="185"/>
      <c r="L53" s="185"/>
      <c r="M53" s="344"/>
    </row>
    <row r="54" spans="1:244" ht="34.5" customHeight="1">
      <c r="A54" s="159"/>
      <c r="B54" s="223" t="s">
        <v>531</v>
      </c>
      <c r="C54" s="223" t="s">
        <v>724</v>
      </c>
      <c r="D54" s="336" t="s">
        <v>35</v>
      </c>
      <c r="E54" s="336"/>
      <c r="F54" s="280">
        <v>63</v>
      </c>
      <c r="G54" s="185"/>
      <c r="H54" s="185"/>
      <c r="I54" s="185"/>
      <c r="J54" s="185"/>
      <c r="K54" s="185"/>
      <c r="L54" s="185"/>
      <c r="M54" s="344"/>
    </row>
    <row r="55" spans="1:244" ht="18" customHeight="1">
      <c r="A55" s="159"/>
      <c r="B55" s="223" t="s">
        <v>530</v>
      </c>
      <c r="C55" s="223" t="s">
        <v>105</v>
      </c>
      <c r="D55" s="336" t="s">
        <v>35</v>
      </c>
      <c r="E55" s="336"/>
      <c r="F55" s="280">
        <v>71.100000000000009</v>
      </c>
      <c r="G55" s="185"/>
      <c r="H55" s="185"/>
      <c r="I55" s="185"/>
      <c r="J55" s="185"/>
      <c r="K55" s="185"/>
      <c r="L55" s="185"/>
      <c r="M55" s="344"/>
    </row>
    <row r="56" spans="1:244" ht="18" customHeight="1">
      <c r="A56" s="159"/>
      <c r="B56" s="223"/>
      <c r="C56" s="223" t="s">
        <v>98</v>
      </c>
      <c r="D56" s="286" t="s">
        <v>97</v>
      </c>
      <c r="E56" s="336"/>
      <c r="F56" s="280">
        <v>1.4400000000000002</v>
      </c>
      <c r="G56" s="185"/>
      <c r="H56" s="185"/>
      <c r="I56" s="185"/>
      <c r="J56" s="185"/>
      <c r="K56" s="185"/>
      <c r="L56" s="185"/>
      <c r="M56" s="344"/>
    </row>
    <row r="57" spans="1:244" ht="23.25" customHeight="1">
      <c r="A57" s="161">
        <v>8</v>
      </c>
      <c r="B57" s="161" t="s">
        <v>658</v>
      </c>
      <c r="C57" s="388" t="s">
        <v>237</v>
      </c>
      <c r="D57" s="161" t="s">
        <v>88</v>
      </c>
      <c r="E57" s="161"/>
      <c r="F57" s="379">
        <v>2</v>
      </c>
      <c r="G57" s="441"/>
      <c r="H57" s="442"/>
      <c r="I57" s="430"/>
      <c r="J57" s="185"/>
      <c r="K57" s="430"/>
      <c r="L57" s="185"/>
      <c r="M57" s="432"/>
    </row>
    <row r="58" spans="1:244" ht="23.25" customHeight="1">
      <c r="A58" s="161">
        <v>9</v>
      </c>
      <c r="B58" s="161" t="s">
        <v>658</v>
      </c>
      <c r="C58" s="388" t="s">
        <v>238</v>
      </c>
      <c r="D58" s="161" t="s">
        <v>88</v>
      </c>
      <c r="E58" s="161"/>
      <c r="F58" s="379">
        <v>2</v>
      </c>
      <c r="G58" s="441"/>
      <c r="H58" s="442"/>
      <c r="I58" s="430"/>
      <c r="J58" s="185"/>
      <c r="K58" s="430"/>
      <c r="L58" s="185"/>
      <c r="M58" s="432"/>
    </row>
    <row r="59" spans="1:244" ht="23.25" customHeight="1">
      <c r="A59" s="161">
        <v>10</v>
      </c>
      <c r="B59" s="161" t="s">
        <v>658</v>
      </c>
      <c r="C59" s="388" t="s">
        <v>239</v>
      </c>
      <c r="D59" s="161" t="s">
        <v>88</v>
      </c>
      <c r="E59" s="161"/>
      <c r="F59" s="379">
        <v>2</v>
      </c>
      <c r="G59" s="441"/>
      <c r="H59" s="442"/>
      <c r="I59" s="430"/>
      <c r="J59" s="185"/>
      <c r="K59" s="430"/>
      <c r="L59" s="185"/>
      <c r="M59" s="432"/>
    </row>
    <row r="60" spans="1:244" ht="18" customHeight="1">
      <c r="A60" s="350"/>
      <c r="B60" s="350"/>
      <c r="C60" s="388" t="s">
        <v>215</v>
      </c>
      <c r="D60" s="443"/>
      <c r="E60" s="443"/>
      <c r="F60" s="224"/>
      <c r="G60" s="430"/>
      <c r="H60" s="444"/>
      <c r="I60" s="444"/>
      <c r="J60" s="444"/>
      <c r="K60" s="444"/>
      <c r="L60" s="444"/>
      <c r="M60" s="445"/>
    </row>
    <row r="61" spans="1:244" s="9" customFormat="1" ht="15.75">
      <c r="A61" s="159"/>
      <c r="B61" s="160"/>
      <c r="C61" s="203" t="s">
        <v>216</v>
      </c>
      <c r="D61" s="446">
        <v>0.05</v>
      </c>
      <c r="E61" s="5"/>
      <c r="F61" s="200"/>
      <c r="G61" s="5"/>
      <c r="H61" s="352"/>
      <c r="I61" s="204"/>
      <c r="J61" s="447"/>
      <c r="K61" s="447"/>
      <c r="L61" s="447"/>
      <c r="M61" s="448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</row>
    <row r="62" spans="1:244" s="164" customFormat="1" ht="15.75">
      <c r="A62" s="161"/>
      <c r="B62" s="162"/>
      <c r="C62" s="203" t="s">
        <v>129</v>
      </c>
      <c r="D62" s="161"/>
      <c r="E62" s="204"/>
      <c r="F62" s="346"/>
      <c r="G62" s="204"/>
      <c r="H62" s="352"/>
      <c r="I62" s="204"/>
      <c r="J62" s="392"/>
      <c r="K62" s="392"/>
      <c r="L62" s="392"/>
      <c r="M62" s="449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3"/>
      <c r="FT62" s="163"/>
      <c r="FU62" s="163"/>
      <c r="FV62" s="163"/>
      <c r="FW62" s="163"/>
      <c r="FX62" s="163"/>
      <c r="FY62" s="163"/>
      <c r="FZ62" s="163"/>
      <c r="GA62" s="163"/>
      <c r="GB62" s="163"/>
      <c r="GC62" s="163"/>
      <c r="GD62" s="163"/>
      <c r="GE62" s="163"/>
      <c r="GF62" s="163"/>
      <c r="GG62" s="163"/>
      <c r="GH62" s="163"/>
      <c r="GI62" s="163"/>
      <c r="GJ62" s="163"/>
      <c r="GK62" s="163"/>
      <c r="GL62" s="163"/>
      <c r="GM62" s="163"/>
      <c r="GN62" s="163"/>
      <c r="GO62" s="163"/>
      <c r="GP62" s="163"/>
      <c r="GQ62" s="163"/>
      <c r="GR62" s="163"/>
      <c r="GS62" s="163"/>
      <c r="GT62" s="163"/>
      <c r="GU62" s="163"/>
      <c r="GV62" s="163"/>
      <c r="GW62" s="163"/>
      <c r="GX62" s="163"/>
      <c r="GY62" s="163"/>
      <c r="GZ62" s="163"/>
      <c r="HA62" s="163"/>
      <c r="HB62" s="163"/>
      <c r="HC62" s="163"/>
      <c r="HD62" s="163"/>
      <c r="HE62" s="163"/>
      <c r="HF62" s="163"/>
      <c r="HG62" s="163"/>
      <c r="HH62" s="163"/>
      <c r="HI62" s="163"/>
      <c r="HJ62" s="163"/>
      <c r="HK62" s="163"/>
      <c r="HL62" s="163"/>
      <c r="HM62" s="163"/>
      <c r="HN62" s="163"/>
      <c r="HO62" s="163"/>
      <c r="HP62" s="163"/>
      <c r="HQ62" s="163"/>
      <c r="HR62" s="163"/>
      <c r="HS62" s="163"/>
      <c r="HT62" s="163"/>
      <c r="HU62" s="163"/>
      <c r="HV62" s="163"/>
      <c r="HW62" s="163"/>
      <c r="HX62" s="163"/>
      <c r="HY62" s="163"/>
      <c r="HZ62" s="163"/>
      <c r="IA62" s="163"/>
      <c r="IB62" s="163"/>
      <c r="IC62" s="163"/>
      <c r="ID62" s="163"/>
      <c r="IE62" s="163"/>
      <c r="IF62" s="163"/>
      <c r="IG62" s="163"/>
      <c r="IH62" s="163"/>
      <c r="II62" s="163"/>
      <c r="IJ62" s="163"/>
    </row>
    <row r="63" spans="1:244" ht="18" customHeight="1">
      <c r="A63" s="5"/>
      <c r="B63" s="5"/>
      <c r="C63" s="392" t="s">
        <v>195</v>
      </c>
      <c r="D63" s="389"/>
      <c r="E63" s="393"/>
      <c r="F63" s="185"/>
      <c r="G63" s="430"/>
      <c r="H63" s="430"/>
      <c r="I63" s="430"/>
      <c r="J63" s="430"/>
      <c r="K63" s="430"/>
      <c r="L63" s="430"/>
      <c r="M63" s="432"/>
    </row>
    <row r="64" spans="1:244" ht="18" customHeight="1">
      <c r="A64" s="5"/>
      <c r="B64" s="5"/>
      <c r="C64" s="392" t="s">
        <v>129</v>
      </c>
      <c r="D64" s="394"/>
      <c r="E64" s="395"/>
      <c r="F64" s="185"/>
      <c r="G64" s="430"/>
      <c r="H64" s="430"/>
      <c r="I64" s="430"/>
      <c r="J64" s="430"/>
      <c r="K64" s="430"/>
      <c r="L64" s="430"/>
      <c r="M64" s="445"/>
    </row>
    <row r="65" spans="1:13" ht="18" customHeight="1">
      <c r="A65" s="5"/>
      <c r="B65" s="5"/>
      <c r="C65" s="397" t="s">
        <v>130</v>
      </c>
      <c r="D65" s="398"/>
      <c r="E65" s="399"/>
      <c r="F65" s="185"/>
      <c r="G65" s="430"/>
      <c r="H65" s="430"/>
      <c r="I65" s="430"/>
      <c r="J65" s="430"/>
      <c r="K65" s="430"/>
      <c r="L65" s="430"/>
      <c r="M65" s="441"/>
    </row>
    <row r="66" spans="1:13" ht="18" customHeight="1">
      <c r="A66" s="5"/>
      <c r="B66" s="5"/>
      <c r="C66" s="392" t="s">
        <v>129</v>
      </c>
      <c r="D66" s="395"/>
      <c r="E66" s="395"/>
      <c r="F66" s="185"/>
      <c r="G66" s="430"/>
      <c r="H66" s="430"/>
      <c r="I66" s="430"/>
      <c r="J66" s="430"/>
      <c r="K66" s="430"/>
      <c r="L66" s="430"/>
      <c r="M66" s="445"/>
    </row>
    <row r="67" spans="1:13" ht="18" customHeight="1">
      <c r="A67" s="71"/>
      <c r="B67" s="71"/>
      <c r="C67" s="146"/>
      <c r="D67" s="147"/>
      <c r="E67" s="147"/>
      <c r="F67" s="7"/>
      <c r="G67" s="158"/>
      <c r="H67" s="158"/>
      <c r="I67" s="158"/>
      <c r="J67" s="158"/>
      <c r="K67" s="158"/>
      <c r="L67" s="158"/>
      <c r="M67" s="158"/>
    </row>
    <row r="68" spans="1:13" ht="18" customHeight="1">
      <c r="A68" s="148"/>
      <c r="B68" s="148"/>
      <c r="D68" s="26"/>
      <c r="E68" s="26"/>
      <c r="F68" s="26"/>
    </row>
    <row r="69" spans="1:13" ht="18" customHeight="1">
      <c r="A69" s="149"/>
      <c r="B69" s="149"/>
      <c r="C69" s="36"/>
      <c r="D69" s="35"/>
      <c r="E69" s="35"/>
      <c r="F69" s="37"/>
      <c r="H69" s="98"/>
    </row>
    <row r="70" spans="1:13" ht="18" customHeight="1"/>
    <row r="71" spans="1:13" ht="18" customHeight="1"/>
  </sheetData>
  <autoFilter ref="A12:IR59"/>
  <mergeCells count="17">
    <mergeCell ref="A3:M3"/>
    <mergeCell ref="A4:M4"/>
    <mergeCell ref="A2:M2"/>
    <mergeCell ref="A1:M1"/>
    <mergeCell ref="A9:A11"/>
    <mergeCell ref="A8:D8"/>
    <mergeCell ref="E6:H6"/>
    <mergeCell ref="I9:J10"/>
    <mergeCell ref="K9:L10"/>
    <mergeCell ref="E7:H7"/>
    <mergeCell ref="M9:M11"/>
    <mergeCell ref="B9:B11"/>
    <mergeCell ref="C9:C11"/>
    <mergeCell ref="D9:D11"/>
    <mergeCell ref="E9:E11"/>
    <mergeCell ref="F9:F11"/>
    <mergeCell ref="G9:H10"/>
  </mergeCells>
  <pageMargins left="0.7" right="0.7" top="0.75" bottom="0.75" header="0.3" footer="0.3"/>
  <pageSetup paperSize="9" scale="85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8"/>
  <sheetViews>
    <sheetView view="pageBreakPreview" topLeftCell="A31" zoomScale="118" zoomScaleNormal="100" zoomScaleSheetLayoutView="118" workbookViewId="0">
      <selection activeCell="D57" sqref="D57"/>
    </sheetView>
  </sheetViews>
  <sheetFormatPr defaultRowHeight="16.5"/>
  <cols>
    <col min="1" max="1" width="3.42578125" style="168" customWidth="1"/>
    <col min="2" max="2" width="6.42578125" style="168" customWidth="1"/>
    <col min="3" max="3" width="47.5703125" style="169" customWidth="1"/>
    <col min="4" max="4" width="6.28515625" style="168" customWidth="1"/>
    <col min="5" max="5" width="8.42578125" style="168" customWidth="1"/>
    <col min="6" max="7" width="9.28515625" style="168" bestFit="1" customWidth="1"/>
    <col min="8" max="8" width="10.28515625" style="168" customWidth="1"/>
    <col min="9" max="9" width="9.28515625" style="168" bestFit="1" customWidth="1"/>
    <col min="10" max="10" width="10.140625" style="168" customWidth="1"/>
    <col min="11" max="11" width="9.140625" style="168"/>
    <col min="12" max="12" width="9.28515625" style="168" bestFit="1" customWidth="1"/>
    <col min="13" max="13" width="9.28515625" style="168" customWidth="1"/>
    <col min="14" max="16" width="9.140625" style="168" hidden="1" customWidth="1"/>
    <col min="17" max="17" width="9.140625" style="168"/>
    <col min="18" max="18" width="12" style="168" bestFit="1" customWidth="1"/>
    <col min="19" max="258" width="9.140625" style="168"/>
    <col min="259" max="259" width="4.42578125" style="168" customWidth="1"/>
    <col min="260" max="260" width="47.5703125" style="168" customWidth="1"/>
    <col min="261" max="263" width="9.140625" style="168"/>
    <col min="264" max="264" width="10.28515625" style="168" customWidth="1"/>
    <col min="265" max="265" width="9.140625" style="168"/>
    <col min="266" max="266" width="10.140625" style="168" customWidth="1"/>
    <col min="267" max="268" width="9.140625" style="168"/>
    <col min="269" max="269" width="9.85546875" style="168" customWidth="1"/>
    <col min="270" max="514" width="9.140625" style="168"/>
    <col min="515" max="515" width="4.42578125" style="168" customWidth="1"/>
    <col min="516" max="516" width="47.5703125" style="168" customWidth="1"/>
    <col min="517" max="519" width="9.140625" style="168"/>
    <col min="520" max="520" width="10.28515625" style="168" customWidth="1"/>
    <col min="521" max="521" width="9.140625" style="168"/>
    <col min="522" max="522" width="10.140625" style="168" customWidth="1"/>
    <col min="523" max="524" width="9.140625" style="168"/>
    <col min="525" max="525" width="9.85546875" style="168" customWidth="1"/>
    <col min="526" max="770" width="9.140625" style="168"/>
    <col min="771" max="771" width="4.42578125" style="168" customWidth="1"/>
    <col min="772" max="772" width="47.5703125" style="168" customWidth="1"/>
    <col min="773" max="775" width="9.140625" style="168"/>
    <col min="776" max="776" width="10.28515625" style="168" customWidth="1"/>
    <col min="777" max="777" width="9.140625" style="168"/>
    <col min="778" max="778" width="10.140625" style="168" customWidth="1"/>
    <col min="779" max="780" width="9.140625" style="168"/>
    <col min="781" max="781" width="9.85546875" style="168" customWidth="1"/>
    <col min="782" max="1026" width="9.140625" style="168"/>
    <col min="1027" max="1027" width="4.42578125" style="168" customWidth="1"/>
    <col min="1028" max="1028" width="47.5703125" style="168" customWidth="1"/>
    <col min="1029" max="1031" width="9.140625" style="168"/>
    <col min="1032" max="1032" width="10.28515625" style="168" customWidth="1"/>
    <col min="1033" max="1033" width="9.140625" style="168"/>
    <col min="1034" max="1034" width="10.140625" style="168" customWidth="1"/>
    <col min="1035" max="1036" width="9.140625" style="168"/>
    <col min="1037" max="1037" width="9.85546875" style="168" customWidth="1"/>
    <col min="1038" max="1282" width="9.140625" style="168"/>
    <col min="1283" max="1283" width="4.42578125" style="168" customWidth="1"/>
    <col min="1284" max="1284" width="47.5703125" style="168" customWidth="1"/>
    <col min="1285" max="1287" width="9.140625" style="168"/>
    <col min="1288" max="1288" width="10.28515625" style="168" customWidth="1"/>
    <col min="1289" max="1289" width="9.140625" style="168"/>
    <col min="1290" max="1290" width="10.140625" style="168" customWidth="1"/>
    <col min="1291" max="1292" width="9.140625" style="168"/>
    <col min="1293" max="1293" width="9.85546875" style="168" customWidth="1"/>
    <col min="1294" max="1538" width="9.140625" style="168"/>
    <col min="1539" max="1539" width="4.42578125" style="168" customWidth="1"/>
    <col min="1540" max="1540" width="47.5703125" style="168" customWidth="1"/>
    <col min="1541" max="1543" width="9.140625" style="168"/>
    <col min="1544" max="1544" width="10.28515625" style="168" customWidth="1"/>
    <col min="1545" max="1545" width="9.140625" style="168"/>
    <col min="1546" max="1546" width="10.140625" style="168" customWidth="1"/>
    <col min="1547" max="1548" width="9.140625" style="168"/>
    <col min="1549" max="1549" width="9.85546875" style="168" customWidth="1"/>
    <col min="1550" max="1794" width="9.140625" style="168"/>
    <col min="1795" max="1795" width="4.42578125" style="168" customWidth="1"/>
    <col min="1796" max="1796" width="47.5703125" style="168" customWidth="1"/>
    <col min="1797" max="1799" width="9.140625" style="168"/>
    <col min="1800" max="1800" width="10.28515625" style="168" customWidth="1"/>
    <col min="1801" max="1801" width="9.140625" style="168"/>
    <col min="1802" max="1802" width="10.140625" style="168" customWidth="1"/>
    <col min="1803" max="1804" width="9.140625" style="168"/>
    <col min="1805" max="1805" width="9.85546875" style="168" customWidth="1"/>
    <col min="1806" max="2050" width="9.140625" style="168"/>
    <col min="2051" max="2051" width="4.42578125" style="168" customWidth="1"/>
    <col min="2052" max="2052" width="47.5703125" style="168" customWidth="1"/>
    <col min="2053" max="2055" width="9.140625" style="168"/>
    <col min="2056" max="2056" width="10.28515625" style="168" customWidth="1"/>
    <col min="2057" max="2057" width="9.140625" style="168"/>
    <col min="2058" max="2058" width="10.140625" style="168" customWidth="1"/>
    <col min="2059" max="2060" width="9.140625" style="168"/>
    <col min="2061" max="2061" width="9.85546875" style="168" customWidth="1"/>
    <col min="2062" max="2306" width="9.140625" style="168"/>
    <col min="2307" max="2307" width="4.42578125" style="168" customWidth="1"/>
    <col min="2308" max="2308" width="47.5703125" style="168" customWidth="1"/>
    <col min="2309" max="2311" width="9.140625" style="168"/>
    <col min="2312" max="2312" width="10.28515625" style="168" customWidth="1"/>
    <col min="2313" max="2313" width="9.140625" style="168"/>
    <col min="2314" max="2314" width="10.140625" style="168" customWidth="1"/>
    <col min="2315" max="2316" width="9.140625" style="168"/>
    <col min="2317" max="2317" width="9.85546875" style="168" customWidth="1"/>
    <col min="2318" max="2562" width="9.140625" style="168"/>
    <col min="2563" max="2563" width="4.42578125" style="168" customWidth="1"/>
    <col min="2564" max="2564" width="47.5703125" style="168" customWidth="1"/>
    <col min="2565" max="2567" width="9.140625" style="168"/>
    <col min="2568" max="2568" width="10.28515625" style="168" customWidth="1"/>
    <col min="2569" max="2569" width="9.140625" style="168"/>
    <col min="2570" max="2570" width="10.140625" style="168" customWidth="1"/>
    <col min="2571" max="2572" width="9.140625" style="168"/>
    <col min="2573" max="2573" width="9.85546875" style="168" customWidth="1"/>
    <col min="2574" max="2818" width="9.140625" style="168"/>
    <col min="2819" max="2819" width="4.42578125" style="168" customWidth="1"/>
    <col min="2820" max="2820" width="47.5703125" style="168" customWidth="1"/>
    <col min="2821" max="2823" width="9.140625" style="168"/>
    <col min="2824" max="2824" width="10.28515625" style="168" customWidth="1"/>
    <col min="2825" max="2825" width="9.140625" style="168"/>
    <col min="2826" max="2826" width="10.140625" style="168" customWidth="1"/>
    <col min="2827" max="2828" width="9.140625" style="168"/>
    <col min="2829" max="2829" width="9.85546875" style="168" customWidth="1"/>
    <col min="2830" max="3074" width="9.140625" style="168"/>
    <col min="3075" max="3075" width="4.42578125" style="168" customWidth="1"/>
    <col min="3076" max="3076" width="47.5703125" style="168" customWidth="1"/>
    <col min="3077" max="3079" width="9.140625" style="168"/>
    <col min="3080" max="3080" width="10.28515625" style="168" customWidth="1"/>
    <col min="3081" max="3081" width="9.140625" style="168"/>
    <col min="3082" max="3082" width="10.140625" style="168" customWidth="1"/>
    <col min="3083" max="3084" width="9.140625" style="168"/>
    <col min="3085" max="3085" width="9.85546875" style="168" customWidth="1"/>
    <col min="3086" max="3330" width="9.140625" style="168"/>
    <col min="3331" max="3331" width="4.42578125" style="168" customWidth="1"/>
    <col min="3332" max="3332" width="47.5703125" style="168" customWidth="1"/>
    <col min="3333" max="3335" width="9.140625" style="168"/>
    <col min="3336" max="3336" width="10.28515625" style="168" customWidth="1"/>
    <col min="3337" max="3337" width="9.140625" style="168"/>
    <col min="3338" max="3338" width="10.140625" style="168" customWidth="1"/>
    <col min="3339" max="3340" width="9.140625" style="168"/>
    <col min="3341" max="3341" width="9.85546875" style="168" customWidth="1"/>
    <col min="3342" max="3586" width="9.140625" style="168"/>
    <col min="3587" max="3587" width="4.42578125" style="168" customWidth="1"/>
    <col min="3588" max="3588" width="47.5703125" style="168" customWidth="1"/>
    <col min="3589" max="3591" width="9.140625" style="168"/>
    <col min="3592" max="3592" width="10.28515625" style="168" customWidth="1"/>
    <col min="3593" max="3593" width="9.140625" style="168"/>
    <col min="3594" max="3594" width="10.140625" style="168" customWidth="1"/>
    <col min="3595" max="3596" width="9.140625" style="168"/>
    <col min="3597" max="3597" width="9.85546875" style="168" customWidth="1"/>
    <col min="3598" max="3842" width="9.140625" style="168"/>
    <col min="3843" max="3843" width="4.42578125" style="168" customWidth="1"/>
    <col min="3844" max="3844" width="47.5703125" style="168" customWidth="1"/>
    <col min="3845" max="3847" width="9.140625" style="168"/>
    <col min="3848" max="3848" width="10.28515625" style="168" customWidth="1"/>
    <col min="3849" max="3849" width="9.140625" style="168"/>
    <col min="3850" max="3850" width="10.140625" style="168" customWidth="1"/>
    <col min="3851" max="3852" width="9.140625" style="168"/>
    <col min="3853" max="3853" width="9.85546875" style="168" customWidth="1"/>
    <col min="3854" max="4098" width="9.140625" style="168"/>
    <col min="4099" max="4099" width="4.42578125" style="168" customWidth="1"/>
    <col min="4100" max="4100" width="47.5703125" style="168" customWidth="1"/>
    <col min="4101" max="4103" width="9.140625" style="168"/>
    <col min="4104" max="4104" width="10.28515625" style="168" customWidth="1"/>
    <col min="4105" max="4105" width="9.140625" style="168"/>
    <col min="4106" max="4106" width="10.140625" style="168" customWidth="1"/>
    <col min="4107" max="4108" width="9.140625" style="168"/>
    <col min="4109" max="4109" width="9.85546875" style="168" customWidth="1"/>
    <col min="4110" max="4354" width="9.140625" style="168"/>
    <col min="4355" max="4355" width="4.42578125" style="168" customWidth="1"/>
    <col min="4356" max="4356" width="47.5703125" style="168" customWidth="1"/>
    <col min="4357" max="4359" width="9.140625" style="168"/>
    <col min="4360" max="4360" width="10.28515625" style="168" customWidth="1"/>
    <col min="4361" max="4361" width="9.140625" style="168"/>
    <col min="4362" max="4362" width="10.140625" style="168" customWidth="1"/>
    <col min="4363" max="4364" width="9.140625" style="168"/>
    <col min="4365" max="4365" width="9.85546875" style="168" customWidth="1"/>
    <col min="4366" max="4610" width="9.140625" style="168"/>
    <col min="4611" max="4611" width="4.42578125" style="168" customWidth="1"/>
    <col min="4612" max="4612" width="47.5703125" style="168" customWidth="1"/>
    <col min="4613" max="4615" width="9.140625" style="168"/>
    <col min="4616" max="4616" width="10.28515625" style="168" customWidth="1"/>
    <col min="4617" max="4617" width="9.140625" style="168"/>
    <col min="4618" max="4618" width="10.140625" style="168" customWidth="1"/>
    <col min="4619" max="4620" width="9.140625" style="168"/>
    <col min="4621" max="4621" width="9.85546875" style="168" customWidth="1"/>
    <col min="4622" max="4866" width="9.140625" style="168"/>
    <col min="4867" max="4867" width="4.42578125" style="168" customWidth="1"/>
    <col min="4868" max="4868" width="47.5703125" style="168" customWidth="1"/>
    <col min="4869" max="4871" width="9.140625" style="168"/>
    <col min="4872" max="4872" width="10.28515625" style="168" customWidth="1"/>
    <col min="4873" max="4873" width="9.140625" style="168"/>
    <col min="4874" max="4874" width="10.140625" style="168" customWidth="1"/>
    <col min="4875" max="4876" width="9.140625" style="168"/>
    <col min="4877" max="4877" width="9.85546875" style="168" customWidth="1"/>
    <col min="4878" max="5122" width="9.140625" style="168"/>
    <col min="5123" max="5123" width="4.42578125" style="168" customWidth="1"/>
    <col min="5124" max="5124" width="47.5703125" style="168" customWidth="1"/>
    <col min="5125" max="5127" width="9.140625" style="168"/>
    <col min="5128" max="5128" width="10.28515625" style="168" customWidth="1"/>
    <col min="5129" max="5129" width="9.140625" style="168"/>
    <col min="5130" max="5130" width="10.140625" style="168" customWidth="1"/>
    <col min="5131" max="5132" width="9.140625" style="168"/>
    <col min="5133" max="5133" width="9.85546875" style="168" customWidth="1"/>
    <col min="5134" max="5378" width="9.140625" style="168"/>
    <col min="5379" max="5379" width="4.42578125" style="168" customWidth="1"/>
    <col min="5380" max="5380" width="47.5703125" style="168" customWidth="1"/>
    <col min="5381" max="5383" width="9.140625" style="168"/>
    <col min="5384" max="5384" width="10.28515625" style="168" customWidth="1"/>
    <col min="5385" max="5385" width="9.140625" style="168"/>
    <col min="5386" max="5386" width="10.140625" style="168" customWidth="1"/>
    <col min="5387" max="5388" width="9.140625" style="168"/>
    <col min="5389" max="5389" width="9.85546875" style="168" customWidth="1"/>
    <col min="5390" max="5634" width="9.140625" style="168"/>
    <col min="5635" max="5635" width="4.42578125" style="168" customWidth="1"/>
    <col min="5636" max="5636" width="47.5703125" style="168" customWidth="1"/>
    <col min="5637" max="5639" width="9.140625" style="168"/>
    <col min="5640" max="5640" width="10.28515625" style="168" customWidth="1"/>
    <col min="5641" max="5641" width="9.140625" style="168"/>
    <col min="5642" max="5642" width="10.140625" style="168" customWidth="1"/>
    <col min="5643" max="5644" width="9.140625" style="168"/>
    <col min="5645" max="5645" width="9.85546875" style="168" customWidth="1"/>
    <col min="5646" max="5890" width="9.140625" style="168"/>
    <col min="5891" max="5891" width="4.42578125" style="168" customWidth="1"/>
    <col min="5892" max="5892" width="47.5703125" style="168" customWidth="1"/>
    <col min="5893" max="5895" width="9.140625" style="168"/>
    <col min="5896" max="5896" width="10.28515625" style="168" customWidth="1"/>
    <col min="5897" max="5897" width="9.140625" style="168"/>
    <col min="5898" max="5898" width="10.140625" style="168" customWidth="1"/>
    <col min="5899" max="5900" width="9.140625" style="168"/>
    <col min="5901" max="5901" width="9.85546875" style="168" customWidth="1"/>
    <col min="5902" max="6146" width="9.140625" style="168"/>
    <col min="6147" max="6147" width="4.42578125" style="168" customWidth="1"/>
    <col min="6148" max="6148" width="47.5703125" style="168" customWidth="1"/>
    <col min="6149" max="6151" width="9.140625" style="168"/>
    <col min="6152" max="6152" width="10.28515625" style="168" customWidth="1"/>
    <col min="6153" max="6153" width="9.140625" style="168"/>
    <col min="6154" max="6154" width="10.140625" style="168" customWidth="1"/>
    <col min="6155" max="6156" width="9.140625" style="168"/>
    <col min="6157" max="6157" width="9.85546875" style="168" customWidth="1"/>
    <col min="6158" max="6402" width="9.140625" style="168"/>
    <col min="6403" max="6403" width="4.42578125" style="168" customWidth="1"/>
    <col min="6404" max="6404" width="47.5703125" style="168" customWidth="1"/>
    <col min="6405" max="6407" width="9.140625" style="168"/>
    <col min="6408" max="6408" width="10.28515625" style="168" customWidth="1"/>
    <col min="6409" max="6409" width="9.140625" style="168"/>
    <col min="6410" max="6410" width="10.140625" style="168" customWidth="1"/>
    <col min="6411" max="6412" width="9.140625" style="168"/>
    <col min="6413" max="6413" width="9.85546875" style="168" customWidth="1"/>
    <col min="6414" max="6658" width="9.140625" style="168"/>
    <col min="6659" max="6659" width="4.42578125" style="168" customWidth="1"/>
    <col min="6660" max="6660" width="47.5703125" style="168" customWidth="1"/>
    <col min="6661" max="6663" width="9.140625" style="168"/>
    <col min="6664" max="6664" width="10.28515625" style="168" customWidth="1"/>
    <col min="6665" max="6665" width="9.140625" style="168"/>
    <col min="6666" max="6666" width="10.140625" style="168" customWidth="1"/>
    <col min="6667" max="6668" width="9.140625" style="168"/>
    <col min="6669" max="6669" width="9.85546875" style="168" customWidth="1"/>
    <col min="6670" max="6914" width="9.140625" style="168"/>
    <col min="6915" max="6915" width="4.42578125" style="168" customWidth="1"/>
    <col min="6916" max="6916" width="47.5703125" style="168" customWidth="1"/>
    <col min="6917" max="6919" width="9.140625" style="168"/>
    <col min="6920" max="6920" width="10.28515625" style="168" customWidth="1"/>
    <col min="6921" max="6921" width="9.140625" style="168"/>
    <col min="6922" max="6922" width="10.140625" style="168" customWidth="1"/>
    <col min="6923" max="6924" width="9.140625" style="168"/>
    <col min="6925" max="6925" width="9.85546875" style="168" customWidth="1"/>
    <col min="6926" max="7170" width="9.140625" style="168"/>
    <col min="7171" max="7171" width="4.42578125" style="168" customWidth="1"/>
    <col min="7172" max="7172" width="47.5703125" style="168" customWidth="1"/>
    <col min="7173" max="7175" width="9.140625" style="168"/>
    <col min="7176" max="7176" width="10.28515625" style="168" customWidth="1"/>
    <col min="7177" max="7177" width="9.140625" style="168"/>
    <col min="7178" max="7178" width="10.140625" style="168" customWidth="1"/>
    <col min="7179" max="7180" width="9.140625" style="168"/>
    <col min="7181" max="7181" width="9.85546875" style="168" customWidth="1"/>
    <col min="7182" max="7426" width="9.140625" style="168"/>
    <col min="7427" max="7427" width="4.42578125" style="168" customWidth="1"/>
    <col min="7428" max="7428" width="47.5703125" style="168" customWidth="1"/>
    <col min="7429" max="7431" width="9.140625" style="168"/>
    <col min="7432" max="7432" width="10.28515625" style="168" customWidth="1"/>
    <col min="7433" max="7433" width="9.140625" style="168"/>
    <col min="7434" max="7434" width="10.140625" style="168" customWidth="1"/>
    <col min="7435" max="7436" width="9.140625" style="168"/>
    <col min="7437" max="7437" width="9.85546875" style="168" customWidth="1"/>
    <col min="7438" max="7682" width="9.140625" style="168"/>
    <col min="7683" max="7683" width="4.42578125" style="168" customWidth="1"/>
    <col min="7684" max="7684" width="47.5703125" style="168" customWidth="1"/>
    <col min="7685" max="7687" width="9.140625" style="168"/>
    <col min="7688" max="7688" width="10.28515625" style="168" customWidth="1"/>
    <col min="7689" max="7689" width="9.140625" style="168"/>
    <col min="7690" max="7690" width="10.140625" style="168" customWidth="1"/>
    <col min="7691" max="7692" width="9.140625" style="168"/>
    <col min="7693" max="7693" width="9.85546875" style="168" customWidth="1"/>
    <col min="7694" max="7938" width="9.140625" style="168"/>
    <col min="7939" max="7939" width="4.42578125" style="168" customWidth="1"/>
    <col min="7940" max="7940" width="47.5703125" style="168" customWidth="1"/>
    <col min="7941" max="7943" width="9.140625" style="168"/>
    <col min="7944" max="7944" width="10.28515625" style="168" customWidth="1"/>
    <col min="7945" max="7945" width="9.140625" style="168"/>
    <col min="7946" max="7946" width="10.140625" style="168" customWidth="1"/>
    <col min="7947" max="7948" width="9.140625" style="168"/>
    <col min="7949" max="7949" width="9.85546875" style="168" customWidth="1"/>
    <col min="7950" max="8194" width="9.140625" style="168"/>
    <col min="8195" max="8195" width="4.42578125" style="168" customWidth="1"/>
    <col min="8196" max="8196" width="47.5703125" style="168" customWidth="1"/>
    <col min="8197" max="8199" width="9.140625" style="168"/>
    <col min="8200" max="8200" width="10.28515625" style="168" customWidth="1"/>
    <col min="8201" max="8201" width="9.140625" style="168"/>
    <col min="8202" max="8202" width="10.140625" style="168" customWidth="1"/>
    <col min="8203" max="8204" width="9.140625" style="168"/>
    <col min="8205" max="8205" width="9.85546875" style="168" customWidth="1"/>
    <col min="8206" max="8450" width="9.140625" style="168"/>
    <col min="8451" max="8451" width="4.42578125" style="168" customWidth="1"/>
    <col min="8452" max="8452" width="47.5703125" style="168" customWidth="1"/>
    <col min="8453" max="8455" width="9.140625" style="168"/>
    <col min="8456" max="8456" width="10.28515625" style="168" customWidth="1"/>
    <col min="8457" max="8457" width="9.140625" style="168"/>
    <col min="8458" max="8458" width="10.140625" style="168" customWidth="1"/>
    <col min="8459" max="8460" width="9.140625" style="168"/>
    <col min="8461" max="8461" width="9.85546875" style="168" customWidth="1"/>
    <col min="8462" max="8706" width="9.140625" style="168"/>
    <col min="8707" max="8707" width="4.42578125" style="168" customWidth="1"/>
    <col min="8708" max="8708" width="47.5703125" style="168" customWidth="1"/>
    <col min="8709" max="8711" width="9.140625" style="168"/>
    <col min="8712" max="8712" width="10.28515625" style="168" customWidth="1"/>
    <col min="8713" max="8713" width="9.140625" style="168"/>
    <col min="8714" max="8714" width="10.140625" style="168" customWidth="1"/>
    <col min="8715" max="8716" width="9.140625" style="168"/>
    <col min="8717" max="8717" width="9.85546875" style="168" customWidth="1"/>
    <col min="8718" max="8962" width="9.140625" style="168"/>
    <col min="8963" max="8963" width="4.42578125" style="168" customWidth="1"/>
    <col min="8964" max="8964" width="47.5703125" style="168" customWidth="1"/>
    <col min="8965" max="8967" width="9.140625" style="168"/>
    <col min="8968" max="8968" width="10.28515625" style="168" customWidth="1"/>
    <col min="8969" max="8969" width="9.140625" style="168"/>
    <col min="8970" max="8970" width="10.140625" style="168" customWidth="1"/>
    <col min="8971" max="8972" width="9.140625" style="168"/>
    <col min="8973" max="8973" width="9.85546875" style="168" customWidth="1"/>
    <col min="8974" max="9218" width="9.140625" style="168"/>
    <col min="9219" max="9219" width="4.42578125" style="168" customWidth="1"/>
    <col min="9220" max="9220" width="47.5703125" style="168" customWidth="1"/>
    <col min="9221" max="9223" width="9.140625" style="168"/>
    <col min="9224" max="9224" width="10.28515625" style="168" customWidth="1"/>
    <col min="9225" max="9225" width="9.140625" style="168"/>
    <col min="9226" max="9226" width="10.140625" style="168" customWidth="1"/>
    <col min="9227" max="9228" width="9.140625" style="168"/>
    <col min="9229" max="9229" width="9.85546875" style="168" customWidth="1"/>
    <col min="9230" max="9474" width="9.140625" style="168"/>
    <col min="9475" max="9475" width="4.42578125" style="168" customWidth="1"/>
    <col min="9476" max="9476" width="47.5703125" style="168" customWidth="1"/>
    <col min="9477" max="9479" width="9.140625" style="168"/>
    <col min="9480" max="9480" width="10.28515625" style="168" customWidth="1"/>
    <col min="9481" max="9481" width="9.140625" style="168"/>
    <col min="9482" max="9482" width="10.140625" style="168" customWidth="1"/>
    <col min="9483" max="9484" width="9.140625" style="168"/>
    <col min="9485" max="9485" width="9.85546875" style="168" customWidth="1"/>
    <col min="9486" max="9730" width="9.140625" style="168"/>
    <col min="9731" max="9731" width="4.42578125" style="168" customWidth="1"/>
    <col min="9732" max="9732" width="47.5703125" style="168" customWidth="1"/>
    <col min="9733" max="9735" width="9.140625" style="168"/>
    <col min="9736" max="9736" width="10.28515625" style="168" customWidth="1"/>
    <col min="9737" max="9737" width="9.140625" style="168"/>
    <col min="9738" max="9738" width="10.140625" style="168" customWidth="1"/>
    <col min="9739" max="9740" width="9.140625" style="168"/>
    <col min="9741" max="9741" width="9.85546875" style="168" customWidth="1"/>
    <col min="9742" max="9986" width="9.140625" style="168"/>
    <col min="9987" max="9987" width="4.42578125" style="168" customWidth="1"/>
    <col min="9988" max="9988" width="47.5703125" style="168" customWidth="1"/>
    <col min="9989" max="9991" width="9.140625" style="168"/>
    <col min="9992" max="9992" width="10.28515625" style="168" customWidth="1"/>
    <col min="9993" max="9993" width="9.140625" style="168"/>
    <col min="9994" max="9994" width="10.140625" style="168" customWidth="1"/>
    <col min="9995" max="9996" width="9.140625" style="168"/>
    <col min="9997" max="9997" width="9.85546875" style="168" customWidth="1"/>
    <col min="9998" max="10242" width="9.140625" style="168"/>
    <col min="10243" max="10243" width="4.42578125" style="168" customWidth="1"/>
    <col min="10244" max="10244" width="47.5703125" style="168" customWidth="1"/>
    <col min="10245" max="10247" width="9.140625" style="168"/>
    <col min="10248" max="10248" width="10.28515625" style="168" customWidth="1"/>
    <col min="10249" max="10249" width="9.140625" style="168"/>
    <col min="10250" max="10250" width="10.140625" style="168" customWidth="1"/>
    <col min="10251" max="10252" width="9.140625" style="168"/>
    <col min="10253" max="10253" width="9.85546875" style="168" customWidth="1"/>
    <col min="10254" max="10498" width="9.140625" style="168"/>
    <col min="10499" max="10499" width="4.42578125" style="168" customWidth="1"/>
    <col min="10500" max="10500" width="47.5703125" style="168" customWidth="1"/>
    <col min="10501" max="10503" width="9.140625" style="168"/>
    <col min="10504" max="10504" width="10.28515625" style="168" customWidth="1"/>
    <col min="10505" max="10505" width="9.140625" style="168"/>
    <col min="10506" max="10506" width="10.140625" style="168" customWidth="1"/>
    <col min="10507" max="10508" width="9.140625" style="168"/>
    <col min="10509" max="10509" width="9.85546875" style="168" customWidth="1"/>
    <col min="10510" max="10754" width="9.140625" style="168"/>
    <col min="10755" max="10755" width="4.42578125" style="168" customWidth="1"/>
    <col min="10756" max="10756" width="47.5703125" style="168" customWidth="1"/>
    <col min="10757" max="10759" width="9.140625" style="168"/>
    <col min="10760" max="10760" width="10.28515625" style="168" customWidth="1"/>
    <col min="10761" max="10761" width="9.140625" style="168"/>
    <col min="10762" max="10762" width="10.140625" style="168" customWidth="1"/>
    <col min="10763" max="10764" width="9.140625" style="168"/>
    <col min="10765" max="10765" width="9.85546875" style="168" customWidth="1"/>
    <col min="10766" max="11010" width="9.140625" style="168"/>
    <col min="11011" max="11011" width="4.42578125" style="168" customWidth="1"/>
    <col min="11012" max="11012" width="47.5703125" style="168" customWidth="1"/>
    <col min="11013" max="11015" width="9.140625" style="168"/>
    <col min="11016" max="11016" width="10.28515625" style="168" customWidth="1"/>
    <col min="11017" max="11017" width="9.140625" style="168"/>
    <col min="11018" max="11018" width="10.140625" style="168" customWidth="1"/>
    <col min="11019" max="11020" width="9.140625" style="168"/>
    <col min="11021" max="11021" width="9.85546875" style="168" customWidth="1"/>
    <col min="11022" max="11266" width="9.140625" style="168"/>
    <col min="11267" max="11267" width="4.42578125" style="168" customWidth="1"/>
    <col min="11268" max="11268" width="47.5703125" style="168" customWidth="1"/>
    <col min="11269" max="11271" width="9.140625" style="168"/>
    <col min="11272" max="11272" width="10.28515625" style="168" customWidth="1"/>
    <col min="11273" max="11273" width="9.140625" style="168"/>
    <col min="11274" max="11274" width="10.140625" style="168" customWidth="1"/>
    <col min="11275" max="11276" width="9.140625" style="168"/>
    <col min="11277" max="11277" width="9.85546875" style="168" customWidth="1"/>
    <col min="11278" max="11522" width="9.140625" style="168"/>
    <col min="11523" max="11523" width="4.42578125" style="168" customWidth="1"/>
    <col min="11524" max="11524" width="47.5703125" style="168" customWidth="1"/>
    <col min="11525" max="11527" width="9.140625" style="168"/>
    <col min="11528" max="11528" width="10.28515625" style="168" customWidth="1"/>
    <col min="11529" max="11529" width="9.140625" style="168"/>
    <col min="11530" max="11530" width="10.140625" style="168" customWidth="1"/>
    <col min="11531" max="11532" width="9.140625" style="168"/>
    <col min="11533" max="11533" width="9.85546875" style="168" customWidth="1"/>
    <col min="11534" max="11778" width="9.140625" style="168"/>
    <col min="11779" max="11779" width="4.42578125" style="168" customWidth="1"/>
    <col min="11780" max="11780" width="47.5703125" style="168" customWidth="1"/>
    <col min="11781" max="11783" width="9.140625" style="168"/>
    <col min="11784" max="11784" width="10.28515625" style="168" customWidth="1"/>
    <col min="11785" max="11785" width="9.140625" style="168"/>
    <col min="11786" max="11786" width="10.140625" style="168" customWidth="1"/>
    <col min="11787" max="11788" width="9.140625" style="168"/>
    <col min="11789" max="11789" width="9.85546875" style="168" customWidth="1"/>
    <col min="11790" max="12034" width="9.140625" style="168"/>
    <col min="12035" max="12035" width="4.42578125" style="168" customWidth="1"/>
    <col min="12036" max="12036" width="47.5703125" style="168" customWidth="1"/>
    <col min="12037" max="12039" width="9.140625" style="168"/>
    <col min="12040" max="12040" width="10.28515625" style="168" customWidth="1"/>
    <col min="12041" max="12041" width="9.140625" style="168"/>
    <col min="12042" max="12042" width="10.140625" style="168" customWidth="1"/>
    <col min="12043" max="12044" width="9.140625" style="168"/>
    <col min="12045" max="12045" width="9.85546875" style="168" customWidth="1"/>
    <col min="12046" max="12290" width="9.140625" style="168"/>
    <col min="12291" max="12291" width="4.42578125" style="168" customWidth="1"/>
    <col min="12292" max="12292" width="47.5703125" style="168" customWidth="1"/>
    <col min="12293" max="12295" width="9.140625" style="168"/>
    <col min="12296" max="12296" width="10.28515625" style="168" customWidth="1"/>
    <col min="12297" max="12297" width="9.140625" style="168"/>
    <col min="12298" max="12298" width="10.140625" style="168" customWidth="1"/>
    <col min="12299" max="12300" width="9.140625" style="168"/>
    <col min="12301" max="12301" width="9.85546875" style="168" customWidth="1"/>
    <col min="12302" max="12546" width="9.140625" style="168"/>
    <col min="12547" max="12547" width="4.42578125" style="168" customWidth="1"/>
    <col min="12548" max="12548" width="47.5703125" style="168" customWidth="1"/>
    <col min="12549" max="12551" width="9.140625" style="168"/>
    <col min="12552" max="12552" width="10.28515625" style="168" customWidth="1"/>
    <col min="12553" max="12553" width="9.140625" style="168"/>
    <col min="12554" max="12554" width="10.140625" style="168" customWidth="1"/>
    <col min="12555" max="12556" width="9.140625" style="168"/>
    <col min="12557" max="12557" width="9.85546875" style="168" customWidth="1"/>
    <col min="12558" max="12802" width="9.140625" style="168"/>
    <col min="12803" max="12803" width="4.42578125" style="168" customWidth="1"/>
    <col min="12804" max="12804" width="47.5703125" style="168" customWidth="1"/>
    <col min="12805" max="12807" width="9.140625" style="168"/>
    <col min="12808" max="12808" width="10.28515625" style="168" customWidth="1"/>
    <col min="12809" max="12809" width="9.140625" style="168"/>
    <col min="12810" max="12810" width="10.140625" style="168" customWidth="1"/>
    <col min="12811" max="12812" width="9.140625" style="168"/>
    <col min="12813" max="12813" width="9.85546875" style="168" customWidth="1"/>
    <col min="12814" max="13058" width="9.140625" style="168"/>
    <col min="13059" max="13059" width="4.42578125" style="168" customWidth="1"/>
    <col min="13060" max="13060" width="47.5703125" style="168" customWidth="1"/>
    <col min="13061" max="13063" width="9.140625" style="168"/>
    <col min="13064" max="13064" width="10.28515625" style="168" customWidth="1"/>
    <col min="13065" max="13065" width="9.140625" style="168"/>
    <col min="13066" max="13066" width="10.140625" style="168" customWidth="1"/>
    <col min="13067" max="13068" width="9.140625" style="168"/>
    <col min="13069" max="13069" width="9.85546875" style="168" customWidth="1"/>
    <col min="13070" max="13314" width="9.140625" style="168"/>
    <col min="13315" max="13315" width="4.42578125" style="168" customWidth="1"/>
    <col min="13316" max="13316" width="47.5703125" style="168" customWidth="1"/>
    <col min="13317" max="13319" width="9.140625" style="168"/>
    <col min="13320" max="13320" width="10.28515625" style="168" customWidth="1"/>
    <col min="13321" max="13321" width="9.140625" style="168"/>
    <col min="13322" max="13322" width="10.140625" style="168" customWidth="1"/>
    <col min="13323" max="13324" width="9.140625" style="168"/>
    <col min="13325" max="13325" width="9.85546875" style="168" customWidth="1"/>
    <col min="13326" max="13570" width="9.140625" style="168"/>
    <col min="13571" max="13571" width="4.42578125" style="168" customWidth="1"/>
    <col min="13572" max="13572" width="47.5703125" style="168" customWidth="1"/>
    <col min="13573" max="13575" width="9.140625" style="168"/>
    <col min="13576" max="13576" width="10.28515625" style="168" customWidth="1"/>
    <col min="13577" max="13577" width="9.140625" style="168"/>
    <col min="13578" max="13578" width="10.140625" style="168" customWidth="1"/>
    <col min="13579" max="13580" width="9.140625" style="168"/>
    <col min="13581" max="13581" width="9.85546875" style="168" customWidth="1"/>
    <col min="13582" max="13826" width="9.140625" style="168"/>
    <col min="13827" max="13827" width="4.42578125" style="168" customWidth="1"/>
    <col min="13828" max="13828" width="47.5703125" style="168" customWidth="1"/>
    <col min="13829" max="13831" width="9.140625" style="168"/>
    <col min="13832" max="13832" width="10.28515625" style="168" customWidth="1"/>
    <col min="13833" max="13833" width="9.140625" style="168"/>
    <col min="13834" max="13834" width="10.140625" style="168" customWidth="1"/>
    <col min="13835" max="13836" width="9.140625" style="168"/>
    <col min="13837" max="13837" width="9.85546875" style="168" customWidth="1"/>
    <col min="13838" max="14082" width="9.140625" style="168"/>
    <col min="14083" max="14083" width="4.42578125" style="168" customWidth="1"/>
    <col min="14084" max="14084" width="47.5703125" style="168" customWidth="1"/>
    <col min="14085" max="14087" width="9.140625" style="168"/>
    <col min="14088" max="14088" width="10.28515625" style="168" customWidth="1"/>
    <col min="14089" max="14089" width="9.140625" style="168"/>
    <col min="14090" max="14090" width="10.140625" style="168" customWidth="1"/>
    <col min="14091" max="14092" width="9.140625" style="168"/>
    <col min="14093" max="14093" width="9.85546875" style="168" customWidth="1"/>
    <col min="14094" max="14338" width="9.140625" style="168"/>
    <col min="14339" max="14339" width="4.42578125" style="168" customWidth="1"/>
    <col min="14340" max="14340" width="47.5703125" style="168" customWidth="1"/>
    <col min="14341" max="14343" width="9.140625" style="168"/>
    <col min="14344" max="14344" width="10.28515625" style="168" customWidth="1"/>
    <col min="14345" max="14345" width="9.140625" style="168"/>
    <col min="14346" max="14346" width="10.140625" style="168" customWidth="1"/>
    <col min="14347" max="14348" width="9.140625" style="168"/>
    <col min="14349" max="14349" width="9.85546875" style="168" customWidth="1"/>
    <col min="14350" max="14594" width="9.140625" style="168"/>
    <col min="14595" max="14595" width="4.42578125" style="168" customWidth="1"/>
    <col min="14596" max="14596" width="47.5703125" style="168" customWidth="1"/>
    <col min="14597" max="14599" width="9.140625" style="168"/>
    <col min="14600" max="14600" width="10.28515625" style="168" customWidth="1"/>
    <col min="14601" max="14601" width="9.140625" style="168"/>
    <col min="14602" max="14602" width="10.140625" style="168" customWidth="1"/>
    <col min="14603" max="14604" width="9.140625" style="168"/>
    <col min="14605" max="14605" width="9.85546875" style="168" customWidth="1"/>
    <col min="14606" max="14850" width="9.140625" style="168"/>
    <col min="14851" max="14851" width="4.42578125" style="168" customWidth="1"/>
    <col min="14852" max="14852" width="47.5703125" style="168" customWidth="1"/>
    <col min="14853" max="14855" width="9.140625" style="168"/>
    <col min="14856" max="14856" width="10.28515625" style="168" customWidth="1"/>
    <col min="14857" max="14857" width="9.140625" style="168"/>
    <col min="14858" max="14858" width="10.140625" style="168" customWidth="1"/>
    <col min="14859" max="14860" width="9.140625" style="168"/>
    <col min="14861" max="14861" width="9.85546875" style="168" customWidth="1"/>
    <col min="14862" max="15106" width="9.140625" style="168"/>
    <col min="15107" max="15107" width="4.42578125" style="168" customWidth="1"/>
    <col min="15108" max="15108" width="47.5703125" style="168" customWidth="1"/>
    <col min="15109" max="15111" width="9.140625" style="168"/>
    <col min="15112" max="15112" width="10.28515625" style="168" customWidth="1"/>
    <col min="15113" max="15113" width="9.140625" style="168"/>
    <col min="15114" max="15114" width="10.140625" style="168" customWidth="1"/>
    <col min="15115" max="15116" width="9.140625" style="168"/>
    <col min="15117" max="15117" width="9.85546875" style="168" customWidth="1"/>
    <col min="15118" max="15362" width="9.140625" style="168"/>
    <col min="15363" max="15363" width="4.42578125" style="168" customWidth="1"/>
    <col min="15364" max="15364" width="47.5703125" style="168" customWidth="1"/>
    <col min="15365" max="15367" width="9.140625" style="168"/>
    <col min="15368" max="15368" width="10.28515625" style="168" customWidth="1"/>
    <col min="15369" max="15369" width="9.140625" style="168"/>
    <col min="15370" max="15370" width="10.140625" style="168" customWidth="1"/>
    <col min="15371" max="15372" width="9.140625" style="168"/>
    <col min="15373" max="15373" width="9.85546875" style="168" customWidth="1"/>
    <col min="15374" max="15618" width="9.140625" style="168"/>
    <col min="15619" max="15619" width="4.42578125" style="168" customWidth="1"/>
    <col min="15620" max="15620" width="47.5703125" style="168" customWidth="1"/>
    <col min="15621" max="15623" width="9.140625" style="168"/>
    <col min="15624" max="15624" width="10.28515625" style="168" customWidth="1"/>
    <col min="15625" max="15625" width="9.140625" style="168"/>
    <col min="15626" max="15626" width="10.140625" style="168" customWidth="1"/>
    <col min="15627" max="15628" width="9.140625" style="168"/>
    <col min="15629" max="15629" width="9.85546875" style="168" customWidth="1"/>
    <col min="15630" max="15874" width="9.140625" style="168"/>
    <col min="15875" max="15875" width="4.42578125" style="168" customWidth="1"/>
    <col min="15876" max="15876" width="47.5703125" style="168" customWidth="1"/>
    <col min="15877" max="15879" width="9.140625" style="168"/>
    <col min="15880" max="15880" width="10.28515625" style="168" customWidth="1"/>
    <col min="15881" max="15881" width="9.140625" style="168"/>
    <col min="15882" max="15882" width="10.140625" style="168" customWidth="1"/>
    <col min="15883" max="15884" width="9.140625" style="168"/>
    <col min="15885" max="15885" width="9.85546875" style="168" customWidth="1"/>
    <col min="15886" max="16130" width="9.140625" style="168"/>
    <col min="16131" max="16131" width="4.42578125" style="168" customWidth="1"/>
    <col min="16132" max="16132" width="47.5703125" style="168" customWidth="1"/>
    <col min="16133" max="16135" width="9.140625" style="168"/>
    <col min="16136" max="16136" width="10.28515625" style="168" customWidth="1"/>
    <col min="16137" max="16137" width="9.140625" style="168"/>
    <col min="16138" max="16138" width="10.140625" style="168" customWidth="1"/>
    <col min="16139" max="16140" width="9.140625" style="168"/>
    <col min="16141" max="16141" width="9.85546875" style="168" customWidth="1"/>
    <col min="16142" max="16384" width="9.140625" style="168"/>
  </cols>
  <sheetData>
    <row r="1" spans="1:16" customFormat="1" ht="45" customHeight="1">
      <c r="A1" s="631" t="s">
        <v>646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</row>
    <row r="2" spans="1:16" customFormat="1" ht="15.7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</row>
    <row r="3" spans="1:16" s="36" customFormat="1" ht="21">
      <c r="A3" s="632" t="s">
        <v>242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</row>
    <row r="4" spans="1:16" s="36" customFormat="1" ht="21">
      <c r="C4" s="595" t="s">
        <v>333</v>
      </c>
      <c r="D4" s="595"/>
      <c r="E4" s="595"/>
      <c r="F4" s="595"/>
      <c r="G4" s="595"/>
      <c r="H4" s="595"/>
      <c r="I4" s="595"/>
      <c r="J4" s="595"/>
      <c r="K4" s="595"/>
    </row>
    <row r="5" spans="1:16" s="36" customFormat="1">
      <c r="C5" s="642" t="s">
        <v>162</v>
      </c>
      <c r="D5" s="642"/>
      <c r="E5" s="642"/>
      <c r="F5" s="642"/>
      <c r="G5" s="642"/>
      <c r="H5" s="642"/>
      <c r="I5" s="165">
        <f>M58</f>
        <v>0</v>
      </c>
      <c r="J5" s="36" t="s">
        <v>163</v>
      </c>
    </row>
    <row r="6" spans="1:16" s="36" customFormat="1">
      <c r="C6" s="642" t="s">
        <v>164</v>
      </c>
      <c r="D6" s="642"/>
      <c r="E6" s="642"/>
      <c r="F6" s="642"/>
      <c r="G6" s="642"/>
      <c r="H6" s="642"/>
      <c r="I6" s="165">
        <f>J52/1000</f>
        <v>0</v>
      </c>
      <c r="J6" s="36" t="s">
        <v>165</v>
      </c>
    </row>
    <row r="7" spans="1:16" s="36" customFormat="1">
      <c r="C7" s="640"/>
      <c r="D7" s="641"/>
      <c r="E7" s="641"/>
      <c r="F7" s="641"/>
      <c r="G7" s="167"/>
    </row>
    <row r="8" spans="1:16" ht="32.25" customHeight="1">
      <c r="A8" s="633" t="s">
        <v>166</v>
      </c>
      <c r="B8" s="450"/>
      <c r="C8" s="635" t="s">
        <v>167</v>
      </c>
      <c r="D8" s="611" t="s">
        <v>168</v>
      </c>
      <c r="E8" s="129"/>
      <c r="F8" s="636" t="s">
        <v>11</v>
      </c>
      <c r="G8" s="606" t="s">
        <v>12</v>
      </c>
      <c r="H8" s="606"/>
      <c r="I8" s="621" t="s">
        <v>13</v>
      </c>
      <c r="J8" s="621"/>
      <c r="K8" s="621" t="s">
        <v>742</v>
      </c>
      <c r="L8" s="621"/>
      <c r="M8" s="638" t="s">
        <v>15</v>
      </c>
    </row>
    <row r="9" spans="1:16" ht="25.5">
      <c r="A9" s="634"/>
      <c r="B9" s="451"/>
      <c r="C9" s="635"/>
      <c r="D9" s="613"/>
      <c r="E9" s="130"/>
      <c r="F9" s="637"/>
      <c r="G9" s="160" t="s">
        <v>170</v>
      </c>
      <c r="H9" s="331" t="s">
        <v>171</v>
      </c>
      <c r="I9" s="159" t="s">
        <v>170</v>
      </c>
      <c r="J9" s="332" t="s">
        <v>171</v>
      </c>
      <c r="K9" s="159" t="s">
        <v>170</v>
      </c>
      <c r="L9" s="332" t="s">
        <v>171</v>
      </c>
      <c r="M9" s="639"/>
    </row>
    <row r="10" spans="1:16" ht="14.25" customHeight="1">
      <c r="A10" s="171">
        <v>1</v>
      </c>
      <c r="B10" s="171">
        <v>2</v>
      </c>
      <c r="C10" s="452">
        <v>3</v>
      </c>
      <c r="D10" s="453">
        <v>4</v>
      </c>
      <c r="E10" s="453">
        <v>5</v>
      </c>
      <c r="F10" s="453">
        <v>6</v>
      </c>
      <c r="G10" s="453">
        <v>7</v>
      </c>
      <c r="H10" s="453">
        <v>8</v>
      </c>
      <c r="I10" s="453">
        <v>9</v>
      </c>
      <c r="J10" s="453">
        <v>10</v>
      </c>
      <c r="K10" s="453">
        <v>11</v>
      </c>
      <c r="L10" s="453">
        <v>12</v>
      </c>
      <c r="M10" s="453">
        <v>13</v>
      </c>
    </row>
    <row r="11" spans="1:16" ht="14.25" customHeight="1">
      <c r="A11" s="171"/>
      <c r="B11" s="171"/>
      <c r="C11" s="452" t="s">
        <v>268</v>
      </c>
      <c r="D11" s="453"/>
      <c r="E11" s="453"/>
      <c r="F11" s="453"/>
      <c r="G11" s="171"/>
      <c r="H11" s="452"/>
      <c r="I11" s="171"/>
      <c r="J11" s="454"/>
      <c r="K11" s="171"/>
      <c r="L11" s="452"/>
      <c r="M11" s="171"/>
    </row>
    <row r="12" spans="1:16" ht="19.5" customHeight="1">
      <c r="A12" s="172">
        <v>1</v>
      </c>
      <c r="B12" s="455" t="s">
        <v>449</v>
      </c>
      <c r="C12" s="456" t="s">
        <v>243</v>
      </c>
      <c r="D12" s="457" t="s">
        <v>451</v>
      </c>
      <c r="E12" s="457"/>
      <c r="F12" s="458">
        <v>5.2</v>
      </c>
      <c r="G12" s="459"/>
      <c r="H12" s="460"/>
      <c r="I12" s="461"/>
      <c r="J12" s="462"/>
      <c r="K12" s="459"/>
      <c r="L12" s="460"/>
      <c r="M12" s="463"/>
    </row>
    <row r="13" spans="1:16" ht="19.5" customHeight="1">
      <c r="A13" s="171"/>
      <c r="B13" s="453"/>
      <c r="C13" s="464" t="s">
        <v>440</v>
      </c>
      <c r="D13" s="465" t="s">
        <v>450</v>
      </c>
      <c r="E13" s="465"/>
      <c r="F13" s="466">
        <v>268.32</v>
      </c>
      <c r="G13" s="467"/>
      <c r="H13" s="460"/>
      <c r="I13" s="461"/>
      <c r="J13" s="462"/>
      <c r="K13" s="459"/>
      <c r="L13" s="460"/>
      <c r="M13" s="463"/>
    </row>
    <row r="14" spans="1:16" ht="19.5" customHeight="1">
      <c r="A14" s="171"/>
      <c r="B14" s="171" t="s">
        <v>569</v>
      </c>
      <c r="C14" s="468" t="s">
        <v>244</v>
      </c>
      <c r="D14" s="465" t="s">
        <v>185</v>
      </c>
      <c r="E14" s="465"/>
      <c r="F14" s="466">
        <v>244.8</v>
      </c>
      <c r="G14" s="461"/>
      <c r="H14" s="460"/>
      <c r="I14" s="459"/>
      <c r="J14" s="462"/>
      <c r="K14" s="459"/>
      <c r="L14" s="460"/>
      <c r="M14" s="463"/>
    </row>
    <row r="15" spans="1:16" ht="19.5" customHeight="1">
      <c r="A15" s="171"/>
      <c r="B15" s="171" t="s">
        <v>570</v>
      </c>
      <c r="C15" s="468" t="s">
        <v>245</v>
      </c>
      <c r="D15" s="465" t="s">
        <v>185</v>
      </c>
      <c r="E15" s="465"/>
      <c r="F15" s="466">
        <v>204</v>
      </c>
      <c r="G15" s="469"/>
      <c r="H15" s="460"/>
      <c r="I15" s="459"/>
      <c r="J15" s="462"/>
      <c r="K15" s="459"/>
      <c r="L15" s="460"/>
      <c r="M15" s="463"/>
    </row>
    <row r="16" spans="1:16" ht="19.5" customHeight="1">
      <c r="A16" s="171"/>
      <c r="B16" s="171" t="s">
        <v>571</v>
      </c>
      <c r="C16" s="470" t="s">
        <v>246</v>
      </c>
      <c r="D16" s="465" t="s">
        <v>185</v>
      </c>
      <c r="E16" s="465"/>
      <c r="F16" s="466">
        <v>51</v>
      </c>
      <c r="G16" s="469"/>
      <c r="H16" s="460"/>
      <c r="I16" s="459"/>
      <c r="J16" s="462"/>
      <c r="K16" s="459"/>
      <c r="L16" s="460"/>
      <c r="M16" s="463"/>
    </row>
    <row r="17" spans="1:13" ht="19.5" customHeight="1">
      <c r="A17" s="171"/>
      <c r="B17" s="171" t="s">
        <v>572</v>
      </c>
      <c r="C17" s="470" t="s">
        <v>247</v>
      </c>
      <c r="D17" s="465" t="s">
        <v>185</v>
      </c>
      <c r="E17" s="465"/>
      <c r="F17" s="466">
        <v>20.399999999999999</v>
      </c>
      <c r="G17" s="469"/>
      <c r="H17" s="460"/>
      <c r="I17" s="459"/>
      <c r="J17" s="462"/>
      <c r="K17" s="459"/>
      <c r="L17" s="460"/>
      <c r="M17" s="463"/>
    </row>
    <row r="18" spans="1:13" ht="30.75" customHeight="1">
      <c r="A18" s="171"/>
      <c r="B18" s="171" t="s">
        <v>573</v>
      </c>
      <c r="C18" s="468" t="s">
        <v>248</v>
      </c>
      <c r="D18" s="465" t="s">
        <v>185</v>
      </c>
      <c r="E18" s="465"/>
      <c r="F18" s="466">
        <v>10.199999999999999</v>
      </c>
      <c r="G18" s="469"/>
      <c r="H18" s="460"/>
      <c r="I18" s="459"/>
      <c r="J18" s="462"/>
      <c r="K18" s="459"/>
      <c r="L18" s="460"/>
      <c r="M18" s="463"/>
    </row>
    <row r="19" spans="1:13" ht="19.5" customHeight="1">
      <c r="A19" s="171"/>
      <c r="B19" s="171"/>
      <c r="C19" s="468" t="s">
        <v>442</v>
      </c>
      <c r="D19" s="465" t="s">
        <v>452</v>
      </c>
      <c r="E19" s="465"/>
      <c r="F19" s="466">
        <v>13.052</v>
      </c>
      <c r="G19" s="469"/>
      <c r="H19" s="460"/>
      <c r="I19" s="467"/>
      <c r="J19" s="462"/>
      <c r="K19" s="459"/>
      <c r="L19" s="460"/>
      <c r="M19" s="463"/>
    </row>
    <row r="20" spans="1:13" ht="19.5" customHeight="1">
      <c r="A20" s="172">
        <v>9</v>
      </c>
      <c r="B20" s="455" t="s">
        <v>453</v>
      </c>
      <c r="C20" s="471" t="s">
        <v>249</v>
      </c>
      <c r="D20" s="457" t="s">
        <v>454</v>
      </c>
      <c r="E20" s="457"/>
      <c r="F20" s="458">
        <v>0.3</v>
      </c>
      <c r="G20" s="472"/>
      <c r="H20" s="472"/>
      <c r="I20" s="461"/>
      <c r="J20" s="462"/>
      <c r="K20" s="473"/>
      <c r="L20" s="472"/>
      <c r="M20" s="463"/>
    </row>
    <row r="21" spans="1:13" ht="19.5" customHeight="1">
      <c r="A21" s="171"/>
      <c r="B21" s="453"/>
      <c r="C21" s="470" t="s">
        <v>440</v>
      </c>
      <c r="D21" s="474" t="s">
        <v>450</v>
      </c>
      <c r="E21" s="465"/>
      <c r="F21" s="466">
        <v>30.299999999999997</v>
      </c>
      <c r="G21" s="475"/>
      <c r="H21" s="472"/>
      <c r="I21" s="461"/>
      <c r="J21" s="462"/>
      <c r="K21" s="473"/>
      <c r="L21" s="472"/>
      <c r="M21" s="463"/>
    </row>
    <row r="22" spans="1:13" ht="24.75" customHeight="1">
      <c r="A22" s="171"/>
      <c r="B22" s="453" t="s">
        <v>574</v>
      </c>
      <c r="C22" s="468" t="s">
        <v>250</v>
      </c>
      <c r="D22" s="465" t="s">
        <v>176</v>
      </c>
      <c r="E22" s="465"/>
      <c r="F22" s="466">
        <v>20</v>
      </c>
      <c r="G22" s="461"/>
      <c r="H22" s="460"/>
      <c r="I22" s="476"/>
      <c r="J22" s="462"/>
      <c r="K22" s="459"/>
      <c r="L22" s="460"/>
      <c r="M22" s="463"/>
    </row>
    <row r="23" spans="1:13" ht="19.5" customHeight="1">
      <c r="A23" s="171"/>
      <c r="B23" s="453" t="s">
        <v>575</v>
      </c>
      <c r="C23" s="468" t="s">
        <v>251</v>
      </c>
      <c r="D23" s="465" t="s">
        <v>176</v>
      </c>
      <c r="E23" s="465"/>
      <c r="F23" s="466">
        <v>10</v>
      </c>
      <c r="G23" s="469"/>
      <c r="H23" s="460"/>
      <c r="I23" s="476"/>
      <c r="J23" s="462"/>
      <c r="K23" s="459"/>
      <c r="L23" s="460"/>
      <c r="M23" s="463"/>
    </row>
    <row r="24" spans="1:13" ht="19.5" customHeight="1">
      <c r="A24" s="171"/>
      <c r="B24" s="171"/>
      <c r="C24" s="468" t="s">
        <v>442</v>
      </c>
      <c r="D24" s="465" t="s">
        <v>452</v>
      </c>
      <c r="E24" s="465"/>
      <c r="F24" s="466">
        <v>3.69</v>
      </c>
      <c r="G24" s="469"/>
      <c r="H24" s="460"/>
      <c r="I24" s="477"/>
      <c r="J24" s="462"/>
      <c r="K24" s="459"/>
      <c r="L24" s="460"/>
      <c r="M24" s="463"/>
    </row>
    <row r="25" spans="1:13" ht="19.5" customHeight="1">
      <c r="A25" s="172">
        <v>14</v>
      </c>
      <c r="B25" s="172" t="s">
        <v>457</v>
      </c>
      <c r="C25" s="478" t="s">
        <v>252</v>
      </c>
      <c r="D25" s="479" t="s">
        <v>176</v>
      </c>
      <c r="E25" s="479"/>
      <c r="F25" s="458">
        <v>0.3</v>
      </c>
      <c r="G25" s="480"/>
      <c r="H25" s="480"/>
      <c r="I25" s="481"/>
      <c r="J25" s="480"/>
      <c r="K25" s="482"/>
      <c r="L25" s="480"/>
      <c r="M25" s="463"/>
    </row>
    <row r="26" spans="1:13" ht="19.5" customHeight="1">
      <c r="A26" s="171"/>
      <c r="B26" s="171"/>
      <c r="C26" s="470" t="s">
        <v>440</v>
      </c>
      <c r="D26" s="474" t="s">
        <v>450</v>
      </c>
      <c r="E26" s="483"/>
      <c r="F26" s="484">
        <v>5.76</v>
      </c>
      <c r="G26" s="480"/>
      <c r="H26" s="480"/>
      <c r="I26" s="461"/>
      <c r="J26" s="462"/>
      <c r="K26" s="482"/>
      <c r="L26" s="480"/>
      <c r="M26" s="463"/>
    </row>
    <row r="27" spans="1:13" ht="20.25" customHeight="1">
      <c r="A27" s="171"/>
      <c r="B27" s="171" t="s">
        <v>576</v>
      </c>
      <c r="C27" s="470" t="s">
        <v>253</v>
      </c>
      <c r="D27" s="474" t="s">
        <v>176</v>
      </c>
      <c r="E27" s="474"/>
      <c r="F27" s="466">
        <v>10</v>
      </c>
      <c r="G27" s="469"/>
      <c r="H27" s="460"/>
      <c r="I27" s="469"/>
      <c r="J27" s="462"/>
      <c r="K27" s="469"/>
      <c r="L27" s="460"/>
      <c r="M27" s="463"/>
    </row>
    <row r="28" spans="1:13" ht="16.5" customHeight="1">
      <c r="A28" s="171"/>
      <c r="B28" s="171" t="s">
        <v>577</v>
      </c>
      <c r="C28" s="470" t="s">
        <v>254</v>
      </c>
      <c r="D28" s="474" t="s">
        <v>176</v>
      </c>
      <c r="E28" s="474"/>
      <c r="F28" s="466">
        <v>20</v>
      </c>
      <c r="G28" s="469"/>
      <c r="H28" s="460"/>
      <c r="I28" s="469"/>
      <c r="J28" s="462"/>
      <c r="K28" s="469"/>
      <c r="L28" s="460"/>
      <c r="M28" s="463"/>
    </row>
    <row r="29" spans="1:13" ht="16.5" customHeight="1">
      <c r="A29" s="171"/>
      <c r="B29" s="171"/>
      <c r="C29" s="468" t="s">
        <v>442</v>
      </c>
      <c r="D29" s="465" t="s">
        <v>452</v>
      </c>
      <c r="E29" s="474"/>
      <c r="F29" s="466">
        <v>0.79800000000000004</v>
      </c>
      <c r="G29" s="469"/>
      <c r="H29" s="460"/>
      <c r="I29" s="461"/>
      <c r="J29" s="462"/>
      <c r="K29" s="469"/>
      <c r="L29" s="460"/>
      <c r="M29" s="463"/>
    </row>
    <row r="30" spans="1:13" ht="16.5" customHeight="1">
      <c r="A30" s="172">
        <v>19</v>
      </c>
      <c r="B30" s="172" t="s">
        <v>456</v>
      </c>
      <c r="C30" s="478" t="s">
        <v>255</v>
      </c>
      <c r="D30" s="479" t="s">
        <v>454</v>
      </c>
      <c r="E30" s="479"/>
      <c r="F30" s="458">
        <v>0.2</v>
      </c>
      <c r="G30" s="480"/>
      <c r="H30" s="472"/>
      <c r="I30" s="461"/>
      <c r="J30" s="462"/>
      <c r="K30" s="482"/>
      <c r="L30" s="480"/>
      <c r="M30" s="463"/>
    </row>
    <row r="31" spans="1:13" ht="16.5" customHeight="1">
      <c r="A31" s="171"/>
      <c r="B31" s="171"/>
      <c r="C31" s="470" t="s">
        <v>440</v>
      </c>
      <c r="D31" s="474" t="s">
        <v>450</v>
      </c>
      <c r="E31" s="483"/>
      <c r="F31" s="484">
        <v>3.84</v>
      </c>
      <c r="G31" s="480"/>
      <c r="H31" s="472"/>
      <c r="I31" s="461"/>
      <c r="J31" s="462"/>
      <c r="K31" s="482"/>
      <c r="L31" s="480"/>
      <c r="M31" s="463"/>
    </row>
    <row r="32" spans="1:13" ht="16.5" customHeight="1">
      <c r="A32" s="171"/>
      <c r="B32" s="171" t="s">
        <v>578</v>
      </c>
      <c r="C32" s="470" t="s">
        <v>256</v>
      </c>
      <c r="D32" s="474" t="s">
        <v>176</v>
      </c>
      <c r="E32" s="474"/>
      <c r="F32" s="466">
        <v>20</v>
      </c>
      <c r="G32" s="469"/>
      <c r="H32" s="460"/>
      <c r="I32" s="469"/>
      <c r="J32" s="462"/>
      <c r="K32" s="469"/>
      <c r="L32" s="460"/>
      <c r="M32" s="463"/>
    </row>
    <row r="33" spans="1:13" ht="16.5" customHeight="1">
      <c r="A33" s="171"/>
      <c r="B33" s="171"/>
      <c r="C33" s="468" t="s">
        <v>442</v>
      </c>
      <c r="D33" s="465" t="s">
        <v>452</v>
      </c>
      <c r="E33" s="474"/>
      <c r="F33" s="466">
        <v>0.46799999999999997</v>
      </c>
      <c r="G33" s="469"/>
      <c r="H33" s="460"/>
      <c r="I33" s="469"/>
      <c r="J33" s="462"/>
      <c r="K33" s="469"/>
      <c r="L33" s="460"/>
      <c r="M33" s="463"/>
    </row>
    <row r="34" spans="1:13" ht="16.5" customHeight="1">
      <c r="A34" s="172">
        <v>23</v>
      </c>
      <c r="B34" s="172" t="s">
        <v>455</v>
      </c>
      <c r="C34" s="485" t="s">
        <v>257</v>
      </c>
      <c r="D34" s="479" t="s">
        <v>454</v>
      </c>
      <c r="E34" s="479"/>
      <c r="F34" s="458">
        <v>0.2</v>
      </c>
      <c r="G34" s="480"/>
      <c r="H34" s="472"/>
      <c r="I34" s="469"/>
      <c r="J34" s="462"/>
      <c r="K34" s="482"/>
      <c r="L34" s="480"/>
      <c r="M34" s="463"/>
    </row>
    <row r="35" spans="1:13" ht="16.5" customHeight="1">
      <c r="A35" s="171"/>
      <c r="B35" s="171"/>
      <c r="C35" s="470" t="s">
        <v>440</v>
      </c>
      <c r="D35" s="474" t="s">
        <v>450</v>
      </c>
      <c r="E35" s="474"/>
      <c r="F35" s="466">
        <v>87.600000000000009</v>
      </c>
      <c r="G35" s="462"/>
      <c r="H35" s="460"/>
      <c r="I35" s="469"/>
      <c r="J35" s="462"/>
      <c r="K35" s="469"/>
      <c r="L35" s="462"/>
      <c r="M35" s="463"/>
    </row>
    <row r="36" spans="1:13" ht="24" customHeight="1">
      <c r="A36" s="171"/>
      <c r="B36" s="171" t="s">
        <v>659</v>
      </c>
      <c r="C36" s="470" t="s">
        <v>743</v>
      </c>
      <c r="D36" s="474" t="s">
        <v>258</v>
      </c>
      <c r="E36" s="474"/>
      <c r="F36" s="466">
        <v>1</v>
      </c>
      <c r="G36" s="486"/>
      <c r="H36" s="460"/>
      <c r="I36" s="469"/>
      <c r="J36" s="462"/>
      <c r="K36" s="469"/>
      <c r="L36" s="460"/>
      <c r="M36" s="463"/>
    </row>
    <row r="37" spans="1:13" ht="24.75" customHeight="1">
      <c r="A37" s="171"/>
      <c r="B37" s="171" t="s">
        <v>659</v>
      </c>
      <c r="C37" s="470" t="s">
        <v>744</v>
      </c>
      <c r="D37" s="474" t="s">
        <v>258</v>
      </c>
      <c r="E37" s="474"/>
      <c r="F37" s="466">
        <v>1</v>
      </c>
      <c r="G37" s="486"/>
      <c r="H37" s="460"/>
      <c r="I37" s="469"/>
      <c r="J37" s="462"/>
      <c r="K37" s="469"/>
      <c r="L37" s="460"/>
      <c r="M37" s="463"/>
    </row>
    <row r="38" spans="1:13" ht="16.5" customHeight="1">
      <c r="A38" s="171"/>
      <c r="B38" s="171"/>
      <c r="C38" s="470" t="s">
        <v>442</v>
      </c>
      <c r="D38" s="474" t="s">
        <v>452</v>
      </c>
      <c r="E38" s="474"/>
      <c r="F38" s="466">
        <v>5.38</v>
      </c>
      <c r="G38" s="469"/>
      <c r="H38" s="460"/>
      <c r="I38" s="469"/>
      <c r="J38" s="462"/>
      <c r="K38" s="469"/>
      <c r="L38" s="460"/>
      <c r="M38" s="463"/>
    </row>
    <row r="39" spans="1:13" ht="16.5" customHeight="1">
      <c r="A39" s="172">
        <v>28</v>
      </c>
      <c r="B39" s="172" t="s">
        <v>459</v>
      </c>
      <c r="C39" s="487" t="s">
        <v>458</v>
      </c>
      <c r="D39" s="479" t="s">
        <v>454</v>
      </c>
      <c r="E39" s="479"/>
      <c r="F39" s="458">
        <v>0.1</v>
      </c>
      <c r="G39" s="469"/>
      <c r="H39" s="460"/>
      <c r="I39" s="469"/>
      <c r="J39" s="462"/>
      <c r="K39" s="469"/>
      <c r="L39" s="460"/>
      <c r="M39" s="463"/>
    </row>
    <row r="40" spans="1:13" ht="16.5" customHeight="1">
      <c r="A40" s="171"/>
      <c r="B40" s="171"/>
      <c r="C40" s="470" t="s">
        <v>440</v>
      </c>
      <c r="D40" s="474" t="s">
        <v>450</v>
      </c>
      <c r="E40" s="474"/>
      <c r="F40" s="466">
        <v>1.99</v>
      </c>
      <c r="G40" s="469"/>
      <c r="H40" s="460"/>
      <c r="I40" s="469"/>
      <c r="J40" s="462"/>
      <c r="K40" s="469"/>
      <c r="L40" s="460"/>
      <c r="M40" s="463"/>
    </row>
    <row r="41" spans="1:13" ht="16.5" customHeight="1">
      <c r="A41" s="171"/>
      <c r="B41" s="171" t="s">
        <v>579</v>
      </c>
      <c r="C41" s="470" t="s">
        <v>259</v>
      </c>
      <c r="D41" s="340" t="s">
        <v>448</v>
      </c>
      <c r="E41" s="474"/>
      <c r="F41" s="466">
        <v>1</v>
      </c>
      <c r="G41" s="466"/>
      <c r="H41" s="460"/>
      <c r="I41" s="469"/>
      <c r="J41" s="462"/>
      <c r="K41" s="469"/>
      <c r="L41" s="460"/>
      <c r="M41" s="463"/>
    </row>
    <row r="42" spans="1:13" ht="16.5" customHeight="1">
      <c r="A42" s="171"/>
      <c r="B42" s="171" t="s">
        <v>579</v>
      </c>
      <c r="C42" s="470" t="s">
        <v>260</v>
      </c>
      <c r="D42" s="340" t="s">
        <v>448</v>
      </c>
      <c r="E42" s="474"/>
      <c r="F42" s="466">
        <v>1</v>
      </c>
      <c r="G42" s="466"/>
      <c r="H42" s="460"/>
      <c r="I42" s="469"/>
      <c r="J42" s="462"/>
      <c r="K42" s="469"/>
      <c r="L42" s="460"/>
      <c r="M42" s="463"/>
    </row>
    <row r="43" spans="1:13" ht="16.5" customHeight="1">
      <c r="A43" s="171"/>
      <c r="B43" s="171" t="s">
        <v>580</v>
      </c>
      <c r="C43" s="470" t="s">
        <v>261</v>
      </c>
      <c r="D43" s="340" t="s">
        <v>448</v>
      </c>
      <c r="E43" s="474"/>
      <c r="F43" s="466">
        <v>3</v>
      </c>
      <c r="G43" s="466"/>
      <c r="H43" s="460"/>
      <c r="I43" s="469"/>
      <c r="J43" s="462"/>
      <c r="K43" s="469"/>
      <c r="L43" s="460"/>
      <c r="M43" s="463"/>
    </row>
    <row r="44" spans="1:13" ht="16.5" customHeight="1">
      <c r="A44" s="171"/>
      <c r="B44" s="171" t="s">
        <v>581</v>
      </c>
      <c r="C44" s="470" t="s">
        <v>262</v>
      </c>
      <c r="D44" s="340" t="s">
        <v>448</v>
      </c>
      <c r="E44" s="474"/>
      <c r="F44" s="466">
        <v>1</v>
      </c>
      <c r="G44" s="466"/>
      <c r="H44" s="460"/>
      <c r="I44" s="469"/>
      <c r="J44" s="462"/>
      <c r="K44" s="469"/>
      <c r="L44" s="460"/>
      <c r="M44" s="463"/>
    </row>
    <row r="45" spans="1:13" ht="17.25" customHeight="1">
      <c r="A45" s="171"/>
      <c r="B45" s="171" t="s">
        <v>582</v>
      </c>
      <c r="C45" s="470" t="s">
        <v>263</v>
      </c>
      <c r="D45" s="340" t="s">
        <v>448</v>
      </c>
      <c r="E45" s="474"/>
      <c r="F45" s="466">
        <v>3</v>
      </c>
      <c r="G45" s="466"/>
      <c r="H45" s="460"/>
      <c r="I45" s="469"/>
      <c r="J45" s="462"/>
      <c r="K45" s="469"/>
      <c r="L45" s="460"/>
      <c r="M45" s="463"/>
    </row>
    <row r="46" spans="1:13" ht="17.25" customHeight="1">
      <c r="A46" s="171"/>
      <c r="B46" s="171" t="s">
        <v>583</v>
      </c>
      <c r="C46" s="470" t="s">
        <v>264</v>
      </c>
      <c r="D46" s="340" t="s">
        <v>448</v>
      </c>
      <c r="E46" s="474"/>
      <c r="F46" s="474">
        <v>1</v>
      </c>
      <c r="G46" s="466"/>
      <c r="H46" s="460"/>
      <c r="I46" s="469"/>
      <c r="J46" s="462"/>
      <c r="K46" s="469"/>
      <c r="L46" s="460"/>
      <c r="M46" s="463"/>
    </row>
    <row r="47" spans="1:13" ht="17.25" customHeight="1">
      <c r="A47" s="171"/>
      <c r="B47" s="171"/>
      <c r="C47" s="470" t="s">
        <v>442</v>
      </c>
      <c r="D47" s="340"/>
      <c r="E47" s="474"/>
      <c r="F47" s="474">
        <v>0.254</v>
      </c>
      <c r="G47" s="466"/>
      <c r="H47" s="460"/>
      <c r="I47" s="469"/>
      <c r="J47" s="462"/>
      <c r="K47" s="469"/>
      <c r="L47" s="460"/>
      <c r="M47" s="463"/>
    </row>
    <row r="48" spans="1:13" ht="21.75" customHeight="1">
      <c r="A48" s="172">
        <v>37</v>
      </c>
      <c r="B48" s="488" t="s">
        <v>704</v>
      </c>
      <c r="C48" s="485" t="s">
        <v>265</v>
      </c>
      <c r="D48" s="479" t="s">
        <v>176</v>
      </c>
      <c r="E48" s="479"/>
      <c r="F48" s="458">
        <v>50</v>
      </c>
      <c r="G48" s="466"/>
      <c r="H48" s="460"/>
      <c r="I48" s="469"/>
      <c r="J48" s="462"/>
      <c r="K48" s="482"/>
      <c r="L48" s="472"/>
      <c r="M48" s="463"/>
    </row>
    <row r="49" spans="1:244" ht="16.5" customHeight="1">
      <c r="A49" s="171"/>
      <c r="B49" s="171"/>
      <c r="C49" s="489" t="s">
        <v>440</v>
      </c>
      <c r="D49" s="474" t="s">
        <v>450</v>
      </c>
      <c r="E49" s="490"/>
      <c r="F49" s="466">
        <v>21.45</v>
      </c>
      <c r="G49" s="469"/>
      <c r="H49" s="460"/>
      <c r="I49" s="469"/>
      <c r="J49" s="462"/>
      <c r="K49" s="469"/>
      <c r="L49" s="460"/>
      <c r="M49" s="463"/>
    </row>
    <row r="50" spans="1:244" ht="14.25" customHeight="1">
      <c r="A50" s="171"/>
      <c r="B50" s="171" t="s">
        <v>584</v>
      </c>
      <c r="C50" s="470" t="s">
        <v>266</v>
      </c>
      <c r="D50" s="474" t="s">
        <v>176</v>
      </c>
      <c r="E50" s="474"/>
      <c r="F50" s="466">
        <v>40</v>
      </c>
      <c r="G50" s="469"/>
      <c r="H50" s="460"/>
      <c r="I50" s="469"/>
      <c r="J50" s="462"/>
      <c r="K50" s="469"/>
      <c r="L50" s="460"/>
      <c r="M50" s="463"/>
    </row>
    <row r="51" spans="1:244" ht="14.25" customHeight="1">
      <c r="A51" s="171"/>
      <c r="B51" s="171" t="s">
        <v>585</v>
      </c>
      <c r="C51" s="470" t="s">
        <v>267</v>
      </c>
      <c r="D51" s="474" t="s">
        <v>176</v>
      </c>
      <c r="E51" s="474"/>
      <c r="F51" s="466">
        <v>10</v>
      </c>
      <c r="G51" s="469"/>
      <c r="H51" s="460"/>
      <c r="I51" s="469"/>
      <c r="J51" s="462"/>
      <c r="K51" s="469"/>
      <c r="L51" s="460"/>
      <c r="M51" s="463"/>
    </row>
    <row r="52" spans="1:244" ht="14.25" customHeight="1">
      <c r="A52" s="171"/>
      <c r="B52" s="171"/>
      <c r="C52" s="491" t="s">
        <v>183</v>
      </c>
      <c r="D52" s="491"/>
      <c r="E52" s="491"/>
      <c r="F52" s="474"/>
      <c r="G52" s="492"/>
      <c r="H52" s="472"/>
      <c r="I52" s="472"/>
      <c r="J52" s="480"/>
      <c r="K52" s="472"/>
      <c r="L52" s="472"/>
      <c r="M52" s="493"/>
    </row>
    <row r="53" spans="1:244" s="9" customFormat="1" ht="15.75">
      <c r="A53" s="159"/>
      <c r="B53" s="160"/>
      <c r="C53" s="203" t="s">
        <v>216</v>
      </c>
      <c r="D53" s="446">
        <v>0.03</v>
      </c>
      <c r="E53" s="5"/>
      <c r="F53" s="200"/>
      <c r="G53" s="5"/>
      <c r="H53" s="352"/>
      <c r="I53" s="204"/>
      <c r="J53" s="447"/>
      <c r="K53" s="447"/>
      <c r="L53" s="494"/>
      <c r="M53" s="448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</row>
    <row r="54" spans="1:244" s="9" customFormat="1" ht="15.75">
      <c r="A54" s="159"/>
      <c r="B54" s="160"/>
      <c r="C54" s="203" t="s">
        <v>129</v>
      </c>
      <c r="D54" s="161"/>
      <c r="E54" s="5"/>
      <c r="F54" s="200"/>
      <c r="G54" s="5"/>
      <c r="H54" s="352"/>
      <c r="I54" s="204"/>
      <c r="J54" s="392"/>
      <c r="K54" s="392"/>
      <c r="L54" s="495"/>
      <c r="M54" s="449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</row>
    <row r="55" spans="1:244" customFormat="1" ht="15">
      <c r="A55" s="337"/>
      <c r="B55" s="337"/>
      <c r="C55" s="185" t="s">
        <v>195</v>
      </c>
      <c r="D55" s="389"/>
      <c r="E55" s="393"/>
      <c r="F55" s="340"/>
      <c r="G55" s="340"/>
      <c r="H55" s="340"/>
      <c r="I55" s="340"/>
      <c r="J55" s="340"/>
      <c r="K55" s="340"/>
      <c r="L55" s="340"/>
      <c r="M55" s="496"/>
    </row>
    <row r="56" spans="1:244" customFormat="1" ht="15">
      <c r="A56" s="337"/>
      <c r="B56" s="337"/>
      <c r="C56" s="497" t="s">
        <v>194</v>
      </c>
      <c r="D56" s="394"/>
      <c r="E56" s="395"/>
      <c r="F56" s="340"/>
      <c r="G56" s="340"/>
      <c r="H56" s="340"/>
      <c r="I56" s="340"/>
      <c r="J56" s="340"/>
      <c r="K56" s="340"/>
      <c r="L56" s="340"/>
      <c r="M56" s="396"/>
    </row>
    <row r="57" spans="1:244" customFormat="1" ht="15">
      <c r="A57" s="337"/>
      <c r="B57" s="337"/>
      <c r="C57" s="185" t="s">
        <v>130</v>
      </c>
      <c r="D57" s="420"/>
      <c r="E57" s="498"/>
      <c r="F57" s="340"/>
      <c r="G57" s="340"/>
      <c r="H57" s="340"/>
      <c r="I57" s="340"/>
      <c r="J57" s="340"/>
      <c r="K57" s="340"/>
      <c r="L57" s="340"/>
      <c r="M57" s="496"/>
    </row>
    <row r="58" spans="1:244" customFormat="1" ht="15">
      <c r="A58" s="337"/>
      <c r="B58" s="337"/>
      <c r="C58" s="497" t="s">
        <v>194</v>
      </c>
      <c r="D58" s="498"/>
      <c r="E58" s="498"/>
      <c r="F58" s="340"/>
      <c r="G58" s="340"/>
      <c r="H58" s="340"/>
      <c r="I58" s="340"/>
      <c r="J58" s="340"/>
      <c r="K58" s="340"/>
      <c r="L58" s="340"/>
      <c r="M58" s="396"/>
    </row>
  </sheetData>
  <autoFilter ref="A10:IW58"/>
  <mergeCells count="15">
    <mergeCell ref="A1:P1"/>
    <mergeCell ref="A2:M2"/>
    <mergeCell ref="A3:M3"/>
    <mergeCell ref="A8:A9"/>
    <mergeCell ref="C8:C9"/>
    <mergeCell ref="D8:D9"/>
    <mergeCell ref="F8:F9"/>
    <mergeCell ref="G8:H8"/>
    <mergeCell ref="K8:L8"/>
    <mergeCell ref="M8:M9"/>
    <mergeCell ref="C4:K4"/>
    <mergeCell ref="C7:F7"/>
    <mergeCell ref="I8:J8"/>
    <mergeCell ref="C5:H5"/>
    <mergeCell ref="C6:H6"/>
  </mergeCells>
  <pageMargins left="0.45" right="0.2" top="0.25" bottom="0.25" header="0.3" footer="0.3"/>
  <pageSetup paperSize="9" scale="95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view="pageBreakPreview" topLeftCell="A83" zoomScale="124" zoomScaleNormal="100" zoomScaleSheetLayoutView="124" workbookViewId="0">
      <selection activeCell="D104" sqref="D104"/>
    </sheetView>
  </sheetViews>
  <sheetFormatPr defaultRowHeight="16.5"/>
  <cols>
    <col min="1" max="1" width="5.42578125" style="168" customWidth="1"/>
    <col min="2" max="2" width="8.140625" style="168" customWidth="1"/>
    <col min="3" max="3" width="46" style="169" customWidth="1"/>
    <col min="4" max="4" width="7.140625" style="168" customWidth="1"/>
    <col min="5" max="5" width="5.85546875" style="168" customWidth="1"/>
    <col min="6" max="6" width="11.7109375" style="168" customWidth="1"/>
    <col min="7" max="7" width="11.7109375" style="168" bestFit="1" customWidth="1"/>
    <col min="8" max="8" width="10.42578125" style="168" customWidth="1"/>
    <col min="9" max="9" width="9.28515625" style="168" bestFit="1" customWidth="1"/>
    <col min="10" max="10" width="9.7109375" style="168" bestFit="1" customWidth="1"/>
    <col min="11" max="11" width="9.28515625" style="168" bestFit="1" customWidth="1"/>
    <col min="12" max="12" width="10" style="168" bestFit="1" customWidth="1"/>
    <col min="13" max="13" width="10.7109375" style="168" customWidth="1"/>
    <col min="14" max="15" width="9.140625" style="168" hidden="1" customWidth="1"/>
    <col min="16" max="16" width="9.140625" style="168"/>
    <col min="17" max="17" width="12" style="168" bestFit="1" customWidth="1"/>
    <col min="18" max="258" width="9.140625" style="168"/>
    <col min="259" max="259" width="4.42578125" style="168" customWidth="1"/>
    <col min="260" max="260" width="46" style="168" customWidth="1"/>
    <col min="261" max="261" width="7.140625" style="168" customWidth="1"/>
    <col min="262" max="262" width="12.85546875" style="168" customWidth="1"/>
    <col min="263" max="263" width="9.140625" style="168"/>
    <col min="264" max="264" width="10.42578125" style="168" customWidth="1"/>
    <col min="265" max="265" width="9.140625" style="168"/>
    <col min="266" max="266" width="9.5703125" style="168" bestFit="1" customWidth="1"/>
    <col min="267" max="268" width="9.140625" style="168"/>
    <col min="269" max="269" width="9.5703125" style="168" bestFit="1" customWidth="1"/>
    <col min="270" max="514" width="9.140625" style="168"/>
    <col min="515" max="515" width="4.42578125" style="168" customWidth="1"/>
    <col min="516" max="516" width="46" style="168" customWidth="1"/>
    <col min="517" max="517" width="7.140625" style="168" customWidth="1"/>
    <col min="518" max="518" width="12.85546875" style="168" customWidth="1"/>
    <col min="519" max="519" width="9.140625" style="168"/>
    <col min="520" max="520" width="10.42578125" style="168" customWidth="1"/>
    <col min="521" max="521" width="9.140625" style="168"/>
    <col min="522" max="522" width="9.5703125" style="168" bestFit="1" customWidth="1"/>
    <col min="523" max="524" width="9.140625" style="168"/>
    <col min="525" max="525" width="9.5703125" style="168" bestFit="1" customWidth="1"/>
    <col min="526" max="770" width="9.140625" style="168"/>
    <col min="771" max="771" width="4.42578125" style="168" customWidth="1"/>
    <col min="772" max="772" width="46" style="168" customWidth="1"/>
    <col min="773" max="773" width="7.140625" style="168" customWidth="1"/>
    <col min="774" max="774" width="12.85546875" style="168" customWidth="1"/>
    <col min="775" max="775" width="9.140625" style="168"/>
    <col min="776" max="776" width="10.42578125" style="168" customWidth="1"/>
    <col min="777" max="777" width="9.140625" style="168"/>
    <col min="778" max="778" width="9.5703125" style="168" bestFit="1" customWidth="1"/>
    <col min="779" max="780" width="9.140625" style="168"/>
    <col min="781" max="781" width="9.5703125" style="168" bestFit="1" customWidth="1"/>
    <col min="782" max="1026" width="9.140625" style="168"/>
    <col min="1027" max="1027" width="4.42578125" style="168" customWidth="1"/>
    <col min="1028" max="1028" width="46" style="168" customWidth="1"/>
    <col min="1029" max="1029" width="7.140625" style="168" customWidth="1"/>
    <col min="1030" max="1030" width="12.85546875" style="168" customWidth="1"/>
    <col min="1031" max="1031" width="9.140625" style="168"/>
    <col min="1032" max="1032" width="10.42578125" style="168" customWidth="1"/>
    <col min="1033" max="1033" width="9.140625" style="168"/>
    <col min="1034" max="1034" width="9.5703125" style="168" bestFit="1" customWidth="1"/>
    <col min="1035" max="1036" width="9.140625" style="168"/>
    <col min="1037" max="1037" width="9.5703125" style="168" bestFit="1" customWidth="1"/>
    <col min="1038" max="1282" width="9.140625" style="168"/>
    <col min="1283" max="1283" width="4.42578125" style="168" customWidth="1"/>
    <col min="1284" max="1284" width="46" style="168" customWidth="1"/>
    <col min="1285" max="1285" width="7.140625" style="168" customWidth="1"/>
    <col min="1286" max="1286" width="12.85546875" style="168" customWidth="1"/>
    <col min="1287" max="1287" width="9.140625" style="168"/>
    <col min="1288" max="1288" width="10.42578125" style="168" customWidth="1"/>
    <col min="1289" max="1289" width="9.140625" style="168"/>
    <col min="1290" max="1290" width="9.5703125" style="168" bestFit="1" customWidth="1"/>
    <col min="1291" max="1292" width="9.140625" style="168"/>
    <col min="1293" max="1293" width="9.5703125" style="168" bestFit="1" customWidth="1"/>
    <col min="1294" max="1538" width="9.140625" style="168"/>
    <col min="1539" max="1539" width="4.42578125" style="168" customWidth="1"/>
    <col min="1540" max="1540" width="46" style="168" customWidth="1"/>
    <col min="1541" max="1541" width="7.140625" style="168" customWidth="1"/>
    <col min="1542" max="1542" width="12.85546875" style="168" customWidth="1"/>
    <col min="1543" max="1543" width="9.140625" style="168"/>
    <col min="1544" max="1544" width="10.42578125" style="168" customWidth="1"/>
    <col min="1545" max="1545" width="9.140625" style="168"/>
    <col min="1546" max="1546" width="9.5703125" style="168" bestFit="1" customWidth="1"/>
    <col min="1547" max="1548" width="9.140625" style="168"/>
    <col min="1549" max="1549" width="9.5703125" style="168" bestFit="1" customWidth="1"/>
    <col min="1550" max="1794" width="9.140625" style="168"/>
    <col min="1795" max="1795" width="4.42578125" style="168" customWidth="1"/>
    <col min="1796" max="1796" width="46" style="168" customWidth="1"/>
    <col min="1797" max="1797" width="7.140625" style="168" customWidth="1"/>
    <col min="1798" max="1798" width="12.85546875" style="168" customWidth="1"/>
    <col min="1799" max="1799" width="9.140625" style="168"/>
    <col min="1800" max="1800" width="10.42578125" style="168" customWidth="1"/>
    <col min="1801" max="1801" width="9.140625" style="168"/>
    <col min="1802" max="1802" width="9.5703125" style="168" bestFit="1" customWidth="1"/>
    <col min="1803" max="1804" width="9.140625" style="168"/>
    <col min="1805" max="1805" width="9.5703125" style="168" bestFit="1" customWidth="1"/>
    <col min="1806" max="2050" width="9.140625" style="168"/>
    <col min="2051" max="2051" width="4.42578125" style="168" customWidth="1"/>
    <col min="2052" max="2052" width="46" style="168" customWidth="1"/>
    <col min="2053" max="2053" width="7.140625" style="168" customWidth="1"/>
    <col min="2054" max="2054" width="12.85546875" style="168" customWidth="1"/>
    <col min="2055" max="2055" width="9.140625" style="168"/>
    <col min="2056" max="2056" width="10.42578125" style="168" customWidth="1"/>
    <col min="2057" max="2057" width="9.140625" style="168"/>
    <col min="2058" max="2058" width="9.5703125" style="168" bestFit="1" customWidth="1"/>
    <col min="2059" max="2060" width="9.140625" style="168"/>
    <col min="2061" max="2061" width="9.5703125" style="168" bestFit="1" customWidth="1"/>
    <col min="2062" max="2306" width="9.140625" style="168"/>
    <col min="2307" max="2307" width="4.42578125" style="168" customWidth="1"/>
    <col min="2308" max="2308" width="46" style="168" customWidth="1"/>
    <col min="2309" max="2309" width="7.140625" style="168" customWidth="1"/>
    <col min="2310" max="2310" width="12.85546875" style="168" customWidth="1"/>
    <col min="2311" max="2311" width="9.140625" style="168"/>
    <col min="2312" max="2312" width="10.42578125" style="168" customWidth="1"/>
    <col min="2313" max="2313" width="9.140625" style="168"/>
    <col min="2314" max="2314" width="9.5703125" style="168" bestFit="1" customWidth="1"/>
    <col min="2315" max="2316" width="9.140625" style="168"/>
    <col min="2317" max="2317" width="9.5703125" style="168" bestFit="1" customWidth="1"/>
    <col min="2318" max="2562" width="9.140625" style="168"/>
    <col min="2563" max="2563" width="4.42578125" style="168" customWidth="1"/>
    <col min="2564" max="2564" width="46" style="168" customWidth="1"/>
    <col min="2565" max="2565" width="7.140625" style="168" customWidth="1"/>
    <col min="2566" max="2566" width="12.85546875" style="168" customWidth="1"/>
    <col min="2567" max="2567" width="9.140625" style="168"/>
    <col min="2568" max="2568" width="10.42578125" style="168" customWidth="1"/>
    <col min="2569" max="2569" width="9.140625" style="168"/>
    <col min="2570" max="2570" width="9.5703125" style="168" bestFit="1" customWidth="1"/>
    <col min="2571" max="2572" width="9.140625" style="168"/>
    <col min="2573" max="2573" width="9.5703125" style="168" bestFit="1" customWidth="1"/>
    <col min="2574" max="2818" width="9.140625" style="168"/>
    <col min="2819" max="2819" width="4.42578125" style="168" customWidth="1"/>
    <col min="2820" max="2820" width="46" style="168" customWidth="1"/>
    <col min="2821" max="2821" width="7.140625" style="168" customWidth="1"/>
    <col min="2822" max="2822" width="12.85546875" style="168" customWidth="1"/>
    <col min="2823" max="2823" width="9.140625" style="168"/>
    <col min="2824" max="2824" width="10.42578125" style="168" customWidth="1"/>
    <col min="2825" max="2825" width="9.140625" style="168"/>
    <col min="2826" max="2826" width="9.5703125" style="168" bestFit="1" customWidth="1"/>
    <col min="2827" max="2828" width="9.140625" style="168"/>
    <col min="2829" max="2829" width="9.5703125" style="168" bestFit="1" customWidth="1"/>
    <col min="2830" max="3074" width="9.140625" style="168"/>
    <col min="3075" max="3075" width="4.42578125" style="168" customWidth="1"/>
    <col min="3076" max="3076" width="46" style="168" customWidth="1"/>
    <col min="3077" max="3077" width="7.140625" style="168" customWidth="1"/>
    <col min="3078" max="3078" width="12.85546875" style="168" customWidth="1"/>
    <col min="3079" max="3079" width="9.140625" style="168"/>
    <col min="3080" max="3080" width="10.42578125" style="168" customWidth="1"/>
    <col min="3081" max="3081" width="9.140625" style="168"/>
    <col min="3082" max="3082" width="9.5703125" style="168" bestFit="1" customWidth="1"/>
    <col min="3083" max="3084" width="9.140625" style="168"/>
    <col min="3085" max="3085" width="9.5703125" style="168" bestFit="1" customWidth="1"/>
    <col min="3086" max="3330" width="9.140625" style="168"/>
    <col min="3331" max="3331" width="4.42578125" style="168" customWidth="1"/>
    <col min="3332" max="3332" width="46" style="168" customWidth="1"/>
    <col min="3333" max="3333" width="7.140625" style="168" customWidth="1"/>
    <col min="3334" max="3334" width="12.85546875" style="168" customWidth="1"/>
    <col min="3335" max="3335" width="9.140625" style="168"/>
    <col min="3336" max="3336" width="10.42578125" style="168" customWidth="1"/>
    <col min="3337" max="3337" width="9.140625" style="168"/>
    <col min="3338" max="3338" width="9.5703125" style="168" bestFit="1" customWidth="1"/>
    <col min="3339" max="3340" width="9.140625" style="168"/>
    <col min="3341" max="3341" width="9.5703125" style="168" bestFit="1" customWidth="1"/>
    <col min="3342" max="3586" width="9.140625" style="168"/>
    <col min="3587" max="3587" width="4.42578125" style="168" customWidth="1"/>
    <col min="3588" max="3588" width="46" style="168" customWidth="1"/>
    <col min="3589" max="3589" width="7.140625" style="168" customWidth="1"/>
    <col min="3590" max="3590" width="12.85546875" style="168" customWidth="1"/>
    <col min="3591" max="3591" width="9.140625" style="168"/>
    <col min="3592" max="3592" width="10.42578125" style="168" customWidth="1"/>
    <col min="3593" max="3593" width="9.140625" style="168"/>
    <col min="3594" max="3594" width="9.5703125" style="168" bestFit="1" customWidth="1"/>
    <col min="3595" max="3596" width="9.140625" style="168"/>
    <col min="3597" max="3597" width="9.5703125" style="168" bestFit="1" customWidth="1"/>
    <col min="3598" max="3842" width="9.140625" style="168"/>
    <col min="3843" max="3843" width="4.42578125" style="168" customWidth="1"/>
    <col min="3844" max="3844" width="46" style="168" customWidth="1"/>
    <col min="3845" max="3845" width="7.140625" style="168" customWidth="1"/>
    <col min="3846" max="3846" width="12.85546875" style="168" customWidth="1"/>
    <col min="3847" max="3847" width="9.140625" style="168"/>
    <col min="3848" max="3848" width="10.42578125" style="168" customWidth="1"/>
    <col min="3849" max="3849" width="9.140625" style="168"/>
    <col min="3850" max="3850" width="9.5703125" style="168" bestFit="1" customWidth="1"/>
    <col min="3851" max="3852" width="9.140625" style="168"/>
    <col min="3853" max="3853" width="9.5703125" style="168" bestFit="1" customWidth="1"/>
    <col min="3854" max="4098" width="9.140625" style="168"/>
    <col min="4099" max="4099" width="4.42578125" style="168" customWidth="1"/>
    <col min="4100" max="4100" width="46" style="168" customWidth="1"/>
    <col min="4101" max="4101" width="7.140625" style="168" customWidth="1"/>
    <col min="4102" max="4102" width="12.85546875" style="168" customWidth="1"/>
    <col min="4103" max="4103" width="9.140625" style="168"/>
    <col min="4104" max="4104" width="10.42578125" style="168" customWidth="1"/>
    <col min="4105" max="4105" width="9.140625" style="168"/>
    <col min="4106" max="4106" width="9.5703125" style="168" bestFit="1" customWidth="1"/>
    <col min="4107" max="4108" width="9.140625" style="168"/>
    <col min="4109" max="4109" width="9.5703125" style="168" bestFit="1" customWidth="1"/>
    <col min="4110" max="4354" width="9.140625" style="168"/>
    <col min="4355" max="4355" width="4.42578125" style="168" customWidth="1"/>
    <col min="4356" max="4356" width="46" style="168" customWidth="1"/>
    <col min="4357" max="4357" width="7.140625" style="168" customWidth="1"/>
    <col min="4358" max="4358" width="12.85546875" style="168" customWidth="1"/>
    <col min="4359" max="4359" width="9.140625" style="168"/>
    <col min="4360" max="4360" width="10.42578125" style="168" customWidth="1"/>
    <col min="4361" max="4361" width="9.140625" style="168"/>
    <col min="4362" max="4362" width="9.5703125" style="168" bestFit="1" customWidth="1"/>
    <col min="4363" max="4364" width="9.140625" style="168"/>
    <col min="4365" max="4365" width="9.5703125" style="168" bestFit="1" customWidth="1"/>
    <col min="4366" max="4610" width="9.140625" style="168"/>
    <col min="4611" max="4611" width="4.42578125" style="168" customWidth="1"/>
    <col min="4612" max="4612" width="46" style="168" customWidth="1"/>
    <col min="4613" max="4613" width="7.140625" style="168" customWidth="1"/>
    <col min="4614" max="4614" width="12.85546875" style="168" customWidth="1"/>
    <col min="4615" max="4615" width="9.140625" style="168"/>
    <col min="4616" max="4616" width="10.42578125" style="168" customWidth="1"/>
    <col min="4617" max="4617" width="9.140625" style="168"/>
    <col min="4618" max="4618" width="9.5703125" style="168" bestFit="1" customWidth="1"/>
    <col min="4619" max="4620" width="9.140625" style="168"/>
    <col min="4621" max="4621" width="9.5703125" style="168" bestFit="1" customWidth="1"/>
    <col min="4622" max="4866" width="9.140625" style="168"/>
    <col min="4867" max="4867" width="4.42578125" style="168" customWidth="1"/>
    <col min="4868" max="4868" width="46" style="168" customWidth="1"/>
    <col min="4869" max="4869" width="7.140625" style="168" customWidth="1"/>
    <col min="4870" max="4870" width="12.85546875" style="168" customWidth="1"/>
    <col min="4871" max="4871" width="9.140625" style="168"/>
    <col min="4872" max="4872" width="10.42578125" style="168" customWidth="1"/>
    <col min="4873" max="4873" width="9.140625" style="168"/>
    <col min="4874" max="4874" width="9.5703125" style="168" bestFit="1" customWidth="1"/>
    <col min="4875" max="4876" width="9.140625" style="168"/>
    <col min="4877" max="4877" width="9.5703125" style="168" bestFit="1" customWidth="1"/>
    <col min="4878" max="5122" width="9.140625" style="168"/>
    <col min="5123" max="5123" width="4.42578125" style="168" customWidth="1"/>
    <col min="5124" max="5124" width="46" style="168" customWidth="1"/>
    <col min="5125" max="5125" width="7.140625" style="168" customWidth="1"/>
    <col min="5126" max="5126" width="12.85546875" style="168" customWidth="1"/>
    <col min="5127" max="5127" width="9.140625" style="168"/>
    <col min="5128" max="5128" width="10.42578125" style="168" customWidth="1"/>
    <col min="5129" max="5129" width="9.140625" style="168"/>
    <col min="5130" max="5130" width="9.5703125" style="168" bestFit="1" customWidth="1"/>
    <col min="5131" max="5132" width="9.140625" style="168"/>
    <col min="5133" max="5133" width="9.5703125" style="168" bestFit="1" customWidth="1"/>
    <col min="5134" max="5378" width="9.140625" style="168"/>
    <col min="5379" max="5379" width="4.42578125" style="168" customWidth="1"/>
    <col min="5380" max="5380" width="46" style="168" customWidth="1"/>
    <col min="5381" max="5381" width="7.140625" style="168" customWidth="1"/>
    <col min="5382" max="5382" width="12.85546875" style="168" customWidth="1"/>
    <col min="5383" max="5383" width="9.140625" style="168"/>
    <col min="5384" max="5384" width="10.42578125" style="168" customWidth="1"/>
    <col min="5385" max="5385" width="9.140625" style="168"/>
    <col min="5386" max="5386" width="9.5703125" style="168" bestFit="1" customWidth="1"/>
    <col min="5387" max="5388" width="9.140625" style="168"/>
    <col min="5389" max="5389" width="9.5703125" style="168" bestFit="1" customWidth="1"/>
    <col min="5390" max="5634" width="9.140625" style="168"/>
    <col min="5635" max="5635" width="4.42578125" style="168" customWidth="1"/>
    <col min="5636" max="5636" width="46" style="168" customWidth="1"/>
    <col min="5637" max="5637" width="7.140625" style="168" customWidth="1"/>
    <col min="5638" max="5638" width="12.85546875" style="168" customWidth="1"/>
    <col min="5639" max="5639" width="9.140625" style="168"/>
    <col min="5640" max="5640" width="10.42578125" style="168" customWidth="1"/>
    <col min="5641" max="5641" width="9.140625" style="168"/>
    <col min="5642" max="5642" width="9.5703125" style="168" bestFit="1" customWidth="1"/>
    <col min="5643" max="5644" width="9.140625" style="168"/>
    <col min="5645" max="5645" width="9.5703125" style="168" bestFit="1" customWidth="1"/>
    <col min="5646" max="5890" width="9.140625" style="168"/>
    <col min="5891" max="5891" width="4.42578125" style="168" customWidth="1"/>
    <col min="5892" max="5892" width="46" style="168" customWidth="1"/>
    <col min="5893" max="5893" width="7.140625" style="168" customWidth="1"/>
    <col min="5894" max="5894" width="12.85546875" style="168" customWidth="1"/>
    <col min="5895" max="5895" width="9.140625" style="168"/>
    <col min="5896" max="5896" width="10.42578125" style="168" customWidth="1"/>
    <col min="5897" max="5897" width="9.140625" style="168"/>
    <col min="5898" max="5898" width="9.5703125" style="168" bestFit="1" customWidth="1"/>
    <col min="5899" max="5900" width="9.140625" style="168"/>
    <col min="5901" max="5901" width="9.5703125" style="168" bestFit="1" customWidth="1"/>
    <col min="5902" max="6146" width="9.140625" style="168"/>
    <col min="6147" max="6147" width="4.42578125" style="168" customWidth="1"/>
    <col min="6148" max="6148" width="46" style="168" customWidth="1"/>
    <col min="6149" max="6149" width="7.140625" style="168" customWidth="1"/>
    <col min="6150" max="6150" width="12.85546875" style="168" customWidth="1"/>
    <col min="6151" max="6151" width="9.140625" style="168"/>
    <col min="6152" max="6152" width="10.42578125" style="168" customWidth="1"/>
    <col min="6153" max="6153" width="9.140625" style="168"/>
    <col min="6154" max="6154" width="9.5703125" style="168" bestFit="1" customWidth="1"/>
    <col min="6155" max="6156" width="9.140625" style="168"/>
    <col min="6157" max="6157" width="9.5703125" style="168" bestFit="1" customWidth="1"/>
    <col min="6158" max="6402" width="9.140625" style="168"/>
    <col min="6403" max="6403" width="4.42578125" style="168" customWidth="1"/>
    <col min="6404" max="6404" width="46" style="168" customWidth="1"/>
    <col min="6405" max="6405" width="7.140625" style="168" customWidth="1"/>
    <col min="6406" max="6406" width="12.85546875" style="168" customWidth="1"/>
    <col min="6407" max="6407" width="9.140625" style="168"/>
    <col min="6408" max="6408" width="10.42578125" style="168" customWidth="1"/>
    <col min="6409" max="6409" width="9.140625" style="168"/>
    <col min="6410" max="6410" width="9.5703125" style="168" bestFit="1" customWidth="1"/>
    <col min="6411" max="6412" width="9.140625" style="168"/>
    <col min="6413" max="6413" width="9.5703125" style="168" bestFit="1" customWidth="1"/>
    <col min="6414" max="6658" width="9.140625" style="168"/>
    <col min="6659" max="6659" width="4.42578125" style="168" customWidth="1"/>
    <col min="6660" max="6660" width="46" style="168" customWidth="1"/>
    <col min="6661" max="6661" width="7.140625" style="168" customWidth="1"/>
    <col min="6662" max="6662" width="12.85546875" style="168" customWidth="1"/>
    <col min="6663" max="6663" width="9.140625" style="168"/>
    <col min="6664" max="6664" width="10.42578125" style="168" customWidth="1"/>
    <col min="6665" max="6665" width="9.140625" style="168"/>
    <col min="6666" max="6666" width="9.5703125" style="168" bestFit="1" customWidth="1"/>
    <col min="6667" max="6668" width="9.140625" style="168"/>
    <col min="6669" max="6669" width="9.5703125" style="168" bestFit="1" customWidth="1"/>
    <col min="6670" max="6914" width="9.140625" style="168"/>
    <col min="6915" max="6915" width="4.42578125" style="168" customWidth="1"/>
    <col min="6916" max="6916" width="46" style="168" customWidth="1"/>
    <col min="6917" max="6917" width="7.140625" style="168" customWidth="1"/>
    <col min="6918" max="6918" width="12.85546875" style="168" customWidth="1"/>
    <col min="6919" max="6919" width="9.140625" style="168"/>
    <col min="6920" max="6920" width="10.42578125" style="168" customWidth="1"/>
    <col min="6921" max="6921" width="9.140625" style="168"/>
    <col min="6922" max="6922" width="9.5703125" style="168" bestFit="1" customWidth="1"/>
    <col min="6923" max="6924" width="9.140625" style="168"/>
    <col min="6925" max="6925" width="9.5703125" style="168" bestFit="1" customWidth="1"/>
    <col min="6926" max="7170" width="9.140625" style="168"/>
    <col min="7171" max="7171" width="4.42578125" style="168" customWidth="1"/>
    <col min="7172" max="7172" width="46" style="168" customWidth="1"/>
    <col min="7173" max="7173" width="7.140625" style="168" customWidth="1"/>
    <col min="7174" max="7174" width="12.85546875" style="168" customWidth="1"/>
    <col min="7175" max="7175" width="9.140625" style="168"/>
    <col min="7176" max="7176" width="10.42578125" style="168" customWidth="1"/>
    <col min="7177" max="7177" width="9.140625" style="168"/>
    <col min="7178" max="7178" width="9.5703125" style="168" bestFit="1" customWidth="1"/>
    <col min="7179" max="7180" width="9.140625" style="168"/>
    <col min="7181" max="7181" width="9.5703125" style="168" bestFit="1" customWidth="1"/>
    <col min="7182" max="7426" width="9.140625" style="168"/>
    <col min="7427" max="7427" width="4.42578125" style="168" customWidth="1"/>
    <col min="7428" max="7428" width="46" style="168" customWidth="1"/>
    <col min="7429" max="7429" width="7.140625" style="168" customWidth="1"/>
    <col min="7430" max="7430" width="12.85546875" style="168" customWidth="1"/>
    <col min="7431" max="7431" width="9.140625" style="168"/>
    <col min="7432" max="7432" width="10.42578125" style="168" customWidth="1"/>
    <col min="7433" max="7433" width="9.140625" style="168"/>
    <col min="7434" max="7434" width="9.5703125" style="168" bestFit="1" customWidth="1"/>
    <col min="7435" max="7436" width="9.140625" style="168"/>
    <col min="7437" max="7437" width="9.5703125" style="168" bestFit="1" customWidth="1"/>
    <col min="7438" max="7682" width="9.140625" style="168"/>
    <col min="7683" max="7683" width="4.42578125" style="168" customWidth="1"/>
    <col min="7684" max="7684" width="46" style="168" customWidth="1"/>
    <col min="7685" max="7685" width="7.140625" style="168" customWidth="1"/>
    <col min="7686" max="7686" width="12.85546875" style="168" customWidth="1"/>
    <col min="7687" max="7687" width="9.140625" style="168"/>
    <col min="7688" max="7688" width="10.42578125" style="168" customWidth="1"/>
    <col min="7689" max="7689" width="9.140625" style="168"/>
    <col min="7690" max="7690" width="9.5703125" style="168" bestFit="1" customWidth="1"/>
    <col min="7691" max="7692" width="9.140625" style="168"/>
    <col min="7693" max="7693" width="9.5703125" style="168" bestFit="1" customWidth="1"/>
    <col min="7694" max="7938" width="9.140625" style="168"/>
    <col min="7939" max="7939" width="4.42578125" style="168" customWidth="1"/>
    <col min="7940" max="7940" width="46" style="168" customWidth="1"/>
    <col min="7941" max="7941" width="7.140625" style="168" customWidth="1"/>
    <col min="7942" max="7942" width="12.85546875" style="168" customWidth="1"/>
    <col min="7943" max="7943" width="9.140625" style="168"/>
    <col min="7944" max="7944" width="10.42578125" style="168" customWidth="1"/>
    <col min="7945" max="7945" width="9.140625" style="168"/>
    <col min="7946" max="7946" width="9.5703125" style="168" bestFit="1" customWidth="1"/>
    <col min="7947" max="7948" width="9.140625" style="168"/>
    <col min="7949" max="7949" width="9.5703125" style="168" bestFit="1" customWidth="1"/>
    <col min="7950" max="8194" width="9.140625" style="168"/>
    <col min="8195" max="8195" width="4.42578125" style="168" customWidth="1"/>
    <col min="8196" max="8196" width="46" style="168" customWidth="1"/>
    <col min="8197" max="8197" width="7.140625" style="168" customWidth="1"/>
    <col min="8198" max="8198" width="12.85546875" style="168" customWidth="1"/>
    <col min="8199" max="8199" width="9.140625" style="168"/>
    <col min="8200" max="8200" width="10.42578125" style="168" customWidth="1"/>
    <col min="8201" max="8201" width="9.140625" style="168"/>
    <col min="8202" max="8202" width="9.5703125" style="168" bestFit="1" customWidth="1"/>
    <col min="8203" max="8204" width="9.140625" style="168"/>
    <col min="8205" max="8205" width="9.5703125" style="168" bestFit="1" customWidth="1"/>
    <col min="8206" max="8450" width="9.140625" style="168"/>
    <col min="8451" max="8451" width="4.42578125" style="168" customWidth="1"/>
    <col min="8452" max="8452" width="46" style="168" customWidth="1"/>
    <col min="8453" max="8453" width="7.140625" style="168" customWidth="1"/>
    <col min="8454" max="8454" width="12.85546875" style="168" customWidth="1"/>
    <col min="8455" max="8455" width="9.140625" style="168"/>
    <col min="8456" max="8456" width="10.42578125" style="168" customWidth="1"/>
    <col min="8457" max="8457" width="9.140625" style="168"/>
    <col min="8458" max="8458" width="9.5703125" style="168" bestFit="1" customWidth="1"/>
    <col min="8459" max="8460" width="9.140625" style="168"/>
    <col min="8461" max="8461" width="9.5703125" style="168" bestFit="1" customWidth="1"/>
    <col min="8462" max="8706" width="9.140625" style="168"/>
    <col min="8707" max="8707" width="4.42578125" style="168" customWidth="1"/>
    <col min="8708" max="8708" width="46" style="168" customWidth="1"/>
    <col min="8709" max="8709" width="7.140625" style="168" customWidth="1"/>
    <col min="8710" max="8710" width="12.85546875" style="168" customWidth="1"/>
    <col min="8711" max="8711" width="9.140625" style="168"/>
    <col min="8712" max="8712" width="10.42578125" style="168" customWidth="1"/>
    <col min="8713" max="8713" width="9.140625" style="168"/>
    <col min="8714" max="8714" width="9.5703125" style="168" bestFit="1" customWidth="1"/>
    <col min="8715" max="8716" width="9.140625" style="168"/>
    <col min="8717" max="8717" width="9.5703125" style="168" bestFit="1" customWidth="1"/>
    <col min="8718" max="8962" width="9.140625" style="168"/>
    <col min="8963" max="8963" width="4.42578125" style="168" customWidth="1"/>
    <col min="8964" max="8964" width="46" style="168" customWidth="1"/>
    <col min="8965" max="8965" width="7.140625" style="168" customWidth="1"/>
    <col min="8966" max="8966" width="12.85546875" style="168" customWidth="1"/>
    <col min="8967" max="8967" width="9.140625" style="168"/>
    <col min="8968" max="8968" width="10.42578125" style="168" customWidth="1"/>
    <col min="8969" max="8969" width="9.140625" style="168"/>
    <col min="8970" max="8970" width="9.5703125" style="168" bestFit="1" customWidth="1"/>
    <col min="8971" max="8972" width="9.140625" style="168"/>
    <col min="8973" max="8973" width="9.5703125" style="168" bestFit="1" customWidth="1"/>
    <col min="8974" max="9218" width="9.140625" style="168"/>
    <col min="9219" max="9219" width="4.42578125" style="168" customWidth="1"/>
    <col min="9220" max="9220" width="46" style="168" customWidth="1"/>
    <col min="9221" max="9221" width="7.140625" style="168" customWidth="1"/>
    <col min="9222" max="9222" width="12.85546875" style="168" customWidth="1"/>
    <col min="9223" max="9223" width="9.140625" style="168"/>
    <col min="9224" max="9224" width="10.42578125" style="168" customWidth="1"/>
    <col min="9225" max="9225" width="9.140625" style="168"/>
    <col min="9226" max="9226" width="9.5703125" style="168" bestFit="1" customWidth="1"/>
    <col min="9227" max="9228" width="9.140625" style="168"/>
    <col min="9229" max="9229" width="9.5703125" style="168" bestFit="1" customWidth="1"/>
    <col min="9230" max="9474" width="9.140625" style="168"/>
    <col min="9475" max="9475" width="4.42578125" style="168" customWidth="1"/>
    <col min="9476" max="9476" width="46" style="168" customWidth="1"/>
    <col min="9477" max="9477" width="7.140625" style="168" customWidth="1"/>
    <col min="9478" max="9478" width="12.85546875" style="168" customWidth="1"/>
    <col min="9479" max="9479" width="9.140625" style="168"/>
    <col min="9480" max="9480" width="10.42578125" style="168" customWidth="1"/>
    <col min="9481" max="9481" width="9.140625" style="168"/>
    <col min="9482" max="9482" width="9.5703125" style="168" bestFit="1" customWidth="1"/>
    <col min="9483" max="9484" width="9.140625" style="168"/>
    <col min="9485" max="9485" width="9.5703125" style="168" bestFit="1" customWidth="1"/>
    <col min="9486" max="9730" width="9.140625" style="168"/>
    <col min="9731" max="9731" width="4.42578125" style="168" customWidth="1"/>
    <col min="9732" max="9732" width="46" style="168" customWidth="1"/>
    <col min="9733" max="9733" width="7.140625" style="168" customWidth="1"/>
    <col min="9734" max="9734" width="12.85546875" style="168" customWidth="1"/>
    <col min="9735" max="9735" width="9.140625" style="168"/>
    <col min="9736" max="9736" width="10.42578125" style="168" customWidth="1"/>
    <col min="9737" max="9737" width="9.140625" style="168"/>
    <col min="9738" max="9738" width="9.5703125" style="168" bestFit="1" customWidth="1"/>
    <col min="9739" max="9740" width="9.140625" style="168"/>
    <col min="9741" max="9741" width="9.5703125" style="168" bestFit="1" customWidth="1"/>
    <col min="9742" max="9986" width="9.140625" style="168"/>
    <col min="9987" max="9987" width="4.42578125" style="168" customWidth="1"/>
    <col min="9988" max="9988" width="46" style="168" customWidth="1"/>
    <col min="9989" max="9989" width="7.140625" style="168" customWidth="1"/>
    <col min="9990" max="9990" width="12.85546875" style="168" customWidth="1"/>
    <col min="9991" max="9991" width="9.140625" style="168"/>
    <col min="9992" max="9992" width="10.42578125" style="168" customWidth="1"/>
    <col min="9993" max="9993" width="9.140625" style="168"/>
    <col min="9994" max="9994" width="9.5703125" style="168" bestFit="1" customWidth="1"/>
    <col min="9995" max="9996" width="9.140625" style="168"/>
    <col min="9997" max="9997" width="9.5703125" style="168" bestFit="1" customWidth="1"/>
    <col min="9998" max="10242" width="9.140625" style="168"/>
    <col min="10243" max="10243" width="4.42578125" style="168" customWidth="1"/>
    <col min="10244" max="10244" width="46" style="168" customWidth="1"/>
    <col min="10245" max="10245" width="7.140625" style="168" customWidth="1"/>
    <col min="10246" max="10246" width="12.85546875" style="168" customWidth="1"/>
    <col min="10247" max="10247" width="9.140625" style="168"/>
    <col min="10248" max="10248" width="10.42578125" style="168" customWidth="1"/>
    <col min="10249" max="10249" width="9.140625" style="168"/>
    <col min="10250" max="10250" width="9.5703125" style="168" bestFit="1" customWidth="1"/>
    <col min="10251" max="10252" width="9.140625" style="168"/>
    <col min="10253" max="10253" width="9.5703125" style="168" bestFit="1" customWidth="1"/>
    <col min="10254" max="10498" width="9.140625" style="168"/>
    <col min="10499" max="10499" width="4.42578125" style="168" customWidth="1"/>
    <col min="10500" max="10500" width="46" style="168" customWidth="1"/>
    <col min="10501" max="10501" width="7.140625" style="168" customWidth="1"/>
    <col min="10502" max="10502" width="12.85546875" style="168" customWidth="1"/>
    <col min="10503" max="10503" width="9.140625" style="168"/>
    <col min="10504" max="10504" width="10.42578125" style="168" customWidth="1"/>
    <col min="10505" max="10505" width="9.140625" style="168"/>
    <col min="10506" max="10506" width="9.5703125" style="168" bestFit="1" customWidth="1"/>
    <col min="10507" max="10508" width="9.140625" style="168"/>
    <col min="10509" max="10509" width="9.5703125" style="168" bestFit="1" customWidth="1"/>
    <col min="10510" max="10754" width="9.140625" style="168"/>
    <col min="10755" max="10755" width="4.42578125" style="168" customWidth="1"/>
    <col min="10756" max="10756" width="46" style="168" customWidth="1"/>
    <col min="10757" max="10757" width="7.140625" style="168" customWidth="1"/>
    <col min="10758" max="10758" width="12.85546875" style="168" customWidth="1"/>
    <col min="10759" max="10759" width="9.140625" style="168"/>
    <col min="10760" max="10760" width="10.42578125" style="168" customWidth="1"/>
    <col min="10761" max="10761" width="9.140625" style="168"/>
    <col min="10762" max="10762" width="9.5703125" style="168" bestFit="1" customWidth="1"/>
    <col min="10763" max="10764" width="9.140625" style="168"/>
    <col min="10765" max="10765" width="9.5703125" style="168" bestFit="1" customWidth="1"/>
    <col min="10766" max="11010" width="9.140625" style="168"/>
    <col min="11011" max="11011" width="4.42578125" style="168" customWidth="1"/>
    <col min="11012" max="11012" width="46" style="168" customWidth="1"/>
    <col min="11013" max="11013" width="7.140625" style="168" customWidth="1"/>
    <col min="11014" max="11014" width="12.85546875" style="168" customWidth="1"/>
    <col min="11015" max="11015" width="9.140625" style="168"/>
    <col min="11016" max="11016" width="10.42578125" style="168" customWidth="1"/>
    <col min="11017" max="11017" width="9.140625" style="168"/>
    <col min="11018" max="11018" width="9.5703125" style="168" bestFit="1" customWidth="1"/>
    <col min="11019" max="11020" width="9.140625" style="168"/>
    <col min="11021" max="11021" width="9.5703125" style="168" bestFit="1" customWidth="1"/>
    <col min="11022" max="11266" width="9.140625" style="168"/>
    <col min="11267" max="11267" width="4.42578125" style="168" customWidth="1"/>
    <col min="11268" max="11268" width="46" style="168" customWidth="1"/>
    <col min="11269" max="11269" width="7.140625" style="168" customWidth="1"/>
    <col min="11270" max="11270" width="12.85546875" style="168" customWidth="1"/>
    <col min="11271" max="11271" width="9.140625" style="168"/>
    <col min="11272" max="11272" width="10.42578125" style="168" customWidth="1"/>
    <col min="11273" max="11273" width="9.140625" style="168"/>
    <col min="11274" max="11274" width="9.5703125" style="168" bestFit="1" customWidth="1"/>
    <col min="11275" max="11276" width="9.140625" style="168"/>
    <col min="11277" max="11277" width="9.5703125" style="168" bestFit="1" customWidth="1"/>
    <col min="11278" max="11522" width="9.140625" style="168"/>
    <col min="11523" max="11523" width="4.42578125" style="168" customWidth="1"/>
    <col min="11524" max="11524" width="46" style="168" customWidth="1"/>
    <col min="11525" max="11525" width="7.140625" style="168" customWidth="1"/>
    <col min="11526" max="11526" width="12.85546875" style="168" customWidth="1"/>
    <col min="11527" max="11527" width="9.140625" style="168"/>
    <col min="11528" max="11528" width="10.42578125" style="168" customWidth="1"/>
    <col min="11529" max="11529" width="9.140625" style="168"/>
    <col min="11530" max="11530" width="9.5703125" style="168" bestFit="1" customWidth="1"/>
    <col min="11531" max="11532" width="9.140625" style="168"/>
    <col min="11533" max="11533" width="9.5703125" style="168" bestFit="1" customWidth="1"/>
    <col min="11534" max="11778" width="9.140625" style="168"/>
    <col min="11779" max="11779" width="4.42578125" style="168" customWidth="1"/>
    <col min="11780" max="11780" width="46" style="168" customWidth="1"/>
    <col min="11781" max="11781" width="7.140625" style="168" customWidth="1"/>
    <col min="11782" max="11782" width="12.85546875" style="168" customWidth="1"/>
    <col min="11783" max="11783" width="9.140625" style="168"/>
    <col min="11784" max="11784" width="10.42578125" style="168" customWidth="1"/>
    <col min="11785" max="11785" width="9.140625" style="168"/>
    <col min="11786" max="11786" width="9.5703125" style="168" bestFit="1" customWidth="1"/>
    <col min="11787" max="11788" width="9.140625" style="168"/>
    <col min="11789" max="11789" width="9.5703125" style="168" bestFit="1" customWidth="1"/>
    <col min="11790" max="12034" width="9.140625" style="168"/>
    <col min="12035" max="12035" width="4.42578125" style="168" customWidth="1"/>
    <col min="12036" max="12036" width="46" style="168" customWidth="1"/>
    <col min="12037" max="12037" width="7.140625" style="168" customWidth="1"/>
    <col min="12038" max="12038" width="12.85546875" style="168" customWidth="1"/>
    <col min="12039" max="12039" width="9.140625" style="168"/>
    <col min="12040" max="12040" width="10.42578125" style="168" customWidth="1"/>
    <col min="12041" max="12041" width="9.140625" style="168"/>
    <col min="12042" max="12042" width="9.5703125" style="168" bestFit="1" customWidth="1"/>
    <col min="12043" max="12044" width="9.140625" style="168"/>
    <col min="12045" max="12045" width="9.5703125" style="168" bestFit="1" customWidth="1"/>
    <col min="12046" max="12290" width="9.140625" style="168"/>
    <col min="12291" max="12291" width="4.42578125" style="168" customWidth="1"/>
    <col min="12292" max="12292" width="46" style="168" customWidth="1"/>
    <col min="12293" max="12293" width="7.140625" style="168" customWidth="1"/>
    <col min="12294" max="12294" width="12.85546875" style="168" customWidth="1"/>
    <col min="12295" max="12295" width="9.140625" style="168"/>
    <col min="12296" max="12296" width="10.42578125" style="168" customWidth="1"/>
    <col min="12297" max="12297" width="9.140625" style="168"/>
    <col min="12298" max="12298" width="9.5703125" style="168" bestFit="1" customWidth="1"/>
    <col min="12299" max="12300" width="9.140625" style="168"/>
    <col min="12301" max="12301" width="9.5703125" style="168" bestFit="1" customWidth="1"/>
    <col min="12302" max="12546" width="9.140625" style="168"/>
    <col min="12547" max="12547" width="4.42578125" style="168" customWidth="1"/>
    <col min="12548" max="12548" width="46" style="168" customWidth="1"/>
    <col min="12549" max="12549" width="7.140625" style="168" customWidth="1"/>
    <col min="12550" max="12550" width="12.85546875" style="168" customWidth="1"/>
    <col min="12551" max="12551" width="9.140625" style="168"/>
    <col min="12552" max="12552" width="10.42578125" style="168" customWidth="1"/>
    <col min="12553" max="12553" width="9.140625" style="168"/>
    <col min="12554" max="12554" width="9.5703125" style="168" bestFit="1" customWidth="1"/>
    <col min="12555" max="12556" width="9.140625" style="168"/>
    <col min="12557" max="12557" width="9.5703125" style="168" bestFit="1" customWidth="1"/>
    <col min="12558" max="12802" width="9.140625" style="168"/>
    <col min="12803" max="12803" width="4.42578125" style="168" customWidth="1"/>
    <col min="12804" max="12804" width="46" style="168" customWidth="1"/>
    <col min="12805" max="12805" width="7.140625" style="168" customWidth="1"/>
    <col min="12806" max="12806" width="12.85546875" style="168" customWidth="1"/>
    <col min="12807" max="12807" width="9.140625" style="168"/>
    <col min="12808" max="12808" width="10.42578125" style="168" customWidth="1"/>
    <col min="12809" max="12809" width="9.140625" style="168"/>
    <col min="12810" max="12810" width="9.5703125" style="168" bestFit="1" customWidth="1"/>
    <col min="12811" max="12812" width="9.140625" style="168"/>
    <col min="12813" max="12813" width="9.5703125" style="168" bestFit="1" customWidth="1"/>
    <col min="12814" max="13058" width="9.140625" style="168"/>
    <col min="13059" max="13059" width="4.42578125" style="168" customWidth="1"/>
    <col min="13060" max="13060" width="46" style="168" customWidth="1"/>
    <col min="13061" max="13061" width="7.140625" style="168" customWidth="1"/>
    <col min="13062" max="13062" width="12.85546875" style="168" customWidth="1"/>
    <col min="13063" max="13063" width="9.140625" style="168"/>
    <col min="13064" max="13064" width="10.42578125" style="168" customWidth="1"/>
    <col min="13065" max="13065" width="9.140625" style="168"/>
    <col min="13066" max="13066" width="9.5703125" style="168" bestFit="1" customWidth="1"/>
    <col min="13067" max="13068" width="9.140625" style="168"/>
    <col min="13069" max="13069" width="9.5703125" style="168" bestFit="1" customWidth="1"/>
    <col min="13070" max="13314" width="9.140625" style="168"/>
    <col min="13315" max="13315" width="4.42578125" style="168" customWidth="1"/>
    <col min="13316" max="13316" width="46" style="168" customWidth="1"/>
    <col min="13317" max="13317" width="7.140625" style="168" customWidth="1"/>
    <col min="13318" max="13318" width="12.85546875" style="168" customWidth="1"/>
    <col min="13319" max="13319" width="9.140625" style="168"/>
    <col min="13320" max="13320" width="10.42578125" style="168" customWidth="1"/>
    <col min="13321" max="13321" width="9.140625" style="168"/>
    <col min="13322" max="13322" width="9.5703125" style="168" bestFit="1" customWidth="1"/>
    <col min="13323" max="13324" width="9.140625" style="168"/>
    <col min="13325" max="13325" width="9.5703125" style="168" bestFit="1" customWidth="1"/>
    <col min="13326" max="13570" width="9.140625" style="168"/>
    <col min="13571" max="13571" width="4.42578125" style="168" customWidth="1"/>
    <col min="13572" max="13572" width="46" style="168" customWidth="1"/>
    <col min="13573" max="13573" width="7.140625" style="168" customWidth="1"/>
    <col min="13574" max="13574" width="12.85546875" style="168" customWidth="1"/>
    <col min="13575" max="13575" width="9.140625" style="168"/>
    <col min="13576" max="13576" width="10.42578125" style="168" customWidth="1"/>
    <col min="13577" max="13577" width="9.140625" style="168"/>
    <col min="13578" max="13578" width="9.5703125" style="168" bestFit="1" customWidth="1"/>
    <col min="13579" max="13580" width="9.140625" style="168"/>
    <col min="13581" max="13581" width="9.5703125" style="168" bestFit="1" customWidth="1"/>
    <col min="13582" max="13826" width="9.140625" style="168"/>
    <col min="13827" max="13827" width="4.42578125" style="168" customWidth="1"/>
    <col min="13828" max="13828" width="46" style="168" customWidth="1"/>
    <col min="13829" max="13829" width="7.140625" style="168" customWidth="1"/>
    <col min="13830" max="13830" width="12.85546875" style="168" customWidth="1"/>
    <col min="13831" max="13831" width="9.140625" style="168"/>
    <col min="13832" max="13832" width="10.42578125" style="168" customWidth="1"/>
    <col min="13833" max="13833" width="9.140625" style="168"/>
    <col min="13834" max="13834" width="9.5703125" style="168" bestFit="1" customWidth="1"/>
    <col min="13835" max="13836" width="9.140625" style="168"/>
    <col min="13837" max="13837" width="9.5703125" style="168" bestFit="1" customWidth="1"/>
    <col min="13838" max="14082" width="9.140625" style="168"/>
    <col min="14083" max="14083" width="4.42578125" style="168" customWidth="1"/>
    <col min="14084" max="14084" width="46" style="168" customWidth="1"/>
    <col min="14085" max="14085" width="7.140625" style="168" customWidth="1"/>
    <col min="14086" max="14086" width="12.85546875" style="168" customWidth="1"/>
    <col min="14087" max="14087" width="9.140625" style="168"/>
    <col min="14088" max="14088" width="10.42578125" style="168" customWidth="1"/>
    <col min="14089" max="14089" width="9.140625" style="168"/>
    <col min="14090" max="14090" width="9.5703125" style="168" bestFit="1" customWidth="1"/>
    <col min="14091" max="14092" width="9.140625" style="168"/>
    <col min="14093" max="14093" width="9.5703125" style="168" bestFit="1" customWidth="1"/>
    <col min="14094" max="14338" width="9.140625" style="168"/>
    <col min="14339" max="14339" width="4.42578125" style="168" customWidth="1"/>
    <col min="14340" max="14340" width="46" style="168" customWidth="1"/>
    <col min="14341" max="14341" width="7.140625" style="168" customWidth="1"/>
    <col min="14342" max="14342" width="12.85546875" style="168" customWidth="1"/>
    <col min="14343" max="14343" width="9.140625" style="168"/>
    <col min="14344" max="14344" width="10.42578125" style="168" customWidth="1"/>
    <col min="14345" max="14345" width="9.140625" style="168"/>
    <col min="14346" max="14346" width="9.5703125" style="168" bestFit="1" customWidth="1"/>
    <col min="14347" max="14348" width="9.140625" style="168"/>
    <col min="14349" max="14349" width="9.5703125" style="168" bestFit="1" customWidth="1"/>
    <col min="14350" max="14594" width="9.140625" style="168"/>
    <col min="14595" max="14595" width="4.42578125" style="168" customWidth="1"/>
    <col min="14596" max="14596" width="46" style="168" customWidth="1"/>
    <col min="14597" max="14597" width="7.140625" style="168" customWidth="1"/>
    <col min="14598" max="14598" width="12.85546875" style="168" customWidth="1"/>
    <col min="14599" max="14599" width="9.140625" style="168"/>
    <col min="14600" max="14600" width="10.42578125" style="168" customWidth="1"/>
    <col min="14601" max="14601" width="9.140625" style="168"/>
    <col min="14602" max="14602" width="9.5703125" style="168" bestFit="1" customWidth="1"/>
    <col min="14603" max="14604" width="9.140625" style="168"/>
    <col min="14605" max="14605" width="9.5703125" style="168" bestFit="1" customWidth="1"/>
    <col min="14606" max="14850" width="9.140625" style="168"/>
    <col min="14851" max="14851" width="4.42578125" style="168" customWidth="1"/>
    <col min="14852" max="14852" width="46" style="168" customWidth="1"/>
    <col min="14853" max="14853" width="7.140625" style="168" customWidth="1"/>
    <col min="14854" max="14854" width="12.85546875" style="168" customWidth="1"/>
    <col min="14855" max="14855" width="9.140625" style="168"/>
    <col min="14856" max="14856" width="10.42578125" style="168" customWidth="1"/>
    <col min="14857" max="14857" width="9.140625" style="168"/>
    <col min="14858" max="14858" width="9.5703125" style="168" bestFit="1" customWidth="1"/>
    <col min="14859" max="14860" width="9.140625" style="168"/>
    <col min="14861" max="14861" width="9.5703125" style="168" bestFit="1" customWidth="1"/>
    <col min="14862" max="15106" width="9.140625" style="168"/>
    <col min="15107" max="15107" width="4.42578125" style="168" customWidth="1"/>
    <col min="15108" max="15108" width="46" style="168" customWidth="1"/>
    <col min="15109" max="15109" width="7.140625" style="168" customWidth="1"/>
    <col min="15110" max="15110" width="12.85546875" style="168" customWidth="1"/>
    <col min="15111" max="15111" width="9.140625" style="168"/>
    <col min="15112" max="15112" width="10.42578125" style="168" customWidth="1"/>
    <col min="15113" max="15113" width="9.140625" style="168"/>
    <col min="15114" max="15114" width="9.5703125" style="168" bestFit="1" customWidth="1"/>
    <col min="15115" max="15116" width="9.140625" style="168"/>
    <col min="15117" max="15117" width="9.5703125" style="168" bestFit="1" customWidth="1"/>
    <col min="15118" max="15362" width="9.140625" style="168"/>
    <col min="15363" max="15363" width="4.42578125" style="168" customWidth="1"/>
    <col min="15364" max="15364" width="46" style="168" customWidth="1"/>
    <col min="15365" max="15365" width="7.140625" style="168" customWidth="1"/>
    <col min="15366" max="15366" width="12.85546875" style="168" customWidth="1"/>
    <col min="15367" max="15367" width="9.140625" style="168"/>
    <col min="15368" max="15368" width="10.42578125" style="168" customWidth="1"/>
    <col min="15369" max="15369" width="9.140625" style="168"/>
    <col min="15370" max="15370" width="9.5703125" style="168" bestFit="1" customWidth="1"/>
    <col min="15371" max="15372" width="9.140625" style="168"/>
    <col min="15373" max="15373" width="9.5703125" style="168" bestFit="1" customWidth="1"/>
    <col min="15374" max="15618" width="9.140625" style="168"/>
    <col min="15619" max="15619" width="4.42578125" style="168" customWidth="1"/>
    <col min="15620" max="15620" width="46" style="168" customWidth="1"/>
    <col min="15621" max="15621" width="7.140625" style="168" customWidth="1"/>
    <col min="15622" max="15622" width="12.85546875" style="168" customWidth="1"/>
    <col min="15623" max="15623" width="9.140625" style="168"/>
    <col min="15624" max="15624" width="10.42578125" style="168" customWidth="1"/>
    <col min="15625" max="15625" width="9.140625" style="168"/>
    <col min="15626" max="15626" width="9.5703125" style="168" bestFit="1" customWidth="1"/>
    <col min="15627" max="15628" width="9.140625" style="168"/>
    <col min="15629" max="15629" width="9.5703125" style="168" bestFit="1" customWidth="1"/>
    <col min="15630" max="15874" width="9.140625" style="168"/>
    <col min="15875" max="15875" width="4.42578125" style="168" customWidth="1"/>
    <col min="15876" max="15876" width="46" style="168" customWidth="1"/>
    <col min="15877" max="15877" width="7.140625" style="168" customWidth="1"/>
    <col min="15878" max="15878" width="12.85546875" style="168" customWidth="1"/>
    <col min="15879" max="15879" width="9.140625" style="168"/>
    <col min="15880" max="15880" width="10.42578125" style="168" customWidth="1"/>
    <col min="15881" max="15881" width="9.140625" style="168"/>
    <col min="15882" max="15882" width="9.5703125" style="168" bestFit="1" customWidth="1"/>
    <col min="15883" max="15884" width="9.140625" style="168"/>
    <col min="15885" max="15885" width="9.5703125" style="168" bestFit="1" customWidth="1"/>
    <col min="15886" max="16130" width="9.140625" style="168"/>
    <col min="16131" max="16131" width="4.42578125" style="168" customWidth="1"/>
    <col min="16132" max="16132" width="46" style="168" customWidth="1"/>
    <col min="16133" max="16133" width="7.140625" style="168" customWidth="1"/>
    <col min="16134" max="16134" width="12.85546875" style="168" customWidth="1"/>
    <col min="16135" max="16135" width="9.140625" style="168"/>
    <col min="16136" max="16136" width="10.42578125" style="168" customWidth="1"/>
    <col min="16137" max="16137" width="9.140625" style="168"/>
    <col min="16138" max="16138" width="9.5703125" style="168" bestFit="1" customWidth="1"/>
    <col min="16139" max="16140" width="9.140625" style="168"/>
    <col min="16141" max="16141" width="9.5703125" style="168" bestFit="1" customWidth="1"/>
    <col min="16142" max="16384" width="9.140625" style="168"/>
  </cols>
  <sheetData>
    <row r="1" spans="1:14" customFormat="1" ht="42.75" customHeight="1">
      <c r="A1" s="631" t="s">
        <v>645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14" s="36" customFormat="1" ht="21">
      <c r="A2" s="632" t="s">
        <v>161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4" s="36" customFormat="1" ht="21">
      <c r="A3" s="595" t="s">
        <v>510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</row>
    <row r="4" spans="1:14" s="36" customFormat="1" ht="21">
      <c r="C4" s="595"/>
      <c r="D4" s="595"/>
      <c r="E4" s="595"/>
      <c r="F4" s="595"/>
      <c r="G4" s="595"/>
      <c r="H4" s="595"/>
      <c r="I4" s="595"/>
      <c r="J4" s="131"/>
      <c r="K4" s="131"/>
    </row>
    <row r="5" spans="1:14" s="36" customFormat="1">
      <c r="C5" s="642" t="s">
        <v>162</v>
      </c>
      <c r="D5" s="642"/>
      <c r="E5" s="642"/>
      <c r="F5" s="642"/>
      <c r="G5" s="642"/>
      <c r="H5" s="642"/>
      <c r="I5" s="166">
        <f>M105</f>
        <v>0</v>
      </c>
      <c r="J5" s="36" t="s">
        <v>163</v>
      </c>
    </row>
    <row r="6" spans="1:14" s="36" customFormat="1">
      <c r="C6" s="642" t="s">
        <v>164</v>
      </c>
      <c r="D6" s="642"/>
      <c r="E6" s="642"/>
      <c r="F6" s="642"/>
      <c r="G6" s="642"/>
      <c r="H6" s="642"/>
      <c r="I6" s="166">
        <f>J101</f>
        <v>0</v>
      </c>
      <c r="J6" s="36" t="s">
        <v>165</v>
      </c>
    </row>
    <row r="7" spans="1:14" s="36" customFormat="1">
      <c r="C7" s="640"/>
      <c r="D7" s="641"/>
      <c r="E7" s="641"/>
      <c r="F7" s="641"/>
      <c r="G7" s="167"/>
    </row>
    <row r="8" spans="1:14" ht="32.25" customHeight="1">
      <c r="A8" s="633" t="s">
        <v>166</v>
      </c>
      <c r="B8" s="633" t="s">
        <v>197</v>
      </c>
      <c r="C8" s="635" t="s">
        <v>167</v>
      </c>
      <c r="D8" s="611" t="s">
        <v>168</v>
      </c>
      <c r="E8" s="611" t="s">
        <v>196</v>
      </c>
      <c r="F8" s="636" t="s">
        <v>11</v>
      </c>
      <c r="G8" s="606" t="s">
        <v>12</v>
      </c>
      <c r="H8" s="606"/>
      <c r="I8" s="621" t="s">
        <v>13</v>
      </c>
      <c r="J8" s="621"/>
      <c r="K8" s="621" t="s">
        <v>742</v>
      </c>
      <c r="L8" s="621"/>
      <c r="M8" s="638" t="s">
        <v>15</v>
      </c>
    </row>
    <row r="9" spans="1:14" ht="25.5">
      <c r="A9" s="634"/>
      <c r="B9" s="634"/>
      <c r="C9" s="635"/>
      <c r="D9" s="613"/>
      <c r="E9" s="613"/>
      <c r="F9" s="637"/>
      <c r="G9" s="160" t="s">
        <v>170</v>
      </c>
      <c r="H9" s="331" t="s">
        <v>171</v>
      </c>
      <c r="I9" s="159" t="s">
        <v>170</v>
      </c>
      <c r="J9" s="332" t="s">
        <v>171</v>
      </c>
      <c r="K9" s="159" t="s">
        <v>170</v>
      </c>
      <c r="L9" s="332" t="s">
        <v>171</v>
      </c>
      <c r="M9" s="639"/>
    </row>
    <row r="10" spans="1:14" ht="14.25" customHeight="1">
      <c r="A10" s="171">
        <v>1</v>
      </c>
      <c r="B10" s="171">
        <v>2</v>
      </c>
      <c r="C10" s="452">
        <v>3</v>
      </c>
      <c r="D10" s="171">
        <v>4</v>
      </c>
      <c r="E10" s="452">
        <v>5</v>
      </c>
      <c r="F10" s="171">
        <v>6</v>
      </c>
      <c r="G10" s="452">
        <v>7</v>
      </c>
      <c r="H10" s="171">
        <v>8</v>
      </c>
      <c r="I10" s="452">
        <v>9</v>
      </c>
      <c r="J10" s="171">
        <v>10</v>
      </c>
      <c r="K10" s="452">
        <v>11</v>
      </c>
      <c r="L10" s="171">
        <v>12</v>
      </c>
      <c r="M10" s="452">
        <v>13</v>
      </c>
    </row>
    <row r="11" spans="1:14" ht="14.25" customHeight="1">
      <c r="A11" s="171"/>
      <c r="B11" s="171"/>
      <c r="C11" s="499" t="s">
        <v>488</v>
      </c>
      <c r="D11" s="171"/>
      <c r="E11" s="171"/>
      <c r="F11" s="452"/>
      <c r="G11" s="171"/>
      <c r="H11" s="452"/>
      <c r="I11" s="171"/>
      <c r="J11" s="452"/>
      <c r="K11" s="500"/>
      <c r="L11" s="452"/>
      <c r="M11" s="171"/>
    </row>
    <row r="12" spans="1:14" ht="26.25" customHeight="1">
      <c r="A12" s="172">
        <v>1</v>
      </c>
      <c r="B12" s="501" t="s">
        <v>705</v>
      </c>
      <c r="C12" s="502" t="s">
        <v>172</v>
      </c>
      <c r="D12" s="391" t="s">
        <v>498</v>
      </c>
      <c r="E12" s="391"/>
      <c r="F12" s="503">
        <v>0.35</v>
      </c>
      <c r="G12" s="472"/>
      <c r="H12" s="452"/>
      <c r="I12" s="462"/>
      <c r="J12" s="453"/>
      <c r="K12" s="473"/>
      <c r="L12" s="452"/>
      <c r="M12" s="453"/>
    </row>
    <row r="13" spans="1:14">
      <c r="A13" s="171"/>
      <c r="B13" s="170"/>
      <c r="C13" s="470" t="s">
        <v>440</v>
      </c>
      <c r="D13" s="474" t="s">
        <v>450</v>
      </c>
      <c r="E13" s="490"/>
      <c r="F13" s="466">
        <v>40.949999999999996</v>
      </c>
      <c r="G13" s="504"/>
      <c r="H13" s="472"/>
      <c r="I13" s="505"/>
      <c r="J13" s="462"/>
      <c r="K13" s="473"/>
      <c r="L13" s="472"/>
      <c r="M13" s="453"/>
    </row>
    <row r="14" spans="1:14">
      <c r="A14" s="171"/>
      <c r="B14" s="170"/>
      <c r="C14" s="470" t="s">
        <v>441</v>
      </c>
      <c r="D14" s="474" t="s">
        <v>452</v>
      </c>
      <c r="E14" s="490"/>
      <c r="F14" s="466">
        <v>0.60199999999999998</v>
      </c>
      <c r="G14" s="504"/>
      <c r="H14" s="472"/>
      <c r="I14" s="504"/>
      <c r="J14" s="462"/>
      <c r="K14" s="459"/>
      <c r="L14" s="460"/>
      <c r="M14" s="453"/>
    </row>
    <row r="15" spans="1:14" ht="19.5" customHeight="1">
      <c r="A15" s="171"/>
      <c r="B15" s="171" t="s">
        <v>586</v>
      </c>
      <c r="C15" s="453" t="s">
        <v>745</v>
      </c>
      <c r="D15" s="340" t="s">
        <v>173</v>
      </c>
      <c r="E15" s="340"/>
      <c r="F15" s="466">
        <v>25</v>
      </c>
      <c r="G15" s="462"/>
      <c r="H15" s="452"/>
      <c r="I15" s="473"/>
      <c r="J15" s="453"/>
      <c r="K15" s="506"/>
      <c r="L15" s="452"/>
      <c r="M15" s="453"/>
    </row>
    <row r="16" spans="1:14" ht="14.25" customHeight="1">
      <c r="A16" s="171"/>
      <c r="B16" s="171" t="s">
        <v>587</v>
      </c>
      <c r="C16" s="453" t="s">
        <v>746</v>
      </c>
      <c r="D16" s="340" t="s">
        <v>173</v>
      </c>
      <c r="E16" s="340"/>
      <c r="F16" s="466">
        <v>10</v>
      </c>
      <c r="G16" s="462"/>
      <c r="H16" s="452"/>
      <c r="I16" s="473"/>
      <c r="J16" s="453"/>
      <c r="K16" s="506"/>
      <c r="L16" s="452"/>
      <c r="M16" s="453"/>
    </row>
    <row r="17" spans="1:13" ht="14.25" customHeight="1">
      <c r="A17" s="171"/>
      <c r="B17" s="171" t="s">
        <v>596</v>
      </c>
      <c r="C17" s="453" t="s">
        <v>499</v>
      </c>
      <c r="D17" s="340" t="s">
        <v>500</v>
      </c>
      <c r="E17" s="384"/>
      <c r="F17" s="466">
        <v>4.8999999999999995</v>
      </c>
      <c r="G17" s="462"/>
      <c r="H17" s="452"/>
      <c r="I17" s="473"/>
      <c r="J17" s="453"/>
      <c r="K17" s="507"/>
      <c r="L17" s="452"/>
      <c r="M17" s="453"/>
    </row>
    <row r="18" spans="1:13" ht="14.25" customHeight="1">
      <c r="A18" s="171"/>
      <c r="B18" s="171"/>
      <c r="C18" s="453" t="s">
        <v>501</v>
      </c>
      <c r="D18" s="340" t="s">
        <v>452</v>
      </c>
      <c r="E18" s="340"/>
      <c r="F18" s="466">
        <v>1.3754999999999999</v>
      </c>
      <c r="G18" s="462"/>
      <c r="H18" s="452"/>
      <c r="I18" s="473"/>
      <c r="J18" s="453"/>
      <c r="K18" s="507"/>
      <c r="L18" s="452"/>
      <c r="M18" s="453"/>
    </row>
    <row r="19" spans="1:13" ht="19.5" customHeight="1">
      <c r="A19" s="172">
        <v>5</v>
      </c>
      <c r="B19" s="172"/>
      <c r="C19" s="502" t="s">
        <v>174</v>
      </c>
      <c r="D19" s="455" t="s">
        <v>173</v>
      </c>
      <c r="E19" s="455"/>
      <c r="F19" s="458">
        <v>35</v>
      </c>
      <c r="G19" s="472"/>
      <c r="H19" s="452"/>
      <c r="I19" s="504"/>
      <c r="J19" s="453"/>
      <c r="K19" s="473"/>
      <c r="L19" s="452"/>
      <c r="M19" s="453"/>
    </row>
    <row r="20" spans="1:13" ht="14.25" customHeight="1">
      <c r="A20" s="171"/>
      <c r="B20" s="170" t="s">
        <v>588</v>
      </c>
      <c r="C20" s="453" t="s">
        <v>747</v>
      </c>
      <c r="D20" s="453" t="s">
        <v>173</v>
      </c>
      <c r="E20" s="453"/>
      <c r="F20" s="466">
        <v>25</v>
      </c>
      <c r="G20" s="462"/>
      <c r="H20" s="452"/>
      <c r="I20" s="473"/>
      <c r="J20" s="453"/>
      <c r="K20" s="506"/>
      <c r="L20" s="452"/>
      <c r="M20" s="453"/>
    </row>
    <row r="21" spans="1:13" ht="14.25" customHeight="1">
      <c r="A21" s="171"/>
      <c r="B21" s="170" t="s">
        <v>589</v>
      </c>
      <c r="C21" s="453" t="s">
        <v>748</v>
      </c>
      <c r="D21" s="453" t="s">
        <v>173</v>
      </c>
      <c r="E21" s="453"/>
      <c r="F21" s="466">
        <v>10</v>
      </c>
      <c r="G21" s="462"/>
      <c r="H21" s="452"/>
      <c r="I21" s="473"/>
      <c r="J21" s="453"/>
      <c r="K21" s="506"/>
      <c r="L21" s="452"/>
      <c r="M21" s="453"/>
    </row>
    <row r="22" spans="1:13" ht="33.75" customHeight="1">
      <c r="A22" s="172">
        <v>9</v>
      </c>
      <c r="B22" s="172" t="s">
        <v>502</v>
      </c>
      <c r="C22" s="502" t="s">
        <v>175</v>
      </c>
      <c r="D22" s="391" t="s">
        <v>176</v>
      </c>
      <c r="E22" s="391"/>
      <c r="F22" s="458">
        <v>4</v>
      </c>
      <c r="G22" s="472"/>
      <c r="H22" s="452"/>
      <c r="I22" s="507"/>
      <c r="J22" s="453"/>
      <c r="K22" s="473"/>
      <c r="L22" s="452"/>
      <c r="M22" s="453"/>
    </row>
    <row r="23" spans="1:13">
      <c r="A23" s="171"/>
      <c r="B23" s="170"/>
      <c r="C23" s="470" t="s">
        <v>440</v>
      </c>
      <c r="D23" s="474" t="s">
        <v>450</v>
      </c>
      <c r="E23" s="474"/>
      <c r="F23" s="466">
        <v>7.68</v>
      </c>
      <c r="G23" s="504"/>
      <c r="H23" s="472"/>
      <c r="I23" s="504"/>
      <c r="J23" s="462"/>
      <c r="K23" s="473"/>
      <c r="L23" s="472"/>
      <c r="M23" s="453"/>
    </row>
    <row r="24" spans="1:13">
      <c r="A24" s="171"/>
      <c r="B24" s="170"/>
      <c r="C24" s="470" t="s">
        <v>441</v>
      </c>
      <c r="D24" s="474" t="s">
        <v>452</v>
      </c>
      <c r="E24" s="474"/>
      <c r="F24" s="466">
        <v>0.4</v>
      </c>
      <c r="G24" s="504"/>
      <c r="H24" s="472"/>
      <c r="I24" s="504"/>
      <c r="J24" s="462"/>
      <c r="K24" s="459"/>
      <c r="L24" s="460"/>
      <c r="M24" s="453"/>
    </row>
    <row r="25" spans="1:13" ht="14.25" customHeight="1">
      <c r="A25" s="171"/>
      <c r="B25" s="171" t="s">
        <v>593</v>
      </c>
      <c r="C25" s="453" t="s">
        <v>177</v>
      </c>
      <c r="D25" s="340" t="s">
        <v>176</v>
      </c>
      <c r="E25" s="340"/>
      <c r="F25" s="508">
        <v>1</v>
      </c>
      <c r="G25" s="462"/>
      <c r="H25" s="452"/>
      <c r="I25" s="473"/>
      <c r="J25" s="452"/>
      <c r="K25" s="506"/>
      <c r="L25" s="452"/>
      <c r="M25" s="453"/>
    </row>
    <row r="26" spans="1:13" ht="14.25" customHeight="1">
      <c r="A26" s="171"/>
      <c r="B26" s="171" t="s">
        <v>591</v>
      </c>
      <c r="C26" s="509" t="s">
        <v>178</v>
      </c>
      <c r="D26" s="340" t="s">
        <v>176</v>
      </c>
      <c r="E26" s="340"/>
      <c r="F26" s="508">
        <v>1</v>
      </c>
      <c r="G26" s="462"/>
      <c r="H26" s="452"/>
      <c r="I26" s="473"/>
      <c r="J26" s="452"/>
      <c r="K26" s="506"/>
      <c r="L26" s="452"/>
      <c r="M26" s="453"/>
    </row>
    <row r="27" spans="1:13" ht="14.25" customHeight="1">
      <c r="A27" s="171"/>
      <c r="B27" s="171" t="s">
        <v>590</v>
      </c>
      <c r="C27" s="509" t="s">
        <v>179</v>
      </c>
      <c r="D27" s="340" t="s">
        <v>176</v>
      </c>
      <c r="E27" s="340"/>
      <c r="F27" s="508">
        <v>1</v>
      </c>
      <c r="G27" s="462"/>
      <c r="H27" s="452"/>
      <c r="I27" s="473"/>
      <c r="J27" s="452"/>
      <c r="K27" s="506"/>
      <c r="L27" s="452"/>
      <c r="M27" s="453"/>
    </row>
    <row r="28" spans="1:13" ht="14.25" customHeight="1">
      <c r="A28" s="171"/>
      <c r="B28" s="171" t="s">
        <v>592</v>
      </c>
      <c r="C28" s="509" t="s">
        <v>180</v>
      </c>
      <c r="D28" s="340" t="s">
        <v>176</v>
      </c>
      <c r="E28" s="340"/>
      <c r="F28" s="508">
        <v>1</v>
      </c>
      <c r="G28" s="462"/>
      <c r="H28" s="452"/>
      <c r="I28" s="473"/>
      <c r="J28" s="452"/>
      <c r="K28" s="506"/>
      <c r="L28" s="452"/>
      <c r="M28" s="453"/>
    </row>
    <row r="29" spans="1:13" ht="14.25" customHeight="1">
      <c r="A29" s="171"/>
      <c r="B29" s="171"/>
      <c r="C29" s="453" t="s">
        <v>442</v>
      </c>
      <c r="D29" s="340" t="s">
        <v>452</v>
      </c>
      <c r="E29" s="340"/>
      <c r="F29" s="466">
        <v>0.38400000000000001</v>
      </c>
      <c r="G29" s="462"/>
      <c r="H29" s="452"/>
      <c r="I29" s="473"/>
      <c r="J29" s="453"/>
      <c r="K29" s="507"/>
      <c r="L29" s="452"/>
      <c r="M29" s="453"/>
    </row>
    <row r="30" spans="1:13" ht="26.25" customHeight="1">
      <c r="A30" s="172">
        <v>14</v>
      </c>
      <c r="B30" s="172" t="s">
        <v>503</v>
      </c>
      <c r="C30" s="455" t="s">
        <v>181</v>
      </c>
      <c r="D30" s="391" t="s">
        <v>176</v>
      </c>
      <c r="E30" s="391"/>
      <c r="F30" s="510">
        <v>1</v>
      </c>
      <c r="G30" s="462"/>
      <c r="H30" s="452"/>
      <c r="I30" s="473"/>
      <c r="J30" s="452"/>
      <c r="K30" s="459"/>
      <c r="L30" s="452"/>
      <c r="M30" s="453"/>
    </row>
    <row r="31" spans="1:13">
      <c r="A31" s="171"/>
      <c r="B31" s="170"/>
      <c r="C31" s="470" t="s">
        <v>440</v>
      </c>
      <c r="D31" s="474" t="s">
        <v>450</v>
      </c>
      <c r="E31" s="474"/>
      <c r="F31" s="466">
        <v>1.51</v>
      </c>
      <c r="G31" s="504"/>
      <c r="H31" s="472"/>
      <c r="I31" s="504"/>
      <c r="J31" s="462"/>
      <c r="K31" s="473"/>
      <c r="L31" s="472"/>
      <c r="M31" s="453"/>
    </row>
    <row r="32" spans="1:13">
      <c r="A32" s="171"/>
      <c r="B32" s="170"/>
      <c r="C32" s="470" t="s">
        <v>441</v>
      </c>
      <c r="D32" s="474" t="s">
        <v>452</v>
      </c>
      <c r="E32" s="474"/>
      <c r="F32" s="466">
        <v>0.13</v>
      </c>
      <c r="G32" s="504"/>
      <c r="H32" s="472"/>
      <c r="I32" s="504"/>
      <c r="J32" s="462"/>
      <c r="K32" s="459"/>
      <c r="L32" s="460"/>
      <c r="M32" s="453"/>
    </row>
    <row r="33" spans="1:13">
      <c r="A33" s="171"/>
      <c r="B33" s="170" t="s">
        <v>594</v>
      </c>
      <c r="C33" s="470" t="s">
        <v>505</v>
      </c>
      <c r="D33" s="474" t="s">
        <v>88</v>
      </c>
      <c r="E33" s="474"/>
      <c r="F33" s="466">
        <v>1</v>
      </c>
      <c r="G33" s="504"/>
      <c r="H33" s="452"/>
      <c r="I33" s="504"/>
      <c r="J33" s="462"/>
      <c r="K33" s="459"/>
      <c r="L33" s="460"/>
      <c r="M33" s="453"/>
    </row>
    <row r="34" spans="1:13" ht="14.25" customHeight="1">
      <c r="A34" s="171"/>
      <c r="B34" s="171"/>
      <c r="C34" s="453" t="s">
        <v>442</v>
      </c>
      <c r="D34" s="340" t="s">
        <v>452</v>
      </c>
      <c r="E34" s="340"/>
      <c r="F34" s="466">
        <v>7.0000000000000007E-2</v>
      </c>
      <c r="G34" s="462"/>
      <c r="H34" s="452"/>
      <c r="I34" s="473"/>
      <c r="J34" s="453"/>
      <c r="K34" s="507"/>
      <c r="L34" s="452"/>
      <c r="M34" s="453"/>
    </row>
    <row r="35" spans="1:13" ht="21.75" customHeight="1">
      <c r="A35" s="172">
        <v>19</v>
      </c>
      <c r="B35" s="172" t="s">
        <v>504</v>
      </c>
      <c r="C35" s="502" t="s">
        <v>182</v>
      </c>
      <c r="D35" s="455" t="s">
        <v>176</v>
      </c>
      <c r="E35" s="455"/>
      <c r="F35" s="458">
        <v>1</v>
      </c>
      <c r="G35" s="472"/>
      <c r="H35" s="452"/>
      <c r="I35" s="462"/>
      <c r="J35" s="452"/>
      <c r="K35" s="459"/>
      <c r="L35" s="452"/>
      <c r="M35" s="453"/>
    </row>
    <row r="36" spans="1:13">
      <c r="A36" s="171"/>
      <c r="B36" s="170"/>
      <c r="C36" s="470" t="s">
        <v>440</v>
      </c>
      <c r="D36" s="474" t="s">
        <v>450</v>
      </c>
      <c r="E36" s="474"/>
      <c r="F36" s="466">
        <v>11.1</v>
      </c>
      <c r="G36" s="504"/>
      <c r="H36" s="472"/>
      <c r="I36" s="504"/>
      <c r="J36" s="462"/>
      <c r="K36" s="459"/>
      <c r="L36" s="472"/>
      <c r="M36" s="453"/>
    </row>
    <row r="37" spans="1:13">
      <c r="A37" s="171"/>
      <c r="B37" s="170"/>
      <c r="C37" s="470" t="s">
        <v>441</v>
      </c>
      <c r="D37" s="474" t="s">
        <v>452</v>
      </c>
      <c r="E37" s="474"/>
      <c r="F37" s="466">
        <v>0.63</v>
      </c>
      <c r="G37" s="504"/>
      <c r="H37" s="472"/>
      <c r="I37" s="504"/>
      <c r="J37" s="462"/>
      <c r="K37" s="459"/>
      <c r="L37" s="460"/>
      <c r="M37" s="453"/>
    </row>
    <row r="38" spans="1:13" ht="21.75" customHeight="1">
      <c r="A38" s="171"/>
      <c r="B38" s="170" t="s">
        <v>661</v>
      </c>
      <c r="C38" s="511" t="s">
        <v>595</v>
      </c>
      <c r="D38" s="453" t="s">
        <v>176</v>
      </c>
      <c r="E38" s="453"/>
      <c r="F38" s="466">
        <v>1</v>
      </c>
      <c r="G38" s="460"/>
      <c r="H38" s="452"/>
      <c r="I38" s="462"/>
      <c r="J38" s="452"/>
      <c r="K38" s="512"/>
      <c r="L38" s="452"/>
      <c r="M38" s="453"/>
    </row>
    <row r="39" spans="1:13" ht="21.75" customHeight="1">
      <c r="A39" s="171"/>
      <c r="B39" s="171" t="s">
        <v>598</v>
      </c>
      <c r="C39" s="511" t="s">
        <v>506</v>
      </c>
      <c r="D39" s="453" t="s">
        <v>500</v>
      </c>
      <c r="E39" s="453"/>
      <c r="F39" s="466">
        <v>7.11</v>
      </c>
      <c r="G39" s="460"/>
      <c r="H39" s="452"/>
      <c r="I39" s="462"/>
      <c r="J39" s="452"/>
      <c r="K39" s="513"/>
      <c r="L39" s="452"/>
      <c r="M39" s="453"/>
    </row>
    <row r="40" spans="1:13" ht="21.75" customHeight="1">
      <c r="A40" s="171"/>
      <c r="B40" s="171" t="s">
        <v>597</v>
      </c>
      <c r="C40" s="511" t="s">
        <v>499</v>
      </c>
      <c r="D40" s="453" t="s">
        <v>500</v>
      </c>
      <c r="E40" s="453"/>
      <c r="F40" s="466">
        <v>10</v>
      </c>
      <c r="G40" s="460"/>
      <c r="H40" s="452"/>
      <c r="I40" s="462"/>
      <c r="J40" s="452"/>
      <c r="K40" s="513"/>
      <c r="L40" s="452"/>
      <c r="M40" s="453"/>
    </row>
    <row r="41" spans="1:13" ht="21.75" customHeight="1">
      <c r="A41" s="171"/>
      <c r="B41" s="171"/>
      <c r="C41" s="511" t="s">
        <v>442</v>
      </c>
      <c r="D41" s="453" t="s">
        <v>452</v>
      </c>
      <c r="E41" s="453"/>
      <c r="F41" s="466">
        <v>1.66</v>
      </c>
      <c r="G41" s="460"/>
      <c r="H41" s="452"/>
      <c r="I41" s="462"/>
      <c r="J41" s="452"/>
      <c r="K41" s="513"/>
      <c r="L41" s="452"/>
      <c r="M41" s="453"/>
    </row>
    <row r="42" spans="1:13" ht="14.25" customHeight="1">
      <c r="A42" s="171"/>
      <c r="B42" s="171"/>
      <c r="C42" s="499" t="s">
        <v>489</v>
      </c>
      <c r="D42" s="172"/>
      <c r="E42" s="172"/>
      <c r="F42" s="499"/>
      <c r="G42" s="172"/>
      <c r="H42" s="514"/>
      <c r="I42" s="515"/>
      <c r="J42" s="514"/>
      <c r="K42" s="516"/>
      <c r="L42" s="514"/>
      <c r="M42" s="514"/>
    </row>
    <row r="43" spans="1:13" ht="14.25" customHeight="1">
      <c r="A43" s="171"/>
      <c r="B43" s="171"/>
      <c r="C43" s="499" t="s">
        <v>490</v>
      </c>
      <c r="D43" s="172"/>
      <c r="E43" s="172"/>
      <c r="F43" s="499"/>
      <c r="G43" s="172"/>
      <c r="H43" s="499"/>
      <c r="I43" s="172"/>
      <c r="J43" s="499"/>
      <c r="K43" s="517"/>
      <c r="L43" s="499"/>
      <c r="M43" s="455"/>
    </row>
    <row r="44" spans="1:13" ht="27" customHeight="1">
      <c r="A44" s="172">
        <v>8</v>
      </c>
      <c r="B44" s="488" t="s">
        <v>706</v>
      </c>
      <c r="C44" s="478" t="s">
        <v>184</v>
      </c>
      <c r="D44" s="457" t="s">
        <v>185</v>
      </c>
      <c r="E44" s="457"/>
      <c r="F44" s="458">
        <v>15</v>
      </c>
      <c r="G44" s="472"/>
      <c r="H44" s="452"/>
      <c r="I44" s="518"/>
      <c r="J44" s="452"/>
      <c r="K44" s="480"/>
      <c r="L44" s="452"/>
      <c r="M44" s="453"/>
    </row>
    <row r="45" spans="1:13" ht="27" customHeight="1">
      <c r="A45" s="171"/>
      <c r="B45" s="171"/>
      <c r="C45" s="519" t="s">
        <v>440</v>
      </c>
      <c r="D45" s="520" t="s">
        <v>450</v>
      </c>
      <c r="E45" s="521"/>
      <c r="F45" s="522">
        <v>8.7449999999999992</v>
      </c>
      <c r="G45" s="472"/>
      <c r="H45" s="452"/>
      <c r="I45" s="518"/>
      <c r="J45" s="452"/>
      <c r="K45" s="480"/>
      <c r="L45" s="452"/>
      <c r="M45" s="453"/>
    </row>
    <row r="46" spans="1:13" ht="14.25" customHeight="1">
      <c r="A46" s="172"/>
      <c r="B46" s="171" t="s">
        <v>599</v>
      </c>
      <c r="C46" s="523" t="s">
        <v>186</v>
      </c>
      <c r="D46" s="520" t="s">
        <v>185</v>
      </c>
      <c r="E46" s="520"/>
      <c r="F46" s="522">
        <v>15</v>
      </c>
      <c r="G46" s="462"/>
      <c r="H46" s="452"/>
      <c r="I46" s="524"/>
      <c r="J46" s="452"/>
      <c r="K46" s="506"/>
      <c r="L46" s="452"/>
      <c r="M46" s="453"/>
    </row>
    <row r="47" spans="1:13" ht="14.25" customHeight="1">
      <c r="A47" s="171"/>
      <c r="B47" s="171"/>
      <c r="C47" s="470" t="s">
        <v>442</v>
      </c>
      <c r="D47" s="520" t="s">
        <v>452</v>
      </c>
      <c r="E47" s="521"/>
      <c r="F47" s="522">
        <v>3.1199999999999997</v>
      </c>
      <c r="G47" s="462"/>
      <c r="H47" s="452"/>
      <c r="I47" s="524"/>
      <c r="J47" s="452"/>
      <c r="K47" s="462"/>
      <c r="L47" s="452"/>
      <c r="M47" s="453"/>
    </row>
    <row r="48" spans="1:13" ht="15.75" customHeight="1">
      <c r="A48" s="172">
        <v>13</v>
      </c>
      <c r="B48" s="488" t="s">
        <v>706</v>
      </c>
      <c r="C48" s="478" t="s">
        <v>480</v>
      </c>
      <c r="D48" s="487" t="s">
        <v>173</v>
      </c>
      <c r="E48" s="487"/>
      <c r="F48" s="458">
        <v>45</v>
      </c>
      <c r="G48" s="472"/>
      <c r="H48" s="452"/>
      <c r="I48" s="518"/>
      <c r="J48" s="452"/>
      <c r="K48" s="524"/>
      <c r="L48" s="452"/>
      <c r="M48" s="453"/>
    </row>
    <row r="49" spans="1:13" ht="15.75" customHeight="1">
      <c r="A49" s="171"/>
      <c r="B49" s="171"/>
      <c r="C49" s="519" t="s">
        <v>440</v>
      </c>
      <c r="D49" s="523" t="s">
        <v>450</v>
      </c>
      <c r="E49" s="523"/>
      <c r="F49" s="522">
        <v>26.234999999999999</v>
      </c>
      <c r="G49" s="472"/>
      <c r="H49" s="452"/>
      <c r="I49" s="518"/>
      <c r="J49" s="452"/>
      <c r="K49" s="524"/>
      <c r="L49" s="452"/>
      <c r="M49" s="453"/>
    </row>
    <row r="50" spans="1:13" ht="15.75" customHeight="1">
      <c r="A50" s="171"/>
      <c r="B50" s="171"/>
      <c r="C50" s="519" t="s">
        <v>481</v>
      </c>
      <c r="D50" s="523" t="s">
        <v>452</v>
      </c>
      <c r="E50" s="523"/>
      <c r="F50" s="522">
        <v>20.7</v>
      </c>
      <c r="G50" s="472"/>
      <c r="H50" s="452"/>
      <c r="I50" s="518"/>
      <c r="J50" s="452"/>
      <c r="K50" s="524"/>
      <c r="L50" s="452"/>
      <c r="M50" s="453"/>
    </row>
    <row r="51" spans="1:13" ht="16.5" customHeight="1">
      <c r="A51" s="171"/>
      <c r="B51" s="171" t="s">
        <v>601</v>
      </c>
      <c r="C51" s="470" t="s">
        <v>187</v>
      </c>
      <c r="D51" s="470" t="s">
        <v>173</v>
      </c>
      <c r="E51" s="470"/>
      <c r="F51" s="466">
        <v>20</v>
      </c>
      <c r="G51" s="462"/>
      <c r="H51" s="452"/>
      <c r="I51" s="524"/>
      <c r="J51" s="452"/>
      <c r="K51" s="506"/>
      <c r="L51" s="452"/>
      <c r="M51" s="453"/>
    </row>
    <row r="52" spans="1:13" ht="14.25" customHeight="1">
      <c r="A52" s="171"/>
      <c r="B52" s="171" t="s">
        <v>600</v>
      </c>
      <c r="C52" s="470" t="s">
        <v>188</v>
      </c>
      <c r="D52" s="470" t="s">
        <v>173</v>
      </c>
      <c r="E52" s="470"/>
      <c r="F52" s="466">
        <v>10</v>
      </c>
      <c r="G52" s="462"/>
      <c r="H52" s="452"/>
      <c r="I52" s="524"/>
      <c r="J52" s="452"/>
      <c r="K52" s="506"/>
      <c r="L52" s="452"/>
      <c r="M52" s="453"/>
    </row>
    <row r="53" spans="1:13">
      <c r="A53" s="171"/>
      <c r="B53" s="171" t="s">
        <v>599</v>
      </c>
      <c r="C53" s="470" t="s">
        <v>186</v>
      </c>
      <c r="D53" s="470" t="s">
        <v>173</v>
      </c>
      <c r="E53" s="470"/>
      <c r="F53" s="466">
        <v>15</v>
      </c>
      <c r="G53" s="462"/>
      <c r="H53" s="452"/>
      <c r="I53" s="524"/>
      <c r="J53" s="452"/>
      <c r="K53" s="506"/>
      <c r="L53" s="452"/>
      <c r="M53" s="453"/>
    </row>
    <row r="54" spans="1:13">
      <c r="A54" s="171"/>
      <c r="B54" s="171"/>
      <c r="C54" s="470" t="s">
        <v>442</v>
      </c>
      <c r="D54" s="470" t="s">
        <v>452</v>
      </c>
      <c r="E54" s="470"/>
      <c r="F54" s="466">
        <v>9.36</v>
      </c>
      <c r="G54" s="462"/>
      <c r="H54" s="452"/>
      <c r="I54" s="524"/>
      <c r="J54" s="452"/>
      <c r="K54" s="525"/>
      <c r="L54" s="452"/>
      <c r="M54" s="453"/>
    </row>
    <row r="55" spans="1:13" ht="32.25" customHeight="1">
      <c r="A55" s="171"/>
      <c r="B55" s="171"/>
      <c r="C55" s="526" t="s">
        <v>491</v>
      </c>
      <c r="D55" s="527"/>
      <c r="E55" s="527"/>
      <c r="F55" s="466"/>
      <c r="G55" s="496"/>
      <c r="H55" s="396"/>
      <c r="I55" s="482"/>
      <c r="J55" s="396"/>
      <c r="K55" s="513"/>
      <c r="L55" s="514"/>
      <c r="M55" s="514"/>
    </row>
    <row r="56" spans="1:13">
      <c r="A56" s="171"/>
      <c r="B56" s="171"/>
      <c r="C56" s="491" t="s">
        <v>492</v>
      </c>
      <c r="D56" s="453"/>
      <c r="E56" s="453"/>
      <c r="F56" s="453"/>
      <c r="G56" s="453"/>
      <c r="H56" s="496"/>
      <c r="I56" s="5"/>
      <c r="J56" s="496"/>
      <c r="K56" s="334"/>
      <c r="L56" s="340"/>
      <c r="M56" s="496"/>
    </row>
    <row r="57" spans="1:13">
      <c r="A57" s="172">
        <v>1</v>
      </c>
      <c r="B57" s="173" t="s">
        <v>483</v>
      </c>
      <c r="C57" s="487" t="s">
        <v>482</v>
      </c>
      <c r="D57" s="479" t="s">
        <v>176</v>
      </c>
      <c r="E57" s="479"/>
      <c r="F57" s="458">
        <v>2</v>
      </c>
      <c r="G57" s="504"/>
      <c r="H57" s="472"/>
      <c r="I57" s="504"/>
      <c r="J57" s="480"/>
      <c r="K57" s="473"/>
      <c r="L57" s="472"/>
      <c r="M57" s="453"/>
    </row>
    <row r="58" spans="1:13">
      <c r="A58" s="171"/>
      <c r="B58" s="170"/>
      <c r="C58" s="470" t="s">
        <v>440</v>
      </c>
      <c r="D58" s="474" t="s">
        <v>450</v>
      </c>
      <c r="E58" s="474"/>
      <c r="F58" s="466">
        <v>4.88</v>
      </c>
      <c r="G58" s="504"/>
      <c r="H58" s="472"/>
      <c r="I58" s="504"/>
      <c r="J58" s="462"/>
      <c r="K58" s="459"/>
      <c r="L58" s="472"/>
      <c r="M58" s="453"/>
    </row>
    <row r="59" spans="1:13">
      <c r="A59" s="171"/>
      <c r="B59" s="170"/>
      <c r="C59" s="470" t="s">
        <v>441</v>
      </c>
      <c r="D59" s="474" t="s">
        <v>452</v>
      </c>
      <c r="E59" s="474"/>
      <c r="F59" s="466">
        <v>0.26</v>
      </c>
      <c r="G59" s="504"/>
      <c r="H59" s="472"/>
      <c r="I59" s="504"/>
      <c r="J59" s="462"/>
      <c r="K59" s="459"/>
      <c r="L59" s="460"/>
      <c r="M59" s="453"/>
    </row>
    <row r="60" spans="1:13">
      <c r="A60" s="171"/>
      <c r="B60" s="170" t="s">
        <v>602</v>
      </c>
      <c r="C60" s="470" t="s">
        <v>240</v>
      </c>
      <c r="D60" s="474" t="s">
        <v>176</v>
      </c>
      <c r="E60" s="474"/>
      <c r="F60" s="466">
        <v>2</v>
      </c>
      <c r="G60" s="462"/>
      <c r="H60" s="460"/>
      <c r="I60" s="473"/>
      <c r="J60" s="462"/>
      <c r="K60" s="506"/>
      <c r="L60" s="460"/>
      <c r="M60" s="453"/>
    </row>
    <row r="61" spans="1:13">
      <c r="A61" s="171"/>
      <c r="B61" s="170"/>
      <c r="C61" s="470" t="s">
        <v>442</v>
      </c>
      <c r="D61" s="474" t="s">
        <v>452</v>
      </c>
      <c r="E61" s="474"/>
      <c r="F61" s="466">
        <v>1.88</v>
      </c>
      <c r="G61" s="462"/>
      <c r="H61" s="460"/>
      <c r="I61" s="473"/>
      <c r="J61" s="462"/>
      <c r="K61" s="459"/>
      <c r="L61" s="460"/>
      <c r="M61" s="453"/>
    </row>
    <row r="62" spans="1:13">
      <c r="A62" s="172">
        <v>6</v>
      </c>
      <c r="B62" s="173" t="s">
        <v>485</v>
      </c>
      <c r="C62" s="487" t="s">
        <v>484</v>
      </c>
      <c r="D62" s="479"/>
      <c r="E62" s="479"/>
      <c r="F62" s="458">
        <v>2</v>
      </c>
      <c r="G62" s="462"/>
      <c r="H62" s="460"/>
      <c r="I62" s="473"/>
      <c r="J62" s="462"/>
      <c r="K62" s="459"/>
      <c r="L62" s="460"/>
      <c r="M62" s="453"/>
    </row>
    <row r="63" spans="1:13">
      <c r="A63" s="171"/>
      <c r="B63" s="170"/>
      <c r="C63" s="470" t="s">
        <v>440</v>
      </c>
      <c r="D63" s="474" t="s">
        <v>450</v>
      </c>
      <c r="E63" s="474"/>
      <c r="F63" s="462">
        <v>4.38</v>
      </c>
      <c r="G63" s="504"/>
      <c r="H63" s="472"/>
      <c r="I63" s="504"/>
      <c r="J63" s="462"/>
      <c r="K63" s="459"/>
      <c r="L63" s="472"/>
      <c r="M63" s="453"/>
    </row>
    <row r="64" spans="1:13">
      <c r="A64" s="171"/>
      <c r="B64" s="170"/>
      <c r="C64" s="470" t="s">
        <v>441</v>
      </c>
      <c r="D64" s="474" t="s">
        <v>452</v>
      </c>
      <c r="E64" s="474"/>
      <c r="F64" s="466">
        <v>0.14000000000000001</v>
      </c>
      <c r="G64" s="504"/>
      <c r="H64" s="472"/>
      <c r="I64" s="504"/>
      <c r="J64" s="462"/>
      <c r="K64" s="459"/>
      <c r="L64" s="460"/>
      <c r="M64" s="453"/>
    </row>
    <row r="65" spans="1:15">
      <c r="A65" s="171"/>
      <c r="B65" s="170" t="s">
        <v>603</v>
      </c>
      <c r="C65" s="470" t="s">
        <v>241</v>
      </c>
      <c r="D65" s="474" t="s">
        <v>176</v>
      </c>
      <c r="E65" s="474"/>
      <c r="F65" s="466">
        <v>2</v>
      </c>
      <c r="G65" s="528"/>
      <c r="H65" s="460"/>
      <c r="I65" s="473"/>
      <c r="J65" s="480"/>
      <c r="K65" s="506"/>
      <c r="L65" s="460"/>
      <c r="M65" s="453"/>
    </row>
    <row r="66" spans="1:15">
      <c r="A66" s="171"/>
      <c r="B66" s="170"/>
      <c r="C66" s="470" t="s">
        <v>442</v>
      </c>
      <c r="D66" s="474" t="s">
        <v>452</v>
      </c>
      <c r="E66" s="474"/>
      <c r="F66" s="466">
        <v>0.74</v>
      </c>
      <c r="G66" s="462"/>
      <c r="H66" s="460"/>
      <c r="I66" s="473"/>
      <c r="J66" s="480"/>
      <c r="K66" s="459"/>
      <c r="L66" s="460"/>
      <c r="M66" s="453"/>
    </row>
    <row r="67" spans="1:15">
      <c r="A67" s="172">
        <v>9</v>
      </c>
      <c r="B67" s="173" t="s">
        <v>487</v>
      </c>
      <c r="C67" s="487" t="s">
        <v>486</v>
      </c>
      <c r="D67" s="479"/>
      <c r="E67" s="479"/>
      <c r="F67" s="458">
        <v>2</v>
      </c>
      <c r="G67" s="462"/>
      <c r="H67" s="460"/>
      <c r="I67" s="473"/>
      <c r="J67" s="480"/>
      <c r="K67" s="459"/>
      <c r="L67" s="460"/>
      <c r="M67" s="453"/>
    </row>
    <row r="68" spans="1:15">
      <c r="A68" s="171"/>
      <c r="B68" s="170"/>
      <c r="C68" s="470" t="s">
        <v>440</v>
      </c>
      <c r="D68" s="474" t="s">
        <v>450</v>
      </c>
      <c r="E68" s="474"/>
      <c r="F68" s="462">
        <v>5.16</v>
      </c>
      <c r="G68" s="504"/>
      <c r="H68" s="472"/>
      <c r="I68" s="504"/>
      <c r="J68" s="462"/>
      <c r="K68" s="473"/>
      <c r="L68" s="472"/>
      <c r="M68" s="453"/>
    </row>
    <row r="69" spans="1:15">
      <c r="A69" s="171"/>
      <c r="B69" s="170"/>
      <c r="C69" s="470" t="s">
        <v>441</v>
      </c>
      <c r="D69" s="474" t="s">
        <v>452</v>
      </c>
      <c r="E69" s="474"/>
      <c r="F69" s="466">
        <v>0.34</v>
      </c>
      <c r="G69" s="504"/>
      <c r="H69" s="472"/>
      <c r="I69" s="504"/>
      <c r="J69" s="480"/>
      <c r="K69" s="459"/>
      <c r="L69" s="460"/>
      <c r="M69" s="453"/>
    </row>
    <row r="70" spans="1:15">
      <c r="A70" s="171"/>
      <c r="B70" s="170" t="s">
        <v>604</v>
      </c>
      <c r="C70" s="470" t="s">
        <v>189</v>
      </c>
      <c r="D70" s="474" t="s">
        <v>176</v>
      </c>
      <c r="E70" s="474"/>
      <c r="F70" s="466">
        <v>2</v>
      </c>
      <c r="G70" s="462"/>
      <c r="H70" s="460"/>
      <c r="I70" s="473"/>
      <c r="J70" s="480"/>
      <c r="K70" s="506"/>
      <c r="L70" s="460"/>
      <c r="M70" s="453"/>
    </row>
    <row r="71" spans="1:15">
      <c r="A71" s="171"/>
      <c r="B71" s="170"/>
      <c r="C71" s="470" t="s">
        <v>442</v>
      </c>
      <c r="D71" s="474" t="s">
        <v>452</v>
      </c>
      <c r="E71" s="474"/>
      <c r="F71" s="466">
        <v>0.46</v>
      </c>
      <c r="G71" s="462"/>
      <c r="H71" s="460"/>
      <c r="I71" s="473"/>
      <c r="J71" s="480"/>
      <c r="K71" s="459"/>
      <c r="L71" s="460"/>
      <c r="M71" s="453"/>
    </row>
    <row r="72" spans="1:15" ht="38.25">
      <c r="A72" s="172">
        <v>11</v>
      </c>
      <c r="B72" s="155" t="s">
        <v>707</v>
      </c>
      <c r="C72" s="478" t="s">
        <v>190</v>
      </c>
      <c r="D72" s="479" t="s">
        <v>191</v>
      </c>
      <c r="E72" s="479"/>
      <c r="F72" s="458">
        <v>6</v>
      </c>
      <c r="G72" s="462"/>
      <c r="H72" s="472"/>
      <c r="I72" s="504"/>
      <c r="J72" s="518"/>
      <c r="K72" s="473"/>
      <c r="L72" s="472"/>
      <c r="M72" s="453"/>
      <c r="N72" s="643"/>
      <c r="O72" s="644"/>
    </row>
    <row r="73" spans="1:15">
      <c r="A73" s="171"/>
      <c r="B73" s="170"/>
      <c r="C73" s="489" t="s">
        <v>440</v>
      </c>
      <c r="D73" s="474" t="s">
        <v>450</v>
      </c>
      <c r="E73" s="174"/>
      <c r="F73" s="462">
        <v>9</v>
      </c>
      <c r="G73" s="504"/>
      <c r="H73" s="472"/>
      <c r="I73" s="505"/>
      <c r="J73" s="462"/>
      <c r="K73" s="473"/>
      <c r="L73" s="472"/>
      <c r="M73" s="453"/>
    </row>
    <row r="74" spans="1:15">
      <c r="A74" s="171"/>
      <c r="B74" s="170"/>
      <c r="C74" s="489" t="s">
        <v>441</v>
      </c>
      <c r="D74" s="474" t="s">
        <v>452</v>
      </c>
      <c r="E74" s="174"/>
      <c r="F74" s="466">
        <v>0.78</v>
      </c>
      <c r="G74" s="504"/>
      <c r="H74" s="472"/>
      <c r="I74" s="504"/>
      <c r="J74" s="480"/>
      <c r="K74" s="529"/>
      <c r="L74" s="460"/>
      <c r="M74" s="453"/>
    </row>
    <row r="75" spans="1:15">
      <c r="A75" s="171"/>
      <c r="B75" s="170"/>
      <c r="C75" s="489" t="s">
        <v>442</v>
      </c>
      <c r="D75" s="474" t="s">
        <v>452</v>
      </c>
      <c r="E75" s="174"/>
      <c r="F75" s="466">
        <v>0.42000000000000004</v>
      </c>
      <c r="G75" s="462"/>
      <c r="H75" s="460"/>
      <c r="I75" s="473"/>
      <c r="J75" s="480"/>
      <c r="K75" s="459"/>
      <c r="L75" s="460"/>
      <c r="M75" s="453"/>
    </row>
    <row r="76" spans="1:15" ht="25.5">
      <c r="A76" s="172">
        <v>12</v>
      </c>
      <c r="B76" s="173" t="s">
        <v>659</v>
      </c>
      <c r="C76" s="487" t="s">
        <v>192</v>
      </c>
      <c r="D76" s="479" t="s">
        <v>191</v>
      </c>
      <c r="E76" s="479"/>
      <c r="F76" s="458">
        <v>2</v>
      </c>
      <c r="G76" s="528"/>
      <c r="H76" s="460"/>
      <c r="I76" s="473"/>
      <c r="J76" s="480"/>
      <c r="K76" s="473"/>
      <c r="L76" s="460"/>
      <c r="M76" s="530"/>
    </row>
    <row r="77" spans="1:15" ht="25.5">
      <c r="A77" s="172">
        <v>13</v>
      </c>
      <c r="B77" s="173" t="s">
        <v>659</v>
      </c>
      <c r="C77" s="487" t="s">
        <v>193</v>
      </c>
      <c r="D77" s="479" t="s">
        <v>191</v>
      </c>
      <c r="E77" s="479"/>
      <c r="F77" s="458">
        <v>2</v>
      </c>
      <c r="G77" s="528"/>
      <c r="H77" s="460"/>
      <c r="I77" s="473"/>
      <c r="J77" s="480"/>
      <c r="K77" s="473"/>
      <c r="L77" s="460"/>
      <c r="M77" s="531"/>
    </row>
    <row r="78" spans="1:15" ht="25.5">
      <c r="A78" s="172">
        <v>14</v>
      </c>
      <c r="B78" s="173" t="s">
        <v>659</v>
      </c>
      <c r="C78" s="487" t="s">
        <v>749</v>
      </c>
      <c r="D78" s="479" t="s">
        <v>176</v>
      </c>
      <c r="E78" s="479"/>
      <c r="F78" s="458">
        <v>2</v>
      </c>
      <c r="G78" s="528"/>
      <c r="H78" s="460"/>
      <c r="I78" s="473"/>
      <c r="J78" s="480"/>
      <c r="K78" s="473"/>
      <c r="L78" s="460"/>
      <c r="M78" s="531"/>
    </row>
    <row r="79" spans="1:15">
      <c r="A79" s="171"/>
      <c r="B79" s="170"/>
      <c r="C79" s="532" t="s">
        <v>493</v>
      </c>
      <c r="D79" s="474"/>
      <c r="E79" s="474"/>
      <c r="F79" s="466"/>
      <c r="G79" s="462"/>
      <c r="H79" s="455"/>
      <c r="I79" s="473"/>
      <c r="J79" s="455"/>
      <c r="K79" s="473"/>
      <c r="L79" s="455"/>
      <c r="M79" s="514"/>
    </row>
    <row r="80" spans="1:15">
      <c r="A80" s="171"/>
      <c r="B80" s="453"/>
      <c r="C80" s="455" t="s">
        <v>419</v>
      </c>
      <c r="D80" s="453"/>
      <c r="E80" s="453"/>
      <c r="F80" s="453"/>
      <c r="G80" s="453"/>
      <c r="H80" s="453"/>
      <c r="I80" s="453"/>
      <c r="J80" s="453"/>
      <c r="K80" s="453"/>
      <c r="L80" s="453"/>
      <c r="M80" s="453"/>
    </row>
    <row r="81" spans="1:15" ht="38.25">
      <c r="A81" s="172">
        <v>1</v>
      </c>
      <c r="B81" s="455" t="s">
        <v>660</v>
      </c>
      <c r="C81" s="455" t="s">
        <v>750</v>
      </c>
      <c r="D81" s="455" t="s">
        <v>358</v>
      </c>
      <c r="E81" s="455"/>
      <c r="F81" s="455">
        <v>1</v>
      </c>
      <c r="G81" s="533"/>
      <c r="H81" s="531"/>
      <c r="I81" s="453"/>
      <c r="J81" s="453"/>
      <c r="K81" s="453"/>
      <c r="L81" s="453"/>
      <c r="M81" s="531"/>
      <c r="N81" s="643"/>
      <c r="O81" s="644"/>
    </row>
    <row r="82" spans="1:15">
      <c r="A82" s="172">
        <v>2</v>
      </c>
      <c r="B82" s="488" t="s">
        <v>706</v>
      </c>
      <c r="C82" s="455" t="s">
        <v>420</v>
      </c>
      <c r="D82" s="455" t="s">
        <v>397</v>
      </c>
      <c r="E82" s="455"/>
      <c r="F82" s="455">
        <v>30</v>
      </c>
      <c r="G82" s="453"/>
      <c r="H82" s="453"/>
      <c r="I82" s="453"/>
      <c r="J82" s="453"/>
      <c r="K82" s="453"/>
      <c r="L82" s="453"/>
      <c r="M82" s="453"/>
    </row>
    <row r="83" spans="1:15" ht="15.75" customHeight="1">
      <c r="A83" s="171"/>
      <c r="B83" s="171"/>
      <c r="C83" s="534" t="s">
        <v>440</v>
      </c>
      <c r="D83" s="523" t="s">
        <v>450</v>
      </c>
      <c r="E83" s="535"/>
      <c r="F83" s="522">
        <v>17.489999999999998</v>
      </c>
      <c r="G83" s="472"/>
      <c r="H83" s="452"/>
      <c r="I83" s="518"/>
      <c r="J83" s="452"/>
      <c r="K83" s="524"/>
      <c r="L83" s="452"/>
      <c r="M83" s="453"/>
    </row>
    <row r="84" spans="1:15" ht="15.75" customHeight="1">
      <c r="A84" s="171"/>
      <c r="B84" s="171"/>
      <c r="C84" s="534" t="s">
        <v>481</v>
      </c>
      <c r="D84" s="523" t="s">
        <v>452</v>
      </c>
      <c r="E84" s="535"/>
      <c r="F84" s="522">
        <v>13.8</v>
      </c>
      <c r="G84" s="472"/>
      <c r="H84" s="452"/>
      <c r="I84" s="518"/>
      <c r="J84" s="452"/>
      <c r="K84" s="524"/>
      <c r="L84" s="452"/>
      <c r="M84" s="453"/>
    </row>
    <row r="85" spans="1:15">
      <c r="A85" s="171"/>
      <c r="B85" s="171" t="s">
        <v>599</v>
      </c>
      <c r="C85" s="519" t="s">
        <v>708</v>
      </c>
      <c r="D85" s="470" t="s">
        <v>173</v>
      </c>
      <c r="E85" s="470"/>
      <c r="F85" s="466">
        <v>30</v>
      </c>
      <c r="G85" s="453"/>
      <c r="H85" s="452"/>
      <c r="I85" s="524"/>
      <c r="J85" s="452"/>
      <c r="K85" s="524"/>
      <c r="L85" s="452"/>
      <c r="M85" s="453"/>
    </row>
    <row r="86" spans="1:15">
      <c r="A86" s="171"/>
      <c r="B86" s="171"/>
      <c r="C86" s="534" t="s">
        <v>442</v>
      </c>
      <c r="D86" s="470" t="s">
        <v>452</v>
      </c>
      <c r="E86" s="489"/>
      <c r="F86" s="466">
        <v>6.2399999999999993</v>
      </c>
      <c r="G86" s="462"/>
      <c r="H86" s="452"/>
      <c r="I86" s="524"/>
      <c r="J86" s="452"/>
      <c r="K86" s="525"/>
      <c r="L86" s="452"/>
      <c r="M86" s="453"/>
    </row>
    <row r="87" spans="1:15" ht="25.5">
      <c r="A87" s="172">
        <v>3</v>
      </c>
      <c r="B87" s="536" t="s">
        <v>709</v>
      </c>
      <c r="C87" s="455" t="s">
        <v>421</v>
      </c>
      <c r="D87" s="501" t="s">
        <v>25</v>
      </c>
      <c r="E87" s="455"/>
      <c r="F87" s="501">
        <v>1.8839999999999999</v>
      </c>
      <c r="G87" s="453"/>
      <c r="H87" s="453"/>
      <c r="I87" s="453"/>
      <c r="J87" s="453"/>
      <c r="K87" s="453"/>
      <c r="L87" s="453"/>
      <c r="M87" s="453"/>
    </row>
    <row r="88" spans="1:15" ht="15.75" customHeight="1">
      <c r="A88" s="171"/>
      <c r="B88" s="171"/>
      <c r="C88" s="534" t="s">
        <v>440</v>
      </c>
      <c r="D88" s="523" t="s">
        <v>450</v>
      </c>
      <c r="E88" s="535"/>
      <c r="F88" s="522">
        <v>27.506399999999999</v>
      </c>
      <c r="G88" s="472"/>
      <c r="H88" s="452"/>
      <c r="I88" s="537"/>
      <c r="J88" s="538"/>
      <c r="K88" s="524"/>
      <c r="L88" s="538"/>
      <c r="M88" s="531"/>
    </row>
    <row r="89" spans="1:15" ht="15.75" customHeight="1">
      <c r="A89" s="171"/>
      <c r="B89" s="171"/>
      <c r="C89" s="534" t="s">
        <v>481</v>
      </c>
      <c r="D89" s="523" t="s">
        <v>452</v>
      </c>
      <c r="E89" s="535"/>
      <c r="F89" s="522">
        <v>1.0362</v>
      </c>
      <c r="G89" s="472"/>
      <c r="H89" s="452"/>
      <c r="I89" s="518"/>
      <c r="J89" s="538"/>
      <c r="K89" s="524"/>
      <c r="L89" s="538"/>
      <c r="M89" s="531"/>
    </row>
    <row r="90" spans="1:15">
      <c r="A90" s="171"/>
      <c r="B90" s="453" t="s">
        <v>422</v>
      </c>
      <c r="C90" s="453" t="s">
        <v>423</v>
      </c>
      <c r="D90" s="453" t="s">
        <v>73</v>
      </c>
      <c r="E90" s="453"/>
      <c r="F90" s="453">
        <v>2</v>
      </c>
      <c r="G90" s="453"/>
      <c r="H90" s="453"/>
      <c r="I90" s="453"/>
      <c r="J90" s="453"/>
      <c r="K90" s="453"/>
      <c r="L90" s="453"/>
      <c r="M90" s="453"/>
    </row>
    <row r="91" spans="1:15">
      <c r="A91" s="171"/>
      <c r="B91" s="453" t="s">
        <v>424</v>
      </c>
      <c r="C91" s="453" t="s">
        <v>425</v>
      </c>
      <c r="D91" s="453" t="s">
        <v>73</v>
      </c>
      <c r="E91" s="453"/>
      <c r="F91" s="453">
        <v>2</v>
      </c>
      <c r="G91" s="453"/>
      <c r="H91" s="453"/>
      <c r="I91" s="453"/>
      <c r="J91" s="453"/>
      <c r="K91" s="453"/>
      <c r="L91" s="453"/>
      <c r="M91" s="453"/>
    </row>
    <row r="92" spans="1:15" ht="25.5">
      <c r="A92" s="172">
        <v>4</v>
      </c>
      <c r="B92" s="455" t="s">
        <v>444</v>
      </c>
      <c r="C92" s="455" t="s">
        <v>426</v>
      </c>
      <c r="D92" s="455" t="s">
        <v>25</v>
      </c>
      <c r="E92" s="455"/>
      <c r="F92" s="455">
        <v>26.400000000000002</v>
      </c>
      <c r="G92" s="453"/>
      <c r="H92" s="453"/>
      <c r="I92" s="453"/>
      <c r="J92" s="453"/>
      <c r="K92" s="453"/>
      <c r="L92" s="453"/>
      <c r="M92" s="453"/>
    </row>
    <row r="93" spans="1:15" ht="15.75" customHeight="1">
      <c r="A93" s="171"/>
      <c r="B93" s="171"/>
      <c r="C93" s="534" t="s">
        <v>440</v>
      </c>
      <c r="D93" s="523" t="s">
        <v>450</v>
      </c>
      <c r="E93" s="535"/>
      <c r="F93" s="522">
        <v>54.384000000000007</v>
      </c>
      <c r="G93" s="472"/>
      <c r="H93" s="452"/>
      <c r="I93" s="537"/>
      <c r="J93" s="538"/>
      <c r="K93" s="524"/>
      <c r="L93" s="538"/>
      <c r="M93" s="531"/>
    </row>
    <row r="94" spans="1:15" customFormat="1" ht="30" customHeight="1">
      <c r="A94" s="172">
        <v>7</v>
      </c>
      <c r="B94" s="215" t="s">
        <v>694</v>
      </c>
      <c r="C94" s="339" t="s">
        <v>427</v>
      </c>
      <c r="D94" s="377" t="s">
        <v>25</v>
      </c>
      <c r="E94" s="378"/>
      <c r="F94" s="379">
        <v>3.3000000000000003</v>
      </c>
      <c r="G94" s="185"/>
      <c r="H94" s="453"/>
      <c r="I94" s="185"/>
      <c r="J94" s="340"/>
      <c r="K94" s="185"/>
      <c r="L94" s="185"/>
      <c r="M94" s="340"/>
    </row>
    <row r="95" spans="1:15" ht="15.75" customHeight="1">
      <c r="A95" s="171"/>
      <c r="B95" s="171"/>
      <c r="C95" s="534" t="s">
        <v>440</v>
      </c>
      <c r="D95" s="523" t="s">
        <v>450</v>
      </c>
      <c r="E95" s="535"/>
      <c r="F95" s="522">
        <v>5.94</v>
      </c>
      <c r="G95" s="472"/>
      <c r="H95" s="452"/>
      <c r="I95" s="537"/>
      <c r="J95" s="538"/>
      <c r="K95" s="524"/>
      <c r="L95" s="538"/>
      <c r="M95" s="531"/>
    </row>
    <row r="96" spans="1:15" ht="15.75" customHeight="1">
      <c r="A96" s="171"/>
      <c r="B96" s="171"/>
      <c r="C96" s="534" t="s">
        <v>710</v>
      </c>
      <c r="D96" s="523" t="s">
        <v>711</v>
      </c>
      <c r="E96" s="535"/>
      <c r="F96" s="522">
        <v>6.5340000000000007</v>
      </c>
      <c r="G96" s="539"/>
      <c r="H96" s="453"/>
      <c r="I96" s="518"/>
      <c r="J96" s="538"/>
      <c r="K96" s="525"/>
      <c r="L96" s="538"/>
      <c r="M96" s="531"/>
    </row>
    <row r="97" spans="1:13" customFormat="1" ht="33.75" customHeight="1">
      <c r="A97" s="172">
        <v>8</v>
      </c>
      <c r="B97" s="161" t="s">
        <v>605</v>
      </c>
      <c r="C97" s="339" t="s">
        <v>428</v>
      </c>
      <c r="D97" s="335" t="s">
        <v>201</v>
      </c>
      <c r="E97" s="335"/>
      <c r="F97" s="204">
        <v>26</v>
      </c>
      <c r="G97" s="340"/>
      <c r="H97" s="340"/>
      <c r="I97" s="340"/>
      <c r="J97" s="340"/>
      <c r="K97" s="341"/>
      <c r="L97" s="340"/>
      <c r="M97" s="340"/>
    </row>
    <row r="98" spans="1:13">
      <c r="A98" s="171"/>
      <c r="B98" s="170"/>
      <c r="C98" s="470" t="s">
        <v>606</v>
      </c>
      <c r="D98" s="474" t="s">
        <v>450</v>
      </c>
      <c r="E98" s="474"/>
      <c r="F98" s="462">
        <v>31.46</v>
      </c>
      <c r="G98" s="504"/>
      <c r="H98" s="472"/>
      <c r="I98" s="505"/>
      <c r="J98" s="480"/>
      <c r="K98" s="473"/>
      <c r="L98" s="472"/>
      <c r="M98" s="453"/>
    </row>
    <row r="99" spans="1:13">
      <c r="A99" s="171"/>
      <c r="B99" s="170"/>
      <c r="C99" s="489" t="s">
        <v>712</v>
      </c>
      <c r="D99" s="474" t="s">
        <v>711</v>
      </c>
      <c r="E99" s="474"/>
      <c r="F99" s="462">
        <v>26</v>
      </c>
      <c r="G99" s="505"/>
      <c r="H99" s="453"/>
      <c r="I99" s="504"/>
      <c r="J99" s="480"/>
      <c r="K99" s="513"/>
      <c r="L99" s="472"/>
      <c r="M99" s="453"/>
    </row>
    <row r="100" spans="1:13">
      <c r="A100" s="171"/>
      <c r="B100" s="171"/>
      <c r="C100" s="532" t="s">
        <v>494</v>
      </c>
      <c r="D100" s="474"/>
      <c r="E100" s="474"/>
      <c r="F100" s="466"/>
      <c r="G100" s="462"/>
      <c r="H100" s="514"/>
      <c r="I100" s="473"/>
      <c r="J100" s="455"/>
      <c r="K100" s="513"/>
      <c r="L100" s="455"/>
      <c r="M100" s="514"/>
    </row>
    <row r="101" spans="1:13">
      <c r="A101" s="171"/>
      <c r="B101" s="171"/>
      <c r="C101" s="526" t="s">
        <v>183</v>
      </c>
      <c r="D101" s="453"/>
      <c r="E101" s="453"/>
      <c r="F101" s="453"/>
      <c r="G101" s="453"/>
      <c r="H101" s="396"/>
      <c r="I101" s="204"/>
      <c r="J101" s="396"/>
      <c r="K101" s="540"/>
      <c r="L101" s="396"/>
      <c r="M101" s="396"/>
    </row>
    <row r="102" spans="1:13" customFormat="1" ht="15">
      <c r="A102" s="337"/>
      <c r="B102" s="337"/>
      <c r="C102" s="5" t="s">
        <v>195</v>
      </c>
      <c r="D102" s="541"/>
      <c r="E102" s="393"/>
      <c r="F102" s="340"/>
      <c r="G102" s="340"/>
      <c r="H102" s="340"/>
      <c r="I102" s="340"/>
      <c r="J102" s="340"/>
      <c r="K102" s="340"/>
      <c r="L102" s="340"/>
      <c r="M102" s="391"/>
    </row>
    <row r="103" spans="1:13" customFormat="1" ht="15">
      <c r="A103" s="337"/>
      <c r="B103" s="337"/>
      <c r="C103" s="351" t="s">
        <v>194</v>
      </c>
      <c r="D103" s="395"/>
      <c r="E103" s="395"/>
      <c r="F103" s="340"/>
      <c r="G103" s="340"/>
      <c r="H103" s="340"/>
      <c r="I103" s="340"/>
      <c r="J103" s="340"/>
      <c r="K103" s="340"/>
      <c r="L103" s="340"/>
      <c r="M103" s="396"/>
    </row>
    <row r="104" spans="1:13" customFormat="1" ht="15">
      <c r="A104" s="337"/>
      <c r="B104" s="337"/>
      <c r="C104" s="5" t="s">
        <v>130</v>
      </c>
      <c r="D104" s="399"/>
      <c r="E104" s="399"/>
      <c r="F104" s="340"/>
      <c r="G104" s="340"/>
      <c r="H104" s="340"/>
      <c r="I104" s="340"/>
      <c r="J104" s="340"/>
      <c r="K104" s="340"/>
      <c r="L104" s="340"/>
      <c r="M104" s="391"/>
    </row>
    <row r="105" spans="1:13" customFormat="1" ht="15">
      <c r="A105" s="337"/>
      <c r="B105" s="337"/>
      <c r="C105" s="351" t="s">
        <v>194</v>
      </c>
      <c r="D105" s="399"/>
      <c r="E105" s="399"/>
      <c r="F105" s="340"/>
      <c r="G105" s="340"/>
      <c r="H105" s="340"/>
      <c r="I105" s="340"/>
      <c r="J105" s="340"/>
      <c r="K105" s="340"/>
      <c r="L105" s="340"/>
      <c r="M105" s="396"/>
    </row>
    <row r="106" spans="1:13" customFormat="1" ht="15"/>
  </sheetData>
  <autoFilter ref="A10:IW105"/>
  <mergeCells count="19">
    <mergeCell ref="N81:O81"/>
    <mergeCell ref="A8:A9"/>
    <mergeCell ref="C8:C9"/>
    <mergeCell ref="D8:D9"/>
    <mergeCell ref="F8:F9"/>
    <mergeCell ref="G8:H8"/>
    <mergeCell ref="K8:L8"/>
    <mergeCell ref="M8:M9"/>
    <mergeCell ref="N72:O72"/>
    <mergeCell ref="E8:E9"/>
    <mergeCell ref="I8:J8"/>
    <mergeCell ref="C7:F7"/>
    <mergeCell ref="B8:B9"/>
    <mergeCell ref="C4:I4"/>
    <mergeCell ref="A1:N1"/>
    <mergeCell ref="A2:M2"/>
    <mergeCell ref="A3:M3"/>
    <mergeCell ref="C5:H5"/>
    <mergeCell ref="C6:H6"/>
  </mergeCells>
  <pageMargins left="0.45" right="0.2" top="0.25" bottom="0.25" header="0.3" footer="0.3"/>
  <pageSetup paperSize="9" scale="90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view="pageBreakPreview" topLeftCell="A82" zoomScale="110" zoomScaleNormal="100" zoomScaleSheetLayoutView="110" workbookViewId="0">
      <selection activeCell="D100" sqref="D100"/>
    </sheetView>
  </sheetViews>
  <sheetFormatPr defaultRowHeight="15"/>
  <cols>
    <col min="1" max="1" width="4" customWidth="1"/>
    <col min="2" max="2" width="9.28515625" customWidth="1"/>
    <col min="3" max="3" width="66.42578125" customWidth="1"/>
    <col min="4" max="4" width="7.42578125" customWidth="1"/>
    <col min="8" max="8" width="11.5703125" customWidth="1"/>
    <col min="13" max="13" width="10.5703125" customWidth="1"/>
  </cols>
  <sheetData>
    <row r="1" spans="1:15" ht="21">
      <c r="A1" s="623" t="s">
        <v>644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5" ht="15.75">
      <c r="A2" s="1"/>
      <c r="B2" s="2"/>
      <c r="C2" s="2"/>
      <c r="D2" s="2"/>
      <c r="E2" s="2"/>
      <c r="F2" s="2"/>
      <c r="G2" s="2"/>
      <c r="H2" s="2"/>
    </row>
    <row r="3" spans="1:15" ht="25.5">
      <c r="A3" s="596" t="s">
        <v>511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</row>
    <row r="4" spans="1:15" ht="21.75">
      <c r="A4" s="597" t="s">
        <v>399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</row>
    <row r="5" spans="1:15" ht="21.75">
      <c r="A5" s="3"/>
      <c r="B5" s="3"/>
      <c r="C5" s="3"/>
      <c r="D5" s="3"/>
      <c r="E5" s="3"/>
      <c r="F5" s="3"/>
      <c r="G5" s="3"/>
      <c r="H5" s="3"/>
    </row>
    <row r="6" spans="1:15" ht="16.5">
      <c r="A6" s="1"/>
      <c r="B6" s="2"/>
      <c r="C6" s="599" t="s">
        <v>3</v>
      </c>
      <c r="D6" s="599"/>
      <c r="E6" s="599"/>
      <c r="F6" s="599"/>
      <c r="G6" s="601">
        <f>M101/1000</f>
        <v>0</v>
      </c>
      <c r="H6" s="601"/>
      <c r="I6" s="598" t="s">
        <v>4</v>
      </c>
      <c r="J6" s="598"/>
    </row>
    <row r="7" spans="1:15" ht="16.5">
      <c r="A7" s="1"/>
      <c r="B7" s="2"/>
      <c r="C7" s="599" t="s">
        <v>5</v>
      </c>
      <c r="D7" s="599"/>
      <c r="E7" s="599"/>
      <c r="F7" s="599"/>
      <c r="G7" s="600">
        <f>J97/1000</f>
        <v>0</v>
      </c>
      <c r="H7" s="600"/>
      <c r="I7" s="598" t="s">
        <v>4</v>
      </c>
      <c r="J7" s="598"/>
    </row>
    <row r="8" spans="1:15" ht="15.75">
      <c r="A8" s="607"/>
      <c r="B8" s="607"/>
      <c r="C8" s="607"/>
      <c r="D8" s="4"/>
      <c r="E8" s="2"/>
      <c r="F8" s="2"/>
      <c r="G8" s="2"/>
      <c r="H8" s="2"/>
    </row>
    <row r="9" spans="1:15">
      <c r="A9" s="624" t="s">
        <v>360</v>
      </c>
      <c r="B9" s="542" t="s">
        <v>7</v>
      </c>
      <c r="C9" s="608" t="s">
        <v>8</v>
      </c>
      <c r="D9" s="611" t="s">
        <v>9</v>
      </c>
      <c r="E9" s="611" t="s">
        <v>10</v>
      </c>
      <c r="F9" s="614" t="s">
        <v>11</v>
      </c>
      <c r="G9" s="602" t="s">
        <v>12</v>
      </c>
      <c r="H9" s="603"/>
      <c r="I9" s="602" t="s">
        <v>13</v>
      </c>
      <c r="J9" s="603"/>
      <c r="K9" s="602" t="s">
        <v>742</v>
      </c>
      <c r="L9" s="603"/>
      <c r="M9" s="606" t="s">
        <v>15</v>
      </c>
    </row>
    <row r="10" spans="1:15">
      <c r="A10" s="625"/>
      <c r="B10" s="543" t="s">
        <v>16</v>
      </c>
      <c r="C10" s="609"/>
      <c r="D10" s="612"/>
      <c r="E10" s="612"/>
      <c r="F10" s="615"/>
      <c r="G10" s="604"/>
      <c r="H10" s="605"/>
      <c r="I10" s="604"/>
      <c r="J10" s="605"/>
      <c r="K10" s="604"/>
      <c r="L10" s="605"/>
      <c r="M10" s="606"/>
    </row>
    <row r="11" spans="1:15">
      <c r="A11" s="626"/>
      <c r="B11" s="544" t="s">
        <v>17</v>
      </c>
      <c r="C11" s="610"/>
      <c r="D11" s="613"/>
      <c r="E11" s="613"/>
      <c r="F11" s="616"/>
      <c r="G11" s="5" t="s">
        <v>18</v>
      </c>
      <c r="H11" s="5" t="s">
        <v>19</v>
      </c>
      <c r="I11" s="5" t="s">
        <v>18</v>
      </c>
      <c r="J11" s="5" t="s">
        <v>19</v>
      </c>
      <c r="K11" s="5" t="s">
        <v>18</v>
      </c>
      <c r="L11" s="5" t="s">
        <v>19</v>
      </c>
      <c r="M11" s="606"/>
    </row>
    <row r="12" spans="1:15">
      <c r="A12" s="403">
        <v>1</v>
      </c>
      <c r="B12" s="186">
        <v>2</v>
      </c>
      <c r="C12" s="186">
        <v>3</v>
      </c>
      <c r="D12" s="186">
        <v>4</v>
      </c>
      <c r="E12" s="186">
        <v>5</v>
      </c>
      <c r="F12" s="186">
        <v>6</v>
      </c>
      <c r="G12" s="186">
        <v>7</v>
      </c>
      <c r="H12" s="186">
        <v>8</v>
      </c>
      <c r="I12" s="186">
        <v>9</v>
      </c>
      <c r="J12" s="186">
        <v>10</v>
      </c>
      <c r="K12" s="186">
        <v>11</v>
      </c>
      <c r="L12" s="186">
        <v>12</v>
      </c>
      <c r="M12" s="186">
        <v>13</v>
      </c>
      <c r="O12">
        <v>13</v>
      </c>
    </row>
    <row r="13" spans="1:15">
      <c r="A13" s="403"/>
      <c r="B13" s="403"/>
      <c r="C13" s="545" t="s">
        <v>400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8"/>
    </row>
    <row r="14" spans="1:15">
      <c r="A14" s="154">
        <v>1</v>
      </c>
      <c r="B14" s="154" t="s">
        <v>607</v>
      </c>
      <c r="C14" s="545" t="s">
        <v>751</v>
      </c>
      <c r="D14" s="175" t="s">
        <v>87</v>
      </c>
      <c r="E14" s="175"/>
      <c r="F14" s="175">
        <v>2</v>
      </c>
      <c r="G14" s="127"/>
      <c r="H14" s="127"/>
      <c r="I14" s="127"/>
      <c r="J14" s="127"/>
      <c r="K14" s="127"/>
      <c r="L14" s="127"/>
      <c r="M14" s="128"/>
    </row>
    <row r="15" spans="1:15" ht="25.5">
      <c r="A15" s="154">
        <v>2</v>
      </c>
      <c r="B15" s="154" t="s">
        <v>401</v>
      </c>
      <c r="C15" s="545" t="s">
        <v>752</v>
      </c>
      <c r="D15" s="176" t="s">
        <v>87</v>
      </c>
      <c r="E15" s="176"/>
      <c r="F15" s="176">
        <v>6</v>
      </c>
      <c r="G15" s="127"/>
      <c r="H15" s="127"/>
      <c r="I15" s="127"/>
      <c r="J15" s="127"/>
      <c r="K15" s="127"/>
      <c r="L15" s="127"/>
      <c r="M15" s="128"/>
    </row>
    <row r="16" spans="1:15">
      <c r="A16" s="403"/>
      <c r="B16" s="186"/>
      <c r="C16" s="546" t="s">
        <v>102</v>
      </c>
      <c r="D16" s="121" t="s">
        <v>53</v>
      </c>
      <c r="E16" s="127"/>
      <c r="F16" s="409">
        <v>7.38</v>
      </c>
      <c r="G16" s="128"/>
      <c r="H16" s="128"/>
      <c r="I16" s="128"/>
      <c r="J16" s="128"/>
      <c r="K16" s="128"/>
      <c r="L16" s="128"/>
      <c r="M16" s="128"/>
    </row>
    <row r="17" spans="1:13">
      <c r="A17" s="403"/>
      <c r="B17" s="186"/>
      <c r="C17" s="546" t="s">
        <v>37</v>
      </c>
      <c r="D17" s="409"/>
      <c r="E17" s="127"/>
      <c r="F17" s="409">
        <v>1.3800000000000001</v>
      </c>
      <c r="G17" s="128"/>
      <c r="H17" s="128"/>
      <c r="I17" s="128"/>
      <c r="J17" s="128"/>
      <c r="K17" s="128"/>
      <c r="L17" s="128"/>
      <c r="M17" s="128"/>
    </row>
    <row r="18" spans="1:13">
      <c r="A18" s="403"/>
      <c r="B18" s="547" t="s">
        <v>609</v>
      </c>
      <c r="C18" s="548" t="s">
        <v>753</v>
      </c>
      <c r="D18" s="127" t="s">
        <v>87</v>
      </c>
      <c r="E18" s="127"/>
      <c r="F18" s="127">
        <v>5</v>
      </c>
      <c r="G18" s="127"/>
      <c r="H18" s="128"/>
      <c r="I18" s="127"/>
      <c r="J18" s="127"/>
      <c r="K18" s="127"/>
      <c r="L18" s="127"/>
      <c r="M18" s="128"/>
    </row>
    <row r="19" spans="1:13">
      <c r="A19" s="403"/>
      <c r="B19" s="547" t="s">
        <v>608</v>
      </c>
      <c r="C19" s="548" t="s">
        <v>754</v>
      </c>
      <c r="D19" s="127" t="s">
        <v>87</v>
      </c>
      <c r="E19" s="127"/>
      <c r="F19" s="127">
        <v>1</v>
      </c>
      <c r="G19" s="127"/>
      <c r="H19" s="128"/>
      <c r="I19" s="127"/>
      <c r="J19" s="127"/>
      <c r="K19" s="127"/>
      <c r="L19" s="127"/>
      <c r="M19" s="128"/>
    </row>
    <row r="20" spans="1:13">
      <c r="A20" s="403"/>
      <c r="B20" s="186"/>
      <c r="C20" s="546" t="s">
        <v>36</v>
      </c>
      <c r="D20" s="409"/>
      <c r="E20" s="127"/>
      <c r="F20" s="409">
        <v>0.24</v>
      </c>
      <c r="G20" s="128"/>
      <c r="H20" s="128"/>
      <c r="I20" s="128"/>
      <c r="J20" s="128"/>
      <c r="K20" s="128"/>
      <c r="L20" s="128"/>
      <c r="M20" s="128"/>
    </row>
    <row r="21" spans="1:13">
      <c r="A21" s="154">
        <v>8</v>
      </c>
      <c r="B21" s="404" t="s">
        <v>615</v>
      </c>
      <c r="C21" s="549" t="s">
        <v>631</v>
      </c>
      <c r="D21" s="176" t="s">
        <v>358</v>
      </c>
      <c r="E21" s="175"/>
      <c r="F21" s="550">
        <v>31</v>
      </c>
      <c r="G21" s="128"/>
      <c r="H21" s="128"/>
      <c r="I21" s="128"/>
      <c r="J21" s="128"/>
      <c r="K21" s="128"/>
      <c r="L21" s="128"/>
      <c r="M21" s="128"/>
    </row>
    <row r="22" spans="1:13">
      <c r="A22" s="403"/>
      <c r="B22" s="186"/>
      <c r="C22" s="546" t="s">
        <v>102</v>
      </c>
      <c r="D22" s="121" t="s">
        <v>53</v>
      </c>
      <c r="E22" s="127"/>
      <c r="F22" s="409">
        <v>25.419999999999998</v>
      </c>
      <c r="G22" s="128"/>
      <c r="H22" s="128"/>
      <c r="I22" s="128"/>
      <c r="J22" s="128"/>
      <c r="K22" s="128"/>
      <c r="L22" s="128"/>
      <c r="M22" s="128"/>
    </row>
    <row r="23" spans="1:13">
      <c r="A23" s="403"/>
      <c r="B23" s="186"/>
      <c r="C23" s="546" t="s">
        <v>37</v>
      </c>
      <c r="D23" s="409"/>
      <c r="E23" s="127"/>
      <c r="F23" s="409">
        <v>0.31</v>
      </c>
      <c r="G23" s="128"/>
      <c r="H23" s="128"/>
      <c r="I23" s="128"/>
      <c r="J23" s="128"/>
      <c r="K23" s="128"/>
      <c r="L23" s="128"/>
      <c r="M23" s="128"/>
    </row>
    <row r="24" spans="1:13">
      <c r="A24" s="403"/>
      <c r="B24" s="186" t="s">
        <v>610</v>
      </c>
      <c r="C24" s="548" t="s">
        <v>755</v>
      </c>
      <c r="D24" s="128" t="s">
        <v>87</v>
      </c>
      <c r="E24" s="127"/>
      <c r="F24" s="127">
        <v>2</v>
      </c>
      <c r="G24" s="127"/>
      <c r="H24" s="128"/>
      <c r="I24" s="127"/>
      <c r="J24" s="128"/>
      <c r="K24" s="127"/>
      <c r="L24" s="127"/>
      <c r="M24" s="128"/>
    </row>
    <row r="25" spans="1:13">
      <c r="A25" s="403"/>
      <c r="B25" s="186" t="s">
        <v>592</v>
      </c>
      <c r="C25" s="548" t="s">
        <v>402</v>
      </c>
      <c r="D25" s="128" t="s">
        <v>87</v>
      </c>
      <c r="E25" s="127"/>
      <c r="F25" s="127">
        <v>1</v>
      </c>
      <c r="G25" s="127"/>
      <c r="H25" s="128"/>
      <c r="I25" s="127"/>
      <c r="J25" s="128"/>
      <c r="K25" s="127"/>
      <c r="L25" s="127"/>
      <c r="M25" s="128"/>
    </row>
    <row r="26" spans="1:13">
      <c r="A26" s="403"/>
      <c r="B26" s="186"/>
      <c r="C26" s="548" t="s">
        <v>756</v>
      </c>
      <c r="D26" s="128" t="s">
        <v>87</v>
      </c>
      <c r="E26" s="127"/>
      <c r="F26" s="127"/>
      <c r="G26" s="127"/>
      <c r="H26" s="128"/>
      <c r="I26" s="127"/>
      <c r="J26" s="128"/>
      <c r="K26" s="127"/>
      <c r="L26" s="127"/>
      <c r="M26" s="128"/>
    </row>
    <row r="27" spans="1:13">
      <c r="A27" s="403"/>
      <c r="B27" s="186" t="s">
        <v>611</v>
      </c>
      <c r="C27" s="548" t="s">
        <v>757</v>
      </c>
      <c r="D27" s="128" t="s">
        <v>87</v>
      </c>
      <c r="E27" s="127"/>
      <c r="F27" s="127">
        <v>2</v>
      </c>
      <c r="G27" s="127"/>
      <c r="H27" s="128"/>
      <c r="I27" s="127"/>
      <c r="J27" s="128"/>
      <c r="K27" s="127"/>
      <c r="L27" s="127"/>
      <c r="M27" s="128"/>
    </row>
    <row r="28" spans="1:13">
      <c r="A28" s="403"/>
      <c r="B28" s="186" t="s">
        <v>590</v>
      </c>
      <c r="C28" s="548" t="s">
        <v>758</v>
      </c>
      <c r="D28" s="128" t="s">
        <v>87</v>
      </c>
      <c r="E28" s="127"/>
      <c r="F28" s="127">
        <v>1</v>
      </c>
      <c r="G28" s="127"/>
      <c r="H28" s="128"/>
      <c r="I28" s="127"/>
      <c r="J28" s="128"/>
      <c r="K28" s="127"/>
      <c r="L28" s="127"/>
      <c r="M28" s="128"/>
    </row>
    <row r="29" spans="1:13">
      <c r="A29" s="403"/>
      <c r="B29" s="186" t="s">
        <v>591</v>
      </c>
      <c r="C29" s="551" t="s">
        <v>403</v>
      </c>
      <c r="D29" s="128" t="s">
        <v>87</v>
      </c>
      <c r="E29" s="127"/>
      <c r="F29" s="127">
        <v>12</v>
      </c>
      <c r="G29" s="127"/>
      <c r="H29" s="128"/>
      <c r="I29" s="127"/>
      <c r="J29" s="128"/>
      <c r="K29" s="127"/>
      <c r="L29" s="127"/>
      <c r="M29" s="128"/>
    </row>
    <row r="30" spans="1:13">
      <c r="A30" s="403"/>
      <c r="B30" s="186" t="s">
        <v>610</v>
      </c>
      <c r="C30" s="548" t="s">
        <v>759</v>
      </c>
      <c r="D30" s="128" t="s">
        <v>87</v>
      </c>
      <c r="E30" s="127"/>
      <c r="F30" s="127">
        <v>7</v>
      </c>
      <c r="G30" s="127"/>
      <c r="H30" s="128"/>
      <c r="I30" s="127"/>
      <c r="J30" s="128"/>
      <c r="K30" s="127"/>
      <c r="L30" s="127"/>
      <c r="M30" s="128"/>
    </row>
    <row r="31" spans="1:13">
      <c r="A31" s="403"/>
      <c r="B31" s="186" t="s">
        <v>662</v>
      </c>
      <c r="C31" s="548" t="s">
        <v>404</v>
      </c>
      <c r="D31" s="128" t="s">
        <v>87</v>
      </c>
      <c r="E31" s="127"/>
      <c r="F31" s="127">
        <v>4</v>
      </c>
      <c r="G31" s="552"/>
      <c r="H31" s="553"/>
      <c r="I31" s="553"/>
      <c r="J31" s="248"/>
      <c r="K31" s="553"/>
      <c r="L31" s="553"/>
      <c r="M31" s="248"/>
    </row>
    <row r="32" spans="1:13">
      <c r="A32" s="403"/>
      <c r="B32" s="186"/>
      <c r="C32" s="546" t="s">
        <v>36</v>
      </c>
      <c r="D32" s="128" t="s">
        <v>28</v>
      </c>
      <c r="E32" s="127"/>
      <c r="F32" s="409">
        <v>2.1700000000000004</v>
      </c>
      <c r="G32" s="128"/>
      <c r="H32" s="128"/>
      <c r="I32" s="128"/>
      <c r="J32" s="128"/>
      <c r="K32" s="128"/>
      <c r="L32" s="128"/>
      <c r="M32" s="128"/>
    </row>
    <row r="33" spans="1:13" ht="63.75">
      <c r="A33" s="154">
        <v>20</v>
      </c>
      <c r="B33" s="154" t="s">
        <v>405</v>
      </c>
      <c r="C33" s="554" t="s">
        <v>760</v>
      </c>
      <c r="D33" s="176" t="s">
        <v>87</v>
      </c>
      <c r="E33" s="176"/>
      <c r="F33" s="176">
        <v>2</v>
      </c>
      <c r="G33" s="128"/>
      <c r="H33" s="127"/>
      <c r="I33" s="127"/>
      <c r="J33" s="127"/>
      <c r="K33" s="127"/>
      <c r="L33" s="127"/>
      <c r="M33" s="128"/>
    </row>
    <row r="34" spans="1:13">
      <c r="A34" s="403"/>
      <c r="B34" s="403"/>
      <c r="C34" s="546" t="s">
        <v>102</v>
      </c>
      <c r="D34" s="127" t="s">
        <v>199</v>
      </c>
      <c r="E34" s="127"/>
      <c r="F34" s="409">
        <v>26.6</v>
      </c>
      <c r="G34" s="128"/>
      <c r="H34" s="128"/>
      <c r="I34" s="128"/>
      <c r="J34" s="128"/>
      <c r="K34" s="128"/>
      <c r="L34" s="128"/>
      <c r="M34" s="128"/>
    </row>
    <row r="35" spans="1:13">
      <c r="A35" s="403"/>
      <c r="B35" s="403"/>
      <c r="C35" s="546" t="s">
        <v>37</v>
      </c>
      <c r="D35" s="546" t="s">
        <v>28</v>
      </c>
      <c r="E35" s="127"/>
      <c r="F35" s="409">
        <v>0.78</v>
      </c>
      <c r="G35" s="128"/>
      <c r="H35" s="128"/>
      <c r="I35" s="128"/>
      <c r="J35" s="128"/>
      <c r="K35" s="128"/>
      <c r="L35" s="128"/>
      <c r="M35" s="128"/>
    </row>
    <row r="36" spans="1:13" ht="38.25">
      <c r="A36" s="403"/>
      <c r="B36" s="403" t="s">
        <v>612</v>
      </c>
      <c r="C36" s="546" t="s">
        <v>761</v>
      </c>
      <c r="D36" s="546" t="s">
        <v>87</v>
      </c>
      <c r="E36" s="127"/>
      <c r="F36" s="409">
        <v>2</v>
      </c>
      <c r="G36" s="128"/>
      <c r="H36" s="555"/>
      <c r="I36" s="128"/>
      <c r="J36" s="128"/>
      <c r="K36" s="128"/>
      <c r="L36" s="128"/>
      <c r="M36" s="128"/>
    </row>
    <row r="37" spans="1:13">
      <c r="A37" s="403"/>
      <c r="B37" s="403"/>
      <c r="C37" s="546" t="s">
        <v>36</v>
      </c>
      <c r="D37" s="546"/>
      <c r="E37" s="127"/>
      <c r="F37" s="409">
        <v>3.16</v>
      </c>
      <c r="G37" s="128"/>
      <c r="H37" s="128"/>
      <c r="I37" s="128"/>
      <c r="J37" s="128"/>
      <c r="K37" s="128"/>
      <c r="L37" s="128"/>
      <c r="M37" s="128"/>
    </row>
    <row r="38" spans="1:13" ht="63.75">
      <c r="A38" s="154">
        <v>25</v>
      </c>
      <c r="B38" s="154" t="s">
        <v>405</v>
      </c>
      <c r="C38" s="545" t="s">
        <v>762</v>
      </c>
      <c r="D38" s="176" t="s">
        <v>87</v>
      </c>
      <c r="E38" s="176"/>
      <c r="F38" s="176">
        <v>1</v>
      </c>
      <c r="G38" s="128"/>
      <c r="H38" s="128"/>
      <c r="I38" s="127"/>
      <c r="J38" s="127"/>
      <c r="K38" s="127"/>
      <c r="L38" s="127"/>
      <c r="M38" s="128"/>
    </row>
    <row r="39" spans="1:13">
      <c r="A39" s="403"/>
      <c r="B39" s="403"/>
      <c r="C39" s="546" t="s">
        <v>102</v>
      </c>
      <c r="D39" s="128" t="s">
        <v>199</v>
      </c>
      <c r="E39" s="128"/>
      <c r="F39" s="409">
        <v>13.3</v>
      </c>
      <c r="G39" s="128"/>
      <c r="H39" s="128"/>
      <c r="I39" s="128"/>
      <c r="J39" s="128"/>
      <c r="K39" s="128"/>
      <c r="L39" s="128"/>
      <c r="M39" s="128"/>
    </row>
    <row r="40" spans="1:13">
      <c r="A40" s="403"/>
      <c r="B40" s="403"/>
      <c r="C40" s="546" t="s">
        <v>37</v>
      </c>
      <c r="D40" s="409"/>
      <c r="E40" s="128"/>
      <c r="F40" s="409">
        <v>0.39</v>
      </c>
      <c r="G40" s="128"/>
      <c r="H40" s="128"/>
      <c r="I40" s="128"/>
      <c r="J40" s="128"/>
      <c r="K40" s="128"/>
      <c r="L40" s="128"/>
      <c r="M40" s="128"/>
    </row>
    <row r="41" spans="1:13" ht="38.25">
      <c r="A41" s="403"/>
      <c r="B41" s="403" t="s">
        <v>613</v>
      </c>
      <c r="C41" s="546" t="s">
        <v>763</v>
      </c>
      <c r="D41" s="128" t="s">
        <v>87</v>
      </c>
      <c r="E41" s="128"/>
      <c r="F41" s="409">
        <v>1</v>
      </c>
      <c r="G41" s="128"/>
      <c r="H41" s="555"/>
      <c r="I41" s="128"/>
      <c r="J41" s="128"/>
      <c r="K41" s="128"/>
      <c r="L41" s="128"/>
      <c r="M41" s="128"/>
    </row>
    <row r="42" spans="1:13">
      <c r="A42" s="403"/>
      <c r="B42" s="403"/>
      <c r="C42" s="546" t="s">
        <v>36</v>
      </c>
      <c r="D42" s="409"/>
      <c r="E42" s="127"/>
      <c r="F42" s="409">
        <v>1.58</v>
      </c>
      <c r="G42" s="128"/>
      <c r="H42" s="128"/>
      <c r="I42" s="128"/>
      <c r="J42" s="128"/>
      <c r="K42" s="128"/>
      <c r="L42" s="128"/>
      <c r="M42" s="128"/>
    </row>
    <row r="43" spans="1:13" ht="25.5">
      <c r="A43" s="154">
        <v>30</v>
      </c>
      <c r="B43" s="154" t="s">
        <v>405</v>
      </c>
      <c r="C43" s="545" t="s">
        <v>764</v>
      </c>
      <c r="D43" s="175" t="s">
        <v>87</v>
      </c>
      <c r="E43" s="175"/>
      <c r="F43" s="175">
        <v>1</v>
      </c>
      <c r="G43" s="128"/>
      <c r="H43" s="128"/>
      <c r="I43" s="127"/>
      <c r="J43" s="128"/>
      <c r="K43" s="127"/>
      <c r="L43" s="127"/>
      <c r="M43" s="128"/>
    </row>
    <row r="44" spans="1:13">
      <c r="A44" s="403"/>
      <c r="B44" s="403"/>
      <c r="C44" s="546" t="s">
        <v>102</v>
      </c>
      <c r="D44" s="128" t="s">
        <v>199</v>
      </c>
      <c r="E44" s="128"/>
      <c r="F44" s="409">
        <v>13.3</v>
      </c>
      <c r="G44" s="128"/>
      <c r="H44" s="128"/>
      <c r="I44" s="128"/>
      <c r="J44" s="128"/>
      <c r="K44" s="128"/>
      <c r="L44" s="128"/>
      <c r="M44" s="128"/>
    </row>
    <row r="45" spans="1:13">
      <c r="A45" s="403"/>
      <c r="B45" s="403"/>
      <c r="C45" s="546" t="s">
        <v>37</v>
      </c>
      <c r="D45" s="409"/>
      <c r="E45" s="128"/>
      <c r="F45" s="409">
        <v>0.39</v>
      </c>
      <c r="G45" s="128"/>
      <c r="H45" s="128"/>
      <c r="I45" s="128"/>
      <c r="J45" s="128"/>
      <c r="K45" s="128"/>
      <c r="L45" s="128"/>
      <c r="M45" s="128"/>
    </row>
    <row r="46" spans="1:13" ht="25.5">
      <c r="A46" s="403"/>
      <c r="B46" s="403" t="s">
        <v>614</v>
      </c>
      <c r="C46" s="548" t="s">
        <v>765</v>
      </c>
      <c r="D46" s="127" t="s">
        <v>87</v>
      </c>
      <c r="E46" s="127"/>
      <c r="F46" s="127">
        <v>1</v>
      </c>
      <c r="G46" s="128"/>
      <c r="H46" s="555"/>
      <c r="I46" s="127"/>
      <c r="J46" s="128"/>
      <c r="K46" s="127"/>
      <c r="L46" s="127"/>
      <c r="M46" s="128"/>
    </row>
    <row r="47" spans="1:13">
      <c r="A47" s="403"/>
      <c r="B47" s="403"/>
      <c r="C47" s="546" t="s">
        <v>36</v>
      </c>
      <c r="D47" s="409"/>
      <c r="E47" s="127"/>
      <c r="F47" s="409">
        <v>1.58</v>
      </c>
      <c r="G47" s="128"/>
      <c r="H47" s="248"/>
      <c r="I47" s="248"/>
      <c r="J47" s="248"/>
      <c r="K47" s="248"/>
      <c r="L47" s="248"/>
      <c r="M47" s="248"/>
    </row>
    <row r="48" spans="1:13" ht="102">
      <c r="A48" s="154">
        <v>35</v>
      </c>
      <c r="B48" s="154" t="s">
        <v>495</v>
      </c>
      <c r="C48" s="554" t="s">
        <v>766</v>
      </c>
      <c r="D48" s="176" t="s">
        <v>87</v>
      </c>
      <c r="E48" s="176"/>
      <c r="F48" s="176">
        <v>2</v>
      </c>
      <c r="G48" s="128"/>
      <c r="H48" s="128"/>
      <c r="I48" s="127"/>
      <c r="J48" s="127"/>
      <c r="K48" s="127"/>
      <c r="L48" s="127"/>
      <c r="M48" s="128"/>
    </row>
    <row r="49" spans="1:13">
      <c r="A49" s="403"/>
      <c r="B49" s="403"/>
      <c r="C49" s="548" t="s">
        <v>440</v>
      </c>
      <c r="D49" s="127" t="s">
        <v>450</v>
      </c>
      <c r="E49" s="127"/>
      <c r="F49" s="127">
        <v>8.92</v>
      </c>
      <c r="G49" s="128"/>
      <c r="H49" s="128"/>
      <c r="I49" s="127"/>
      <c r="J49" s="128"/>
      <c r="K49" s="127"/>
      <c r="L49" s="127"/>
      <c r="M49" s="128"/>
    </row>
    <row r="50" spans="1:13">
      <c r="A50" s="403"/>
      <c r="B50" s="403"/>
      <c r="C50" s="548" t="s">
        <v>441</v>
      </c>
      <c r="D50" s="127" t="s">
        <v>497</v>
      </c>
      <c r="E50" s="127"/>
      <c r="F50" s="127">
        <v>1.266</v>
      </c>
      <c r="G50" s="128"/>
      <c r="H50" s="128"/>
      <c r="I50" s="127"/>
      <c r="J50" s="127"/>
      <c r="K50" s="127"/>
      <c r="L50" s="127"/>
      <c r="M50" s="128"/>
    </row>
    <row r="51" spans="1:13" ht="38.25">
      <c r="A51" s="403"/>
      <c r="B51" s="556" t="s">
        <v>617</v>
      </c>
      <c r="C51" s="548" t="s">
        <v>767</v>
      </c>
      <c r="D51" s="127" t="s">
        <v>88</v>
      </c>
      <c r="E51" s="127"/>
      <c r="F51" s="127">
        <v>2</v>
      </c>
      <c r="G51" s="128"/>
      <c r="H51" s="555"/>
      <c r="I51" s="127"/>
      <c r="J51" s="127"/>
      <c r="K51" s="127"/>
      <c r="L51" s="127"/>
      <c r="M51" s="128"/>
    </row>
    <row r="52" spans="1:13">
      <c r="A52" s="403"/>
      <c r="B52" s="556" t="s">
        <v>662</v>
      </c>
      <c r="C52" s="548" t="s">
        <v>496</v>
      </c>
      <c r="D52" s="127" t="s">
        <v>88</v>
      </c>
      <c r="E52" s="127"/>
      <c r="F52" s="127">
        <v>4</v>
      </c>
      <c r="G52" s="235"/>
      <c r="H52" s="248"/>
      <c r="I52" s="553"/>
      <c r="J52" s="553"/>
      <c r="K52" s="553"/>
      <c r="L52" s="553"/>
      <c r="M52" s="248"/>
    </row>
    <row r="53" spans="1:13">
      <c r="A53" s="403"/>
      <c r="B53" s="556"/>
      <c r="C53" s="548" t="s">
        <v>442</v>
      </c>
      <c r="D53" s="127" t="s">
        <v>497</v>
      </c>
      <c r="E53" s="127"/>
      <c r="F53" s="127">
        <v>0.56000000000000005</v>
      </c>
      <c r="G53" s="128"/>
      <c r="H53" s="128"/>
      <c r="I53" s="127"/>
      <c r="J53" s="127"/>
      <c r="K53" s="127"/>
      <c r="L53" s="127"/>
      <c r="M53" s="128"/>
    </row>
    <row r="54" spans="1:13" ht="89.25">
      <c r="A54" s="154">
        <v>41</v>
      </c>
      <c r="B54" s="557" t="s">
        <v>495</v>
      </c>
      <c r="C54" s="554" t="s">
        <v>768</v>
      </c>
      <c r="D54" s="176" t="s">
        <v>87</v>
      </c>
      <c r="E54" s="176"/>
      <c r="F54" s="176">
        <v>17</v>
      </c>
      <c r="G54" s="128"/>
      <c r="H54" s="128"/>
      <c r="I54" s="127"/>
      <c r="J54" s="127"/>
      <c r="K54" s="127"/>
      <c r="L54" s="127"/>
      <c r="M54" s="128"/>
    </row>
    <row r="55" spans="1:13">
      <c r="A55" s="403"/>
      <c r="B55" s="556"/>
      <c r="C55" s="548" t="s">
        <v>440</v>
      </c>
      <c r="D55" s="127" t="s">
        <v>199</v>
      </c>
      <c r="E55" s="127"/>
      <c r="F55" s="127">
        <v>75.819999999999993</v>
      </c>
      <c r="G55" s="128"/>
      <c r="H55" s="128"/>
      <c r="I55" s="127"/>
      <c r="J55" s="127"/>
      <c r="K55" s="127"/>
      <c r="L55" s="127"/>
      <c r="M55" s="128"/>
    </row>
    <row r="56" spans="1:13">
      <c r="A56" s="403"/>
      <c r="B56" s="556"/>
      <c r="C56" s="548" t="s">
        <v>441</v>
      </c>
      <c r="D56" s="127" t="s">
        <v>497</v>
      </c>
      <c r="E56" s="127"/>
      <c r="F56" s="127">
        <v>10.760999999999999</v>
      </c>
      <c r="G56" s="128"/>
      <c r="H56" s="128"/>
      <c r="I56" s="127"/>
      <c r="J56" s="127"/>
      <c r="K56" s="127"/>
      <c r="L56" s="127"/>
      <c r="M56" s="128"/>
    </row>
    <row r="57" spans="1:13">
      <c r="A57" s="403"/>
      <c r="B57" s="556" t="s">
        <v>618</v>
      </c>
      <c r="C57" s="548" t="s">
        <v>769</v>
      </c>
      <c r="D57" s="127" t="s">
        <v>87</v>
      </c>
      <c r="E57" s="127"/>
      <c r="F57" s="127">
        <v>5</v>
      </c>
      <c r="G57" s="127"/>
      <c r="H57" s="128"/>
      <c r="I57" s="127"/>
      <c r="J57" s="127"/>
      <c r="K57" s="127"/>
      <c r="L57" s="127"/>
      <c r="M57" s="128"/>
    </row>
    <row r="58" spans="1:13">
      <c r="A58" s="403"/>
      <c r="B58" s="558" t="s">
        <v>662</v>
      </c>
      <c r="C58" s="548" t="s">
        <v>770</v>
      </c>
      <c r="D58" s="127" t="s">
        <v>87</v>
      </c>
      <c r="E58" s="127"/>
      <c r="F58" s="127">
        <v>12</v>
      </c>
      <c r="G58" s="552"/>
      <c r="H58" s="248"/>
      <c r="I58" s="553"/>
      <c r="J58" s="553"/>
      <c r="K58" s="553"/>
      <c r="L58" s="553"/>
      <c r="M58" s="248"/>
    </row>
    <row r="59" spans="1:13">
      <c r="A59" s="403"/>
      <c r="B59" s="558" t="s">
        <v>662</v>
      </c>
      <c r="C59" s="548" t="s">
        <v>496</v>
      </c>
      <c r="D59" s="127" t="s">
        <v>88</v>
      </c>
      <c r="E59" s="127"/>
      <c r="F59" s="127">
        <v>34</v>
      </c>
      <c r="G59" s="235"/>
      <c r="H59" s="248"/>
      <c r="I59" s="553"/>
      <c r="J59" s="553"/>
      <c r="K59" s="553"/>
      <c r="L59" s="553"/>
      <c r="M59" s="248"/>
    </row>
    <row r="60" spans="1:13">
      <c r="A60" s="403"/>
      <c r="B60" s="556"/>
      <c r="C60" s="548" t="s">
        <v>442</v>
      </c>
      <c r="D60" s="127" t="s">
        <v>497</v>
      </c>
      <c r="E60" s="127"/>
      <c r="F60" s="127">
        <v>4.7600000000000007</v>
      </c>
      <c r="G60" s="128"/>
      <c r="H60" s="128"/>
      <c r="I60" s="127"/>
      <c r="J60" s="127"/>
      <c r="K60" s="127"/>
      <c r="L60" s="127"/>
      <c r="M60" s="128"/>
    </row>
    <row r="61" spans="1:13" ht="102">
      <c r="A61" s="154">
        <v>48</v>
      </c>
      <c r="B61" s="557" t="s">
        <v>495</v>
      </c>
      <c r="C61" s="554" t="s">
        <v>771</v>
      </c>
      <c r="D61" s="176" t="s">
        <v>87</v>
      </c>
      <c r="E61" s="176"/>
      <c r="F61" s="176">
        <v>11</v>
      </c>
      <c r="G61" s="127"/>
      <c r="H61" s="128"/>
      <c r="I61" s="127"/>
      <c r="J61" s="127"/>
      <c r="K61" s="127"/>
      <c r="L61" s="127"/>
      <c r="M61" s="128"/>
    </row>
    <row r="62" spans="1:13">
      <c r="A62" s="403"/>
      <c r="B62" s="556"/>
      <c r="C62" s="548" t="s">
        <v>440</v>
      </c>
      <c r="D62" s="127" t="s">
        <v>450</v>
      </c>
      <c r="E62" s="127"/>
      <c r="F62" s="127">
        <v>49.06</v>
      </c>
      <c r="G62" s="128"/>
      <c r="H62" s="128"/>
      <c r="I62" s="127"/>
      <c r="J62" s="127"/>
      <c r="K62" s="127"/>
      <c r="L62" s="127"/>
      <c r="M62" s="128"/>
    </row>
    <row r="63" spans="1:13">
      <c r="A63" s="403"/>
      <c r="B63" s="556"/>
      <c r="C63" s="548" t="s">
        <v>441</v>
      </c>
      <c r="D63" s="127" t="s">
        <v>497</v>
      </c>
      <c r="E63" s="127"/>
      <c r="F63" s="127">
        <v>6.9630000000000001</v>
      </c>
      <c r="G63" s="128"/>
      <c r="H63" s="128"/>
      <c r="I63" s="127"/>
      <c r="J63" s="127"/>
      <c r="K63" s="127"/>
      <c r="L63" s="553"/>
      <c r="M63" s="248"/>
    </row>
    <row r="64" spans="1:13">
      <c r="A64" s="403"/>
      <c r="B64" s="556" t="s">
        <v>619</v>
      </c>
      <c r="C64" s="551" t="s">
        <v>616</v>
      </c>
      <c r="D64" s="127" t="s">
        <v>88</v>
      </c>
      <c r="E64" s="127"/>
      <c r="F64" s="127">
        <v>8</v>
      </c>
      <c r="G64" s="128"/>
      <c r="H64" s="128"/>
      <c r="I64" s="127"/>
      <c r="J64" s="127"/>
      <c r="K64" s="127"/>
      <c r="L64" s="127"/>
      <c r="M64" s="128"/>
    </row>
    <row r="65" spans="1:13">
      <c r="A65" s="403"/>
      <c r="B65" s="556" t="s">
        <v>620</v>
      </c>
      <c r="C65" s="548" t="s">
        <v>406</v>
      </c>
      <c r="D65" s="127" t="s">
        <v>87</v>
      </c>
      <c r="E65" s="127"/>
      <c r="F65" s="127">
        <v>3</v>
      </c>
      <c r="G65" s="127"/>
      <c r="H65" s="128"/>
      <c r="I65" s="127"/>
      <c r="J65" s="127"/>
      <c r="K65" s="127"/>
      <c r="L65" s="127"/>
      <c r="M65" s="128"/>
    </row>
    <row r="66" spans="1:13">
      <c r="A66" s="403"/>
      <c r="B66" s="556"/>
      <c r="C66" s="548" t="s">
        <v>496</v>
      </c>
      <c r="D66" s="127" t="s">
        <v>88</v>
      </c>
      <c r="E66" s="127"/>
      <c r="F66" s="127">
        <v>22</v>
      </c>
      <c r="G66" s="128"/>
      <c r="H66" s="128"/>
      <c r="I66" s="127"/>
      <c r="J66" s="127"/>
      <c r="K66" s="127"/>
      <c r="L66" s="127"/>
      <c r="M66" s="128"/>
    </row>
    <row r="67" spans="1:13">
      <c r="A67" s="403"/>
      <c r="B67" s="556"/>
      <c r="C67" s="548" t="s">
        <v>442</v>
      </c>
      <c r="D67" s="127" t="s">
        <v>497</v>
      </c>
      <c r="E67" s="127"/>
      <c r="F67" s="127">
        <v>3.08</v>
      </c>
      <c r="G67" s="128"/>
      <c r="H67" s="128"/>
      <c r="I67" s="127"/>
      <c r="J67" s="127"/>
      <c r="K67" s="127"/>
      <c r="L67" s="127"/>
      <c r="M67" s="128"/>
    </row>
    <row r="68" spans="1:13" ht="38.25">
      <c r="A68" s="154">
        <v>55</v>
      </c>
      <c r="B68" s="559" t="s">
        <v>662</v>
      </c>
      <c r="C68" s="545" t="s">
        <v>772</v>
      </c>
      <c r="D68" s="176" t="s">
        <v>87</v>
      </c>
      <c r="E68" s="176"/>
      <c r="F68" s="176">
        <v>30</v>
      </c>
      <c r="G68" s="235"/>
      <c r="H68" s="248"/>
      <c r="I68" s="235"/>
      <c r="J68" s="248"/>
      <c r="K68" s="248"/>
      <c r="L68" s="248"/>
      <c r="M68" s="248"/>
    </row>
    <row r="69" spans="1:13">
      <c r="A69" s="154">
        <v>56</v>
      </c>
      <c r="B69" s="411" t="s">
        <v>662</v>
      </c>
      <c r="C69" s="545" t="s">
        <v>773</v>
      </c>
      <c r="D69" s="176" t="s">
        <v>87</v>
      </c>
      <c r="E69" s="176"/>
      <c r="F69" s="176">
        <v>30</v>
      </c>
      <c r="G69" s="248"/>
      <c r="H69" s="248"/>
      <c r="I69" s="235"/>
      <c r="J69" s="248"/>
      <c r="K69" s="248"/>
      <c r="L69" s="248"/>
      <c r="M69" s="248"/>
    </row>
    <row r="70" spans="1:13">
      <c r="A70" s="154">
        <v>57</v>
      </c>
      <c r="B70" s="154" t="s">
        <v>407</v>
      </c>
      <c r="C70" s="545" t="s">
        <v>408</v>
      </c>
      <c r="D70" s="175" t="s">
        <v>409</v>
      </c>
      <c r="E70" s="175"/>
      <c r="F70" s="175">
        <v>0.97</v>
      </c>
      <c r="G70" s="127"/>
      <c r="H70" s="127"/>
      <c r="I70" s="127"/>
      <c r="J70" s="127"/>
      <c r="K70" s="127"/>
      <c r="L70" s="127"/>
      <c r="M70" s="128"/>
    </row>
    <row r="71" spans="1:13">
      <c r="A71" s="403"/>
      <c r="B71" s="403"/>
      <c r="C71" s="546" t="s">
        <v>102</v>
      </c>
      <c r="D71" s="121" t="s">
        <v>53</v>
      </c>
      <c r="E71" s="127"/>
      <c r="F71" s="409">
        <v>64.310999999999993</v>
      </c>
      <c r="G71" s="128"/>
      <c r="H71" s="128"/>
      <c r="I71" s="128"/>
      <c r="J71" s="248"/>
      <c r="K71" s="128"/>
      <c r="L71" s="128"/>
      <c r="M71" s="248"/>
    </row>
    <row r="72" spans="1:13">
      <c r="A72" s="403"/>
      <c r="B72" s="403"/>
      <c r="C72" s="546" t="s">
        <v>37</v>
      </c>
      <c r="D72" s="409"/>
      <c r="E72" s="127"/>
      <c r="F72" s="409">
        <v>4.4619999999999997</v>
      </c>
      <c r="G72" s="128"/>
      <c r="H72" s="128"/>
      <c r="I72" s="128"/>
      <c r="J72" s="128"/>
      <c r="K72" s="128"/>
      <c r="L72" s="128"/>
      <c r="M72" s="248"/>
    </row>
    <row r="73" spans="1:13">
      <c r="A73" s="403"/>
      <c r="B73" s="403" t="s">
        <v>621</v>
      </c>
      <c r="C73" s="548" t="s">
        <v>774</v>
      </c>
      <c r="D73" s="127"/>
      <c r="E73" s="127"/>
      <c r="F73" s="127">
        <v>1</v>
      </c>
      <c r="G73" s="127"/>
      <c r="H73" s="128"/>
      <c r="I73" s="127"/>
      <c r="J73" s="127"/>
      <c r="K73" s="127"/>
      <c r="L73" s="127"/>
      <c r="M73" s="248"/>
    </row>
    <row r="74" spans="1:13">
      <c r="A74" s="403"/>
      <c r="B74" s="403" t="s">
        <v>622</v>
      </c>
      <c r="C74" s="548" t="s">
        <v>775</v>
      </c>
      <c r="D74" s="127"/>
      <c r="E74" s="127"/>
      <c r="F74" s="127">
        <v>20</v>
      </c>
      <c r="G74" s="127"/>
      <c r="H74" s="128"/>
      <c r="I74" s="127"/>
      <c r="J74" s="127"/>
      <c r="K74" s="127"/>
      <c r="L74" s="127"/>
      <c r="M74" s="248"/>
    </row>
    <row r="75" spans="1:13">
      <c r="A75" s="403"/>
      <c r="B75" s="403" t="s">
        <v>623</v>
      </c>
      <c r="C75" s="548" t="s">
        <v>776</v>
      </c>
      <c r="D75" s="127"/>
      <c r="E75" s="127"/>
      <c r="F75" s="127">
        <v>50</v>
      </c>
      <c r="G75" s="127"/>
      <c r="H75" s="128"/>
      <c r="I75" s="127"/>
      <c r="J75" s="127"/>
      <c r="K75" s="127"/>
      <c r="L75" s="127"/>
      <c r="M75" s="248"/>
    </row>
    <row r="76" spans="1:13">
      <c r="A76" s="403"/>
      <c r="B76" s="403" t="s">
        <v>624</v>
      </c>
      <c r="C76" s="548" t="s">
        <v>777</v>
      </c>
      <c r="D76" s="127"/>
      <c r="E76" s="127"/>
      <c r="F76" s="127">
        <v>1</v>
      </c>
      <c r="G76" s="127"/>
      <c r="H76" s="128"/>
      <c r="I76" s="127"/>
      <c r="J76" s="127"/>
      <c r="K76" s="127"/>
      <c r="L76" s="127"/>
      <c r="M76" s="248"/>
    </row>
    <row r="77" spans="1:13">
      <c r="A77" s="403"/>
      <c r="B77" s="403" t="s">
        <v>625</v>
      </c>
      <c r="C77" s="548" t="s">
        <v>778</v>
      </c>
      <c r="D77" s="127"/>
      <c r="E77" s="127"/>
      <c r="F77" s="127">
        <v>25</v>
      </c>
      <c r="G77" s="127"/>
      <c r="H77" s="128"/>
      <c r="I77" s="127"/>
      <c r="J77" s="127"/>
      <c r="K77" s="127"/>
      <c r="L77" s="127"/>
      <c r="M77" s="248"/>
    </row>
    <row r="78" spans="1:13">
      <c r="A78" s="403"/>
      <c r="B78" s="403"/>
      <c r="C78" s="548" t="s">
        <v>36</v>
      </c>
      <c r="D78" s="127"/>
      <c r="E78" s="127"/>
      <c r="F78" s="127">
        <v>2.7159999999999997</v>
      </c>
      <c r="G78" s="127"/>
      <c r="H78" s="128"/>
      <c r="I78" s="127"/>
      <c r="J78" s="127"/>
      <c r="K78" s="127"/>
      <c r="L78" s="127"/>
      <c r="M78" s="248"/>
    </row>
    <row r="79" spans="1:13" ht="51">
      <c r="A79" s="154">
        <v>66</v>
      </c>
      <c r="B79" s="154" t="s">
        <v>86</v>
      </c>
      <c r="C79" s="545" t="s">
        <v>779</v>
      </c>
      <c r="D79" s="176" t="s">
        <v>397</v>
      </c>
      <c r="E79" s="176"/>
      <c r="F79" s="176">
        <v>320</v>
      </c>
      <c r="G79" s="128"/>
      <c r="H79" s="128"/>
      <c r="I79" s="128"/>
      <c r="J79" s="128"/>
      <c r="K79" s="127"/>
      <c r="L79" s="127"/>
      <c r="M79" s="128"/>
    </row>
    <row r="80" spans="1:13">
      <c r="A80" s="403"/>
      <c r="B80" s="381" t="s">
        <v>662</v>
      </c>
      <c r="C80" s="551" t="s">
        <v>410</v>
      </c>
      <c r="D80" s="127" t="s">
        <v>397</v>
      </c>
      <c r="E80" s="127"/>
      <c r="F80" s="127">
        <v>100</v>
      </c>
      <c r="G80" s="127"/>
      <c r="H80" s="128"/>
      <c r="I80" s="127"/>
      <c r="J80" s="127"/>
      <c r="K80" s="127"/>
      <c r="L80" s="127"/>
      <c r="M80" s="128"/>
    </row>
    <row r="81" spans="1:13">
      <c r="A81" s="403"/>
      <c r="B81" s="403" t="s">
        <v>626</v>
      </c>
      <c r="C81" s="548" t="s">
        <v>780</v>
      </c>
      <c r="D81" s="127" t="s">
        <v>397</v>
      </c>
      <c r="E81" s="127"/>
      <c r="F81" s="127">
        <v>140</v>
      </c>
      <c r="G81" s="127"/>
      <c r="H81" s="128"/>
      <c r="I81" s="127"/>
      <c r="J81" s="127"/>
      <c r="K81" s="127"/>
      <c r="L81" s="127"/>
      <c r="M81" s="128"/>
    </row>
    <row r="82" spans="1:13">
      <c r="A82" s="403"/>
      <c r="B82" s="403" t="s">
        <v>627</v>
      </c>
      <c r="C82" s="548" t="s">
        <v>781</v>
      </c>
      <c r="D82" s="127" t="s">
        <v>397</v>
      </c>
      <c r="E82" s="127"/>
      <c r="F82" s="127">
        <v>80</v>
      </c>
      <c r="G82" s="127"/>
      <c r="H82" s="128"/>
      <c r="I82" s="127"/>
      <c r="J82" s="127"/>
      <c r="K82" s="127"/>
      <c r="L82" s="127"/>
      <c r="M82" s="128"/>
    </row>
    <row r="83" spans="1:13">
      <c r="A83" s="403"/>
      <c r="B83" s="381" t="s">
        <v>662</v>
      </c>
      <c r="C83" s="548" t="s">
        <v>411</v>
      </c>
      <c r="D83" s="127" t="s">
        <v>358</v>
      </c>
      <c r="E83" s="127"/>
      <c r="F83" s="127">
        <v>1</v>
      </c>
      <c r="G83" s="552"/>
      <c r="H83" s="248"/>
      <c r="I83" s="262"/>
      <c r="J83" s="262"/>
      <c r="K83" s="553"/>
      <c r="L83" s="553"/>
      <c r="M83" s="248"/>
    </row>
    <row r="84" spans="1:13">
      <c r="A84" s="403"/>
      <c r="B84" s="403" t="s">
        <v>86</v>
      </c>
      <c r="C84" s="548" t="s">
        <v>412</v>
      </c>
      <c r="D84" s="127" t="s">
        <v>397</v>
      </c>
      <c r="E84" s="127"/>
      <c r="F84" s="291">
        <v>400</v>
      </c>
      <c r="G84" s="127"/>
      <c r="H84" s="127"/>
      <c r="I84" s="337"/>
      <c r="J84" s="337"/>
      <c r="K84" s="127"/>
      <c r="L84" s="127"/>
      <c r="M84" s="248"/>
    </row>
    <row r="85" spans="1:13">
      <c r="A85" s="403"/>
      <c r="B85" s="403" t="s">
        <v>628</v>
      </c>
      <c r="C85" s="551" t="s">
        <v>413</v>
      </c>
      <c r="D85" s="127" t="s">
        <v>397</v>
      </c>
      <c r="E85" s="127"/>
      <c r="F85" s="127">
        <v>120</v>
      </c>
      <c r="G85" s="127"/>
      <c r="H85" s="128"/>
      <c r="I85" s="127"/>
      <c r="J85" s="127"/>
      <c r="K85" s="127"/>
      <c r="L85" s="127"/>
      <c r="M85" s="128"/>
    </row>
    <row r="86" spans="1:13">
      <c r="A86" s="403"/>
      <c r="B86" s="403" t="s">
        <v>629</v>
      </c>
      <c r="C86" s="551" t="s">
        <v>414</v>
      </c>
      <c r="D86" s="127" t="s">
        <v>397</v>
      </c>
      <c r="E86" s="127"/>
      <c r="F86" s="127">
        <v>180</v>
      </c>
      <c r="G86" s="127"/>
      <c r="H86" s="128"/>
      <c r="I86" s="127"/>
      <c r="J86" s="127"/>
      <c r="K86" s="127"/>
      <c r="L86" s="127"/>
      <c r="M86" s="128"/>
    </row>
    <row r="87" spans="1:13">
      <c r="A87" s="403"/>
      <c r="B87" s="403" t="s">
        <v>630</v>
      </c>
      <c r="C87" s="551" t="s">
        <v>415</v>
      </c>
      <c r="D87" s="127" t="s">
        <v>397</v>
      </c>
      <c r="E87" s="127"/>
      <c r="F87" s="127">
        <v>100</v>
      </c>
      <c r="G87" s="127"/>
      <c r="H87" s="128"/>
      <c r="I87" s="127"/>
      <c r="J87" s="127"/>
      <c r="K87" s="127"/>
      <c r="L87" s="127"/>
      <c r="M87" s="128"/>
    </row>
    <row r="88" spans="1:13">
      <c r="A88" s="403"/>
      <c r="B88" s="381" t="s">
        <v>662</v>
      </c>
      <c r="C88" s="548" t="s">
        <v>416</v>
      </c>
      <c r="D88" s="127" t="s">
        <v>397</v>
      </c>
      <c r="E88" s="127"/>
      <c r="F88" s="127">
        <v>10</v>
      </c>
      <c r="G88" s="552"/>
      <c r="H88" s="553"/>
      <c r="I88" s="560"/>
      <c r="J88" s="127"/>
      <c r="K88" s="127"/>
      <c r="L88" s="127"/>
      <c r="M88" s="248"/>
    </row>
    <row r="89" spans="1:13" s="9" customFormat="1" ht="50.25">
      <c r="A89" s="154">
        <v>76</v>
      </c>
      <c r="B89" s="411" t="s">
        <v>663</v>
      </c>
      <c r="C89" s="554" t="s">
        <v>782</v>
      </c>
      <c r="D89" s="176" t="s">
        <v>358</v>
      </c>
      <c r="E89" s="176"/>
      <c r="F89" s="176">
        <v>1</v>
      </c>
      <c r="G89" s="127"/>
      <c r="H89" s="127"/>
      <c r="I89" s="127"/>
      <c r="J89" s="127"/>
      <c r="K89" s="127"/>
      <c r="L89" s="127"/>
      <c r="M89" s="128"/>
    </row>
    <row r="90" spans="1:13" s="9" customFormat="1">
      <c r="A90" s="403"/>
      <c r="B90" s="403"/>
      <c r="C90" s="561" t="s">
        <v>102</v>
      </c>
      <c r="D90" s="199" t="s">
        <v>53</v>
      </c>
      <c r="E90" s="560"/>
      <c r="F90" s="409">
        <v>7.2</v>
      </c>
      <c r="G90" s="128"/>
      <c r="H90" s="403"/>
      <c r="I90" s="408"/>
      <c r="J90" s="403"/>
      <c r="K90" s="403"/>
      <c r="L90" s="403"/>
      <c r="M90" s="403"/>
    </row>
    <row r="91" spans="1:13" s="9" customFormat="1">
      <c r="A91" s="403"/>
      <c r="B91" s="403"/>
      <c r="C91" s="561" t="s">
        <v>37</v>
      </c>
      <c r="D91" s="410"/>
      <c r="E91" s="186"/>
      <c r="F91" s="409">
        <v>2.0499999999999998</v>
      </c>
      <c r="G91" s="128"/>
      <c r="H91" s="403"/>
      <c r="I91" s="403"/>
      <c r="J91" s="403"/>
      <c r="K91" s="403"/>
      <c r="L91" s="403"/>
      <c r="M91" s="403"/>
    </row>
    <row r="92" spans="1:13" s="9" customFormat="1">
      <c r="A92" s="403"/>
      <c r="B92" s="403"/>
      <c r="C92" s="561" t="s">
        <v>713</v>
      </c>
      <c r="D92" s="410" t="s">
        <v>88</v>
      </c>
      <c r="E92" s="186"/>
      <c r="F92" s="409">
        <v>1</v>
      </c>
      <c r="G92" s="560"/>
      <c r="H92" s="562"/>
      <c r="I92" s="553"/>
      <c r="J92" s="553"/>
      <c r="K92" s="553"/>
      <c r="L92" s="553"/>
      <c r="M92" s="248"/>
    </row>
    <row r="93" spans="1:13" s="9" customFormat="1">
      <c r="A93" s="403"/>
      <c r="B93" s="403"/>
      <c r="C93" s="561" t="s">
        <v>36</v>
      </c>
      <c r="D93" s="410"/>
      <c r="E93" s="186"/>
      <c r="F93" s="409">
        <v>1.62</v>
      </c>
      <c r="G93" s="128"/>
      <c r="H93" s="403"/>
      <c r="I93" s="403"/>
      <c r="J93" s="403"/>
      <c r="K93" s="403"/>
      <c r="L93" s="403"/>
      <c r="M93" s="403"/>
    </row>
    <row r="94" spans="1:13" s="153" customFormat="1">
      <c r="A94" s="177"/>
      <c r="B94" s="151"/>
      <c r="C94" s="203" t="s">
        <v>129</v>
      </c>
      <c r="D94" s="177"/>
      <c r="E94" s="139"/>
      <c r="F94" s="211"/>
      <c r="G94" s="176"/>
      <c r="H94" s="563"/>
      <c r="I94" s="415"/>
      <c r="J94" s="563"/>
      <c r="K94" s="563"/>
      <c r="L94" s="563"/>
      <c r="M94" s="563"/>
    </row>
    <row r="95" spans="1:13">
      <c r="A95" s="121"/>
      <c r="B95" s="120"/>
      <c r="C95" s="185" t="s">
        <v>216</v>
      </c>
      <c r="D95" s="416">
        <v>0.03</v>
      </c>
      <c r="E95" s="187"/>
      <c r="F95" s="191"/>
      <c r="G95" s="128"/>
      <c r="H95" s="228"/>
      <c r="I95" s="415"/>
      <c r="J95" s="414"/>
      <c r="K95" s="414"/>
      <c r="L95" s="414"/>
      <c r="M95" s="414"/>
    </row>
    <row r="96" spans="1:13" s="153" customFormat="1">
      <c r="A96" s="177"/>
      <c r="B96" s="151"/>
      <c r="C96" s="203" t="s">
        <v>129</v>
      </c>
      <c r="D96" s="177"/>
      <c r="E96" s="139"/>
      <c r="F96" s="211"/>
      <c r="G96" s="176"/>
      <c r="H96" s="228"/>
      <c r="I96" s="415"/>
      <c r="J96" s="563"/>
      <c r="K96" s="563"/>
      <c r="L96" s="563"/>
      <c r="M96" s="563"/>
    </row>
    <row r="97" spans="1:13">
      <c r="A97" s="5"/>
      <c r="B97" s="185"/>
      <c r="C97" s="203" t="s">
        <v>357</v>
      </c>
      <c r="D97" s="203"/>
      <c r="E97" s="185"/>
      <c r="F97" s="185"/>
      <c r="G97" s="186"/>
      <c r="H97" s="417"/>
      <c r="I97" s="418"/>
      <c r="J97" s="419"/>
      <c r="K97" s="419"/>
      <c r="L97" s="419"/>
      <c r="M97" s="419"/>
    </row>
    <row r="98" spans="1:13">
      <c r="A98" s="5"/>
      <c r="B98" s="185"/>
      <c r="C98" s="564" t="s">
        <v>714</v>
      </c>
      <c r="D98" s="565"/>
      <c r="E98" s="185"/>
      <c r="F98" s="185"/>
      <c r="G98" s="186"/>
      <c r="H98" s="417"/>
      <c r="I98" s="418"/>
      <c r="J98" s="419"/>
      <c r="K98" s="419"/>
      <c r="L98" s="419"/>
      <c r="M98" s="566"/>
    </row>
    <row r="99" spans="1:13" s="153" customFormat="1">
      <c r="A99" s="139"/>
      <c r="B99" s="421"/>
      <c r="C99" s="324" t="s">
        <v>129</v>
      </c>
      <c r="D99" s="325"/>
      <c r="E99" s="567"/>
      <c r="F99" s="211"/>
      <c r="G99" s="139"/>
      <c r="H99" s="211"/>
      <c r="I99" s="568"/>
      <c r="J99" s="569"/>
      <c r="K99" s="569"/>
      <c r="L99" s="569"/>
      <c r="M99" s="569"/>
    </row>
    <row r="100" spans="1:13">
      <c r="A100" s="326"/>
      <c r="B100" s="208"/>
      <c r="C100" s="208" t="s">
        <v>130</v>
      </c>
      <c r="D100" s="327"/>
      <c r="E100" s="187"/>
      <c r="F100" s="191"/>
      <c r="G100" s="187"/>
      <c r="H100" s="211"/>
      <c r="I100" s="422"/>
      <c r="J100" s="201"/>
      <c r="K100" s="201"/>
      <c r="L100" s="201"/>
      <c r="M100" s="570"/>
    </row>
    <row r="101" spans="1:13" s="153" customFormat="1">
      <c r="A101" s="571"/>
      <c r="B101" s="421"/>
      <c r="C101" s="324" t="s">
        <v>129</v>
      </c>
      <c r="D101" s="325"/>
      <c r="E101" s="567"/>
      <c r="F101" s="211"/>
      <c r="G101" s="139"/>
      <c r="H101" s="211"/>
      <c r="I101" s="568"/>
      <c r="J101" s="569"/>
      <c r="K101" s="569"/>
      <c r="L101" s="569"/>
      <c r="M101" s="569"/>
    </row>
    <row r="102" spans="1:13">
      <c r="A102" s="117"/>
      <c r="B102" s="20"/>
      <c r="D102" s="20"/>
      <c r="E102" s="116"/>
      <c r="F102" s="37"/>
      <c r="G102" s="37"/>
      <c r="H102" s="115"/>
      <c r="I102" s="113"/>
    </row>
    <row r="103" spans="1:13" ht="16.5">
      <c r="A103" s="114"/>
      <c r="C103" s="36"/>
      <c r="E103" s="113"/>
      <c r="H103" s="113"/>
      <c r="I103" s="113"/>
    </row>
    <row r="104" spans="1:13">
      <c r="E104" s="113"/>
    </row>
  </sheetData>
  <autoFilter ref="A12:O12"/>
  <mergeCells count="19">
    <mergeCell ref="G9:H10"/>
    <mergeCell ref="I9:J10"/>
    <mergeCell ref="K9:L10"/>
    <mergeCell ref="M9:M11"/>
    <mergeCell ref="A8:C8"/>
    <mergeCell ref="A9:A11"/>
    <mergeCell ref="C9:C11"/>
    <mergeCell ref="D9:D11"/>
    <mergeCell ref="E9:E11"/>
    <mergeCell ref="F9:F11"/>
    <mergeCell ref="A1:M1"/>
    <mergeCell ref="A3:M3"/>
    <mergeCell ref="A4:M4"/>
    <mergeCell ref="C7:F7"/>
    <mergeCell ref="G7:H7"/>
    <mergeCell ref="I7:J7"/>
    <mergeCell ref="C6:F6"/>
    <mergeCell ref="G6:H6"/>
    <mergeCell ref="I6:J6"/>
  </mergeCells>
  <pageMargins left="0.45" right="0.2" top="0.25" bottom="0.25" header="0.3" footer="0.3"/>
  <pageSetup paperSize="9" scale="80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view="pageBreakPreview" topLeftCell="A66" zoomScale="118" zoomScaleNormal="100" zoomScaleSheetLayoutView="118" workbookViewId="0">
      <selection activeCell="D76" sqref="D76"/>
    </sheetView>
  </sheetViews>
  <sheetFormatPr defaultRowHeight="15"/>
  <cols>
    <col min="1" max="1" width="5.85546875" customWidth="1"/>
    <col min="2" max="2" width="10.28515625" customWidth="1"/>
    <col min="3" max="3" width="47.140625" customWidth="1"/>
    <col min="4" max="4" width="8.140625" customWidth="1"/>
    <col min="5" max="5" width="7.140625" customWidth="1"/>
    <col min="7" max="7" width="10" customWidth="1"/>
    <col min="8" max="8" width="10.28515625" bestFit="1" customWidth="1"/>
    <col min="9" max="9" width="9.42578125" bestFit="1" customWidth="1"/>
    <col min="10" max="10" width="9.28515625" bestFit="1" customWidth="1"/>
    <col min="13" max="13" width="9.7109375" bestFit="1" customWidth="1"/>
  </cols>
  <sheetData>
    <row r="1" spans="1:15" ht="66.75" customHeight="1">
      <c r="A1" s="623" t="s">
        <v>361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5" ht="15.75">
      <c r="A2" s="1"/>
      <c r="B2" s="2"/>
      <c r="C2" s="2"/>
      <c r="D2" s="2"/>
      <c r="E2" s="2"/>
      <c r="F2" s="2"/>
      <c r="G2" s="2"/>
      <c r="H2" s="2"/>
    </row>
    <row r="3" spans="1:15" ht="25.5">
      <c r="A3" s="596" t="s">
        <v>512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</row>
    <row r="4" spans="1:15" ht="21">
      <c r="A4" s="645" t="s">
        <v>362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</row>
    <row r="5" spans="1:15" ht="15.75">
      <c r="A5" s="1"/>
      <c r="B5" s="2"/>
      <c r="C5" s="2"/>
      <c r="D5" s="2"/>
      <c r="E5" s="2"/>
      <c r="F5" s="2"/>
      <c r="G5" s="2"/>
      <c r="H5" s="2"/>
    </row>
    <row r="6" spans="1:15" ht="16.5">
      <c r="A6" s="1"/>
      <c r="B6" s="2"/>
      <c r="C6" s="599" t="s">
        <v>3</v>
      </c>
      <c r="D6" s="599"/>
      <c r="E6" s="599"/>
      <c r="F6" s="599"/>
      <c r="G6" s="601">
        <f>M77/1000</f>
        <v>0</v>
      </c>
      <c r="H6" s="601"/>
      <c r="I6" s="598" t="s">
        <v>4</v>
      </c>
      <c r="J6" s="598"/>
    </row>
    <row r="7" spans="1:15" ht="16.5">
      <c r="A7" s="1"/>
      <c r="B7" s="2"/>
      <c r="C7" s="599" t="s">
        <v>5</v>
      </c>
      <c r="D7" s="599"/>
      <c r="E7" s="599"/>
      <c r="F7" s="599"/>
      <c r="G7" s="600">
        <f>J70/1000</f>
        <v>0</v>
      </c>
      <c r="H7" s="600"/>
      <c r="I7" s="598" t="s">
        <v>4</v>
      </c>
      <c r="J7" s="598"/>
    </row>
    <row r="8" spans="1:15" ht="15.75">
      <c r="A8" s="607"/>
      <c r="B8" s="607"/>
      <c r="C8" s="607"/>
      <c r="D8" s="4"/>
      <c r="E8" s="2"/>
      <c r="F8" s="2"/>
      <c r="G8" s="2"/>
      <c r="H8" s="2"/>
    </row>
    <row r="9" spans="1:15">
      <c r="A9" s="617" t="s">
        <v>6</v>
      </c>
      <c r="B9" s="542" t="s">
        <v>7</v>
      </c>
      <c r="C9" s="608" t="s">
        <v>8</v>
      </c>
      <c r="D9" s="611" t="s">
        <v>9</v>
      </c>
      <c r="E9" s="611" t="s">
        <v>10</v>
      </c>
      <c r="F9" s="614" t="s">
        <v>11</v>
      </c>
      <c r="G9" s="602" t="s">
        <v>12</v>
      </c>
      <c r="H9" s="603"/>
      <c r="I9" s="602" t="s">
        <v>13</v>
      </c>
      <c r="J9" s="603"/>
      <c r="K9" s="602" t="s">
        <v>742</v>
      </c>
      <c r="L9" s="603"/>
      <c r="M9" s="606" t="s">
        <v>15</v>
      </c>
    </row>
    <row r="10" spans="1:15">
      <c r="A10" s="618"/>
      <c r="B10" s="543" t="s">
        <v>16</v>
      </c>
      <c r="C10" s="609"/>
      <c r="D10" s="612"/>
      <c r="E10" s="612"/>
      <c r="F10" s="615"/>
      <c r="G10" s="604"/>
      <c r="H10" s="605"/>
      <c r="I10" s="604"/>
      <c r="J10" s="605"/>
      <c r="K10" s="604"/>
      <c r="L10" s="605"/>
      <c r="M10" s="606"/>
    </row>
    <row r="11" spans="1:15" ht="15.75" customHeight="1">
      <c r="A11" s="619"/>
      <c r="B11" s="544" t="s">
        <v>17</v>
      </c>
      <c r="C11" s="610"/>
      <c r="D11" s="613"/>
      <c r="E11" s="613"/>
      <c r="F11" s="616"/>
      <c r="G11" s="5" t="s">
        <v>18</v>
      </c>
      <c r="H11" s="5" t="s">
        <v>19</v>
      </c>
      <c r="I11" s="5" t="s">
        <v>18</v>
      </c>
      <c r="J11" s="5" t="s">
        <v>19</v>
      </c>
      <c r="K11" s="5" t="s">
        <v>18</v>
      </c>
      <c r="L11" s="5" t="s">
        <v>19</v>
      </c>
      <c r="M11" s="606"/>
    </row>
    <row r="12" spans="1:15">
      <c r="A12" s="403">
        <v>1</v>
      </c>
      <c r="B12" s="186">
        <v>2</v>
      </c>
      <c r="C12" s="186">
        <v>3</v>
      </c>
      <c r="D12" s="186">
        <v>4</v>
      </c>
      <c r="E12" s="186">
        <v>5</v>
      </c>
      <c r="F12" s="186">
        <v>6</v>
      </c>
      <c r="G12" s="186">
        <v>7</v>
      </c>
      <c r="H12" s="186">
        <v>8</v>
      </c>
      <c r="I12" s="186">
        <v>9</v>
      </c>
      <c r="J12" s="186">
        <v>10</v>
      </c>
      <c r="K12" s="186">
        <v>11</v>
      </c>
      <c r="L12" s="186">
        <v>12</v>
      </c>
      <c r="M12" s="186">
        <v>13</v>
      </c>
      <c r="O12">
        <v>13</v>
      </c>
    </row>
    <row r="13" spans="1:15" ht="42" customHeight="1">
      <c r="A13" s="177">
        <v>1</v>
      </c>
      <c r="B13" s="210" t="s">
        <v>363</v>
      </c>
      <c r="C13" s="210" t="s">
        <v>364</v>
      </c>
      <c r="D13" s="207" t="s">
        <v>23</v>
      </c>
      <c r="E13" s="177"/>
      <c r="F13" s="211">
        <v>7.0000000000000007E-2</v>
      </c>
      <c r="G13" s="128"/>
      <c r="H13" s="193"/>
      <c r="I13" s="128"/>
      <c r="J13" s="193"/>
      <c r="K13" s="128"/>
      <c r="L13" s="193"/>
      <c r="M13" s="193"/>
    </row>
    <row r="14" spans="1:15" ht="20.25" customHeight="1">
      <c r="A14" s="121"/>
      <c r="B14" s="190"/>
      <c r="C14" s="190" t="s">
        <v>365</v>
      </c>
      <c r="D14" s="122" t="s">
        <v>20</v>
      </c>
      <c r="E14" s="121"/>
      <c r="F14" s="191">
        <v>20.930000000000003</v>
      </c>
      <c r="G14" s="187"/>
      <c r="H14" s="193"/>
      <c r="I14" s="187"/>
      <c r="J14" s="193"/>
      <c r="K14" s="187"/>
      <c r="L14" s="193"/>
      <c r="M14" s="194"/>
    </row>
    <row r="15" spans="1:15" ht="41.25" customHeight="1">
      <c r="A15" s="177">
        <v>3</v>
      </c>
      <c r="B15" s="572" t="s">
        <v>366</v>
      </c>
      <c r="C15" s="207" t="s">
        <v>783</v>
      </c>
      <c r="D15" s="207" t="s">
        <v>56</v>
      </c>
      <c r="E15" s="177"/>
      <c r="F15" s="211">
        <v>7.0000000000000007E-2</v>
      </c>
      <c r="G15" s="187"/>
      <c r="H15" s="194"/>
      <c r="I15" s="187"/>
      <c r="J15" s="194"/>
      <c r="K15" s="187"/>
      <c r="L15" s="194"/>
      <c r="M15" s="194"/>
    </row>
    <row r="16" spans="1:15" ht="21" customHeight="1">
      <c r="A16" s="121"/>
      <c r="B16" s="190"/>
      <c r="C16" s="190" t="s">
        <v>26</v>
      </c>
      <c r="D16" s="253" t="s">
        <v>20</v>
      </c>
      <c r="E16" s="199"/>
      <c r="F16" s="191">
        <v>20.020000000000003</v>
      </c>
      <c r="G16" s="278"/>
      <c r="H16" s="278"/>
      <c r="I16" s="253"/>
      <c r="J16" s="187"/>
      <c r="K16" s="187"/>
      <c r="L16" s="187"/>
      <c r="M16" s="194"/>
    </row>
    <row r="17" spans="1:13">
      <c r="A17" s="121"/>
      <c r="B17" s="190"/>
      <c r="C17" s="190" t="s">
        <v>37</v>
      </c>
      <c r="D17" s="122" t="s">
        <v>22</v>
      </c>
      <c r="E17" s="121"/>
      <c r="F17" s="191">
        <v>5.32</v>
      </c>
      <c r="G17" s="278"/>
      <c r="H17" s="278"/>
      <c r="I17" s="187"/>
      <c r="J17" s="187"/>
      <c r="K17" s="187"/>
      <c r="L17" s="187"/>
      <c r="M17" s="194"/>
    </row>
    <row r="18" spans="1:13">
      <c r="A18" s="121"/>
      <c r="B18" s="573"/>
      <c r="C18" s="190" t="s">
        <v>367</v>
      </c>
      <c r="D18" s="122" t="s">
        <v>25</v>
      </c>
      <c r="E18" s="121"/>
      <c r="F18" s="191">
        <v>7.1400000000000006</v>
      </c>
      <c r="G18" s="253"/>
      <c r="H18" s="187"/>
      <c r="I18" s="187"/>
      <c r="J18" s="187"/>
      <c r="K18" s="187"/>
      <c r="L18" s="187"/>
      <c r="M18" s="194"/>
    </row>
    <row r="19" spans="1:13" ht="27" customHeight="1">
      <c r="A19" s="121"/>
      <c r="B19" s="190" t="s">
        <v>632</v>
      </c>
      <c r="C19" s="190" t="s">
        <v>41</v>
      </c>
      <c r="D19" s="122" t="s">
        <v>42</v>
      </c>
      <c r="E19" s="312"/>
      <c r="F19" s="191">
        <v>5.6210000000000004</v>
      </c>
      <c r="G19" s="574"/>
      <c r="H19" s="187"/>
      <c r="I19" s="574"/>
      <c r="J19" s="128"/>
      <c r="K19" s="574"/>
      <c r="L19" s="187"/>
      <c r="M19" s="194"/>
    </row>
    <row r="20" spans="1:13" ht="19.5" customHeight="1">
      <c r="A20" s="121"/>
      <c r="B20" s="573" t="s">
        <v>633</v>
      </c>
      <c r="C20" s="190" t="s">
        <v>368</v>
      </c>
      <c r="D20" s="122" t="s">
        <v>25</v>
      </c>
      <c r="E20" s="121"/>
      <c r="F20" s="191">
        <v>2.7300000000000005E-2</v>
      </c>
      <c r="G20" s="187"/>
      <c r="H20" s="187"/>
      <c r="I20" s="187"/>
      <c r="J20" s="187"/>
      <c r="K20" s="187"/>
      <c r="L20" s="187"/>
      <c r="M20" s="194"/>
    </row>
    <row r="21" spans="1:13" ht="21" customHeight="1">
      <c r="A21" s="121"/>
      <c r="B21" s="190"/>
      <c r="C21" s="190" t="s">
        <v>36</v>
      </c>
      <c r="D21" s="122" t="s">
        <v>22</v>
      </c>
      <c r="E21" s="199"/>
      <c r="F21" s="191">
        <v>0.91000000000000014</v>
      </c>
      <c r="G21" s="187"/>
      <c r="H21" s="187"/>
      <c r="I21" s="187"/>
      <c r="J21" s="187"/>
      <c r="K21" s="187"/>
      <c r="L21" s="187"/>
      <c r="M21" s="194"/>
    </row>
    <row r="22" spans="1:13" ht="53.25" customHeight="1">
      <c r="A22" s="177">
        <v>10</v>
      </c>
      <c r="B22" s="572" t="s">
        <v>369</v>
      </c>
      <c r="C22" s="210" t="s">
        <v>370</v>
      </c>
      <c r="D22" s="177" t="s">
        <v>23</v>
      </c>
      <c r="E22" s="177"/>
      <c r="F22" s="211">
        <v>0.08</v>
      </c>
      <c r="G22" s="191"/>
      <c r="H22" s="187"/>
      <c r="I22" s="191"/>
      <c r="J22" s="187"/>
      <c r="K22" s="191"/>
      <c r="L22" s="187"/>
      <c r="M22" s="194"/>
    </row>
    <row r="23" spans="1:13">
      <c r="A23" s="121"/>
      <c r="B23" s="190"/>
      <c r="C23" s="190" t="s">
        <v>26</v>
      </c>
      <c r="D23" s="253" t="s">
        <v>20</v>
      </c>
      <c r="E23" s="199"/>
      <c r="F23" s="191">
        <v>51.68</v>
      </c>
      <c r="G23" s="278"/>
      <c r="H23" s="278"/>
      <c r="I23" s="253"/>
      <c r="J23" s="187"/>
      <c r="K23" s="187"/>
      <c r="L23" s="187"/>
      <c r="M23" s="194"/>
    </row>
    <row r="24" spans="1:13">
      <c r="A24" s="121"/>
      <c r="B24" s="190"/>
      <c r="C24" s="190" t="s">
        <v>37</v>
      </c>
      <c r="D24" s="122" t="s">
        <v>22</v>
      </c>
      <c r="E24" s="121"/>
      <c r="F24" s="191">
        <v>5.5200000000000005</v>
      </c>
      <c r="G24" s="278"/>
      <c r="H24" s="278"/>
      <c r="I24" s="187"/>
      <c r="J24" s="187"/>
      <c r="K24" s="187"/>
      <c r="L24" s="187"/>
      <c r="M24" s="194"/>
    </row>
    <row r="25" spans="1:13">
      <c r="A25" s="121"/>
      <c r="B25" s="190"/>
      <c r="C25" s="190" t="s">
        <v>367</v>
      </c>
      <c r="D25" s="122" t="s">
        <v>25</v>
      </c>
      <c r="E25" s="121"/>
      <c r="F25" s="191">
        <v>8.16</v>
      </c>
      <c r="G25" s="253"/>
      <c r="H25" s="187"/>
      <c r="I25" s="269"/>
      <c r="J25" s="187"/>
      <c r="K25" s="269"/>
      <c r="L25" s="187"/>
      <c r="M25" s="194"/>
    </row>
    <row r="26" spans="1:13">
      <c r="A26" s="121"/>
      <c r="B26" s="190" t="s">
        <v>634</v>
      </c>
      <c r="C26" s="190" t="s">
        <v>41</v>
      </c>
      <c r="D26" s="122" t="s">
        <v>42</v>
      </c>
      <c r="E26" s="121"/>
      <c r="F26" s="191">
        <v>14.08</v>
      </c>
      <c r="G26" s="187"/>
      <c r="H26" s="187"/>
      <c r="I26" s="187"/>
      <c r="J26" s="187"/>
      <c r="K26" s="187"/>
      <c r="L26" s="187"/>
      <c r="M26" s="194"/>
    </row>
    <row r="27" spans="1:13" ht="29.25" customHeight="1">
      <c r="A27" s="121"/>
      <c r="B27" s="573" t="s">
        <v>635</v>
      </c>
      <c r="C27" s="190" t="s">
        <v>371</v>
      </c>
      <c r="D27" s="122" t="s">
        <v>25</v>
      </c>
      <c r="E27" s="121"/>
      <c r="F27" s="191">
        <v>2.6400000000000003E-2</v>
      </c>
      <c r="G27" s="187"/>
      <c r="H27" s="187"/>
      <c r="I27" s="187"/>
      <c r="J27" s="187"/>
      <c r="K27" s="187"/>
      <c r="L27" s="187"/>
      <c r="M27" s="194"/>
    </row>
    <row r="28" spans="1:13" ht="27.75" customHeight="1">
      <c r="A28" s="121"/>
      <c r="B28" s="573" t="s">
        <v>635</v>
      </c>
      <c r="C28" s="190" t="s">
        <v>368</v>
      </c>
      <c r="D28" s="122" t="s">
        <v>25</v>
      </c>
      <c r="E28" s="121"/>
      <c r="F28" s="191">
        <v>0.2928</v>
      </c>
      <c r="G28" s="187"/>
      <c r="H28" s="187"/>
      <c r="I28" s="187"/>
      <c r="J28" s="187"/>
      <c r="K28" s="187"/>
      <c r="L28" s="187"/>
      <c r="M28" s="194"/>
    </row>
    <row r="29" spans="1:13" ht="25.5" customHeight="1">
      <c r="A29" s="121"/>
      <c r="B29" s="575" t="s">
        <v>372</v>
      </c>
      <c r="C29" s="190" t="s">
        <v>46</v>
      </c>
      <c r="D29" s="122" t="s">
        <v>24</v>
      </c>
      <c r="E29" s="121"/>
      <c r="F29" s="191">
        <v>1.6799999999999999E-2</v>
      </c>
      <c r="G29" s="187"/>
      <c r="H29" s="187"/>
      <c r="I29" s="187"/>
      <c r="J29" s="187"/>
      <c r="K29" s="187"/>
      <c r="L29" s="187"/>
      <c r="M29" s="194"/>
    </row>
    <row r="30" spans="1:13" ht="24" customHeight="1">
      <c r="A30" s="121"/>
      <c r="B30" s="576"/>
      <c r="C30" s="576" t="s">
        <v>36</v>
      </c>
      <c r="D30" s="577" t="s">
        <v>22</v>
      </c>
      <c r="E30" s="578"/>
      <c r="F30" s="248">
        <v>2.56</v>
      </c>
      <c r="G30" s="187"/>
      <c r="H30" s="187"/>
      <c r="I30" s="128"/>
      <c r="J30" s="128"/>
      <c r="K30" s="128"/>
      <c r="L30" s="128"/>
      <c r="M30" s="194"/>
    </row>
    <row r="31" spans="1:13" ht="45" customHeight="1">
      <c r="A31" s="177">
        <v>19</v>
      </c>
      <c r="B31" s="250" t="s">
        <v>373</v>
      </c>
      <c r="C31" s="579" t="s">
        <v>374</v>
      </c>
      <c r="D31" s="139" t="s">
        <v>52</v>
      </c>
      <c r="E31" s="139"/>
      <c r="F31" s="211">
        <v>0.4</v>
      </c>
      <c r="G31" s="187"/>
      <c r="H31" s="194"/>
      <c r="I31" s="187"/>
      <c r="J31" s="194"/>
      <c r="K31" s="187"/>
      <c r="L31" s="194"/>
      <c r="M31" s="194"/>
    </row>
    <row r="32" spans="1:13">
      <c r="A32" s="121"/>
      <c r="B32" s="217"/>
      <c r="C32" s="580" t="s">
        <v>84</v>
      </c>
      <c r="D32" s="187" t="s">
        <v>20</v>
      </c>
      <c r="E32" s="187"/>
      <c r="F32" s="191">
        <v>17.559999999999999</v>
      </c>
      <c r="G32" s="278"/>
      <c r="H32" s="278"/>
      <c r="I32" s="187"/>
      <c r="J32" s="194"/>
      <c r="K32" s="187"/>
      <c r="L32" s="194"/>
      <c r="M32" s="194"/>
    </row>
    <row r="33" spans="1:13">
      <c r="A33" s="121"/>
      <c r="B33" s="217"/>
      <c r="C33" s="580" t="s">
        <v>90</v>
      </c>
      <c r="D33" s="187" t="s">
        <v>22</v>
      </c>
      <c r="E33" s="187"/>
      <c r="F33" s="191">
        <v>1.4160000000000001</v>
      </c>
      <c r="G33" s="278"/>
      <c r="H33" s="278"/>
      <c r="I33" s="187"/>
      <c r="J33" s="194"/>
      <c r="K33" s="187"/>
      <c r="L33" s="194"/>
      <c r="M33" s="194"/>
    </row>
    <row r="34" spans="1:13" ht="30" customHeight="1">
      <c r="A34" s="121"/>
      <c r="B34" s="217" t="s">
        <v>227</v>
      </c>
      <c r="C34" s="581" t="s">
        <v>375</v>
      </c>
      <c r="D34" s="187" t="s">
        <v>42</v>
      </c>
      <c r="E34" s="187"/>
      <c r="F34" s="191">
        <v>51.2</v>
      </c>
      <c r="G34" s="187"/>
      <c r="H34" s="194"/>
      <c r="I34" s="187"/>
      <c r="J34" s="194"/>
      <c r="K34" s="187"/>
      <c r="L34" s="194"/>
      <c r="M34" s="194"/>
    </row>
    <row r="35" spans="1:13">
      <c r="A35" s="121"/>
      <c r="B35" s="217" t="s">
        <v>636</v>
      </c>
      <c r="C35" s="580" t="s">
        <v>376</v>
      </c>
      <c r="D35" s="187" t="s">
        <v>73</v>
      </c>
      <c r="E35" s="187"/>
      <c r="F35" s="191">
        <v>240</v>
      </c>
      <c r="G35" s="187"/>
      <c r="H35" s="194"/>
      <c r="I35" s="187"/>
      <c r="J35" s="194"/>
      <c r="K35" s="187"/>
      <c r="L35" s="194"/>
      <c r="M35" s="194"/>
    </row>
    <row r="36" spans="1:13">
      <c r="A36" s="121"/>
      <c r="B36" s="217"/>
      <c r="C36" s="580" t="s">
        <v>55</v>
      </c>
      <c r="D36" s="187" t="s">
        <v>22</v>
      </c>
      <c r="E36" s="187"/>
      <c r="F36" s="191">
        <v>3.3119999999999998</v>
      </c>
      <c r="G36" s="187"/>
      <c r="H36" s="194"/>
      <c r="I36" s="187"/>
      <c r="J36" s="194"/>
      <c r="K36" s="187"/>
      <c r="L36" s="194"/>
      <c r="M36" s="194"/>
    </row>
    <row r="37" spans="1:13">
      <c r="A37" s="177">
        <v>25</v>
      </c>
      <c r="B37" s="178" t="s">
        <v>377</v>
      </c>
      <c r="C37" s="188" t="s">
        <v>378</v>
      </c>
      <c r="D37" s="137" t="s">
        <v>24</v>
      </c>
      <c r="E37" s="258"/>
      <c r="F37" s="582">
        <v>2.0699999999999998</v>
      </c>
      <c r="G37" s="127"/>
      <c r="H37" s="127"/>
      <c r="I37" s="127"/>
      <c r="J37" s="127"/>
      <c r="K37" s="127"/>
      <c r="L37" s="127"/>
      <c r="M37" s="194"/>
    </row>
    <row r="38" spans="1:13" ht="24" customHeight="1">
      <c r="A38" s="121"/>
      <c r="B38" s="190"/>
      <c r="C38" s="190" t="s">
        <v>26</v>
      </c>
      <c r="D38" s="122" t="s">
        <v>199</v>
      </c>
      <c r="E38" s="121"/>
      <c r="F38" s="191">
        <v>38.502000000000002</v>
      </c>
      <c r="G38" s="278"/>
      <c r="H38" s="278"/>
      <c r="I38" s="187"/>
      <c r="J38" s="187"/>
      <c r="K38" s="187"/>
      <c r="L38" s="187"/>
      <c r="M38" s="194"/>
    </row>
    <row r="39" spans="1:13" ht="24" customHeight="1">
      <c r="A39" s="121"/>
      <c r="B39" s="190">
        <v>489</v>
      </c>
      <c r="C39" s="190" t="s">
        <v>641</v>
      </c>
      <c r="D39" s="122" t="s">
        <v>642</v>
      </c>
      <c r="E39" s="121"/>
      <c r="F39" s="191">
        <v>4.2641999999999998</v>
      </c>
      <c r="G39" s="278"/>
      <c r="H39" s="278"/>
      <c r="I39" s="187"/>
      <c r="J39" s="187"/>
      <c r="K39" s="187"/>
      <c r="L39" s="187"/>
      <c r="M39" s="194"/>
    </row>
    <row r="40" spans="1:13" ht="23.25" customHeight="1">
      <c r="A40" s="121"/>
      <c r="B40" s="190">
        <v>520</v>
      </c>
      <c r="C40" s="190" t="s">
        <v>379</v>
      </c>
      <c r="D40" s="122" t="s">
        <v>380</v>
      </c>
      <c r="E40" s="121"/>
      <c r="F40" s="191">
        <v>0.26910000000000001</v>
      </c>
      <c r="G40" s="278"/>
      <c r="H40" s="278"/>
      <c r="I40" s="187"/>
      <c r="J40" s="187"/>
      <c r="K40" s="187"/>
      <c r="L40" s="187"/>
      <c r="M40" s="194"/>
    </row>
    <row r="41" spans="1:13" ht="25.5" customHeight="1">
      <c r="A41" s="121"/>
      <c r="B41" s="190"/>
      <c r="C41" s="190" t="s">
        <v>21</v>
      </c>
      <c r="D41" s="122" t="s">
        <v>28</v>
      </c>
      <c r="E41" s="121"/>
      <c r="F41" s="191">
        <v>10.287899999999999</v>
      </c>
      <c r="G41" s="278"/>
      <c r="H41" s="278"/>
      <c r="I41" s="187"/>
      <c r="J41" s="187"/>
      <c r="K41" s="187"/>
      <c r="L41" s="194"/>
      <c r="M41" s="194"/>
    </row>
    <row r="42" spans="1:13">
      <c r="A42" s="121"/>
      <c r="B42" s="112" t="s">
        <v>637</v>
      </c>
      <c r="C42" s="112" t="s">
        <v>381</v>
      </c>
      <c r="D42" s="112" t="s">
        <v>24</v>
      </c>
      <c r="E42" s="262"/>
      <c r="F42" s="262">
        <v>1.7270000000000001</v>
      </c>
      <c r="G42" s="127"/>
      <c r="H42" s="583"/>
      <c r="I42" s="127"/>
      <c r="J42" s="127"/>
      <c r="K42" s="127"/>
      <c r="L42" s="127"/>
      <c r="M42" s="194"/>
    </row>
    <row r="43" spans="1:13">
      <c r="A43" s="121"/>
      <c r="B43" s="112" t="s">
        <v>637</v>
      </c>
      <c r="C43" s="112" t="s">
        <v>382</v>
      </c>
      <c r="D43" s="112" t="s">
        <v>24</v>
      </c>
      <c r="E43" s="262"/>
      <c r="F43" s="262">
        <v>0.34300000000000003</v>
      </c>
      <c r="G43" s="127"/>
      <c r="H43" s="583"/>
      <c r="I43" s="127"/>
      <c r="J43" s="127"/>
      <c r="K43" s="127"/>
      <c r="L43" s="127"/>
      <c r="M43" s="194"/>
    </row>
    <row r="44" spans="1:13">
      <c r="A44" s="121"/>
      <c r="B44" s="112" t="s">
        <v>638</v>
      </c>
      <c r="C44" s="112" t="s">
        <v>784</v>
      </c>
      <c r="D44" s="112" t="s">
        <v>42</v>
      </c>
      <c r="E44" s="262"/>
      <c r="F44" s="262">
        <v>30</v>
      </c>
      <c r="G44" s="127"/>
      <c r="H44" s="583"/>
      <c r="I44" s="127"/>
      <c r="J44" s="127"/>
      <c r="K44" s="127"/>
      <c r="L44" s="127"/>
      <c r="M44" s="194"/>
    </row>
    <row r="45" spans="1:13">
      <c r="A45" s="121"/>
      <c r="B45" s="112" t="s">
        <v>86</v>
      </c>
      <c r="C45" s="112" t="s">
        <v>383</v>
      </c>
      <c r="D45" s="112" t="s">
        <v>35</v>
      </c>
      <c r="E45" s="262"/>
      <c r="F45" s="262">
        <v>10.35</v>
      </c>
      <c r="G45" s="127"/>
      <c r="H45" s="583"/>
      <c r="I45" s="127"/>
      <c r="J45" s="127"/>
      <c r="K45" s="127"/>
      <c r="L45" s="127"/>
      <c r="M45" s="194"/>
    </row>
    <row r="46" spans="1:13">
      <c r="A46" s="121"/>
      <c r="B46" s="112" t="s">
        <v>151</v>
      </c>
      <c r="C46" s="112" t="s">
        <v>48</v>
      </c>
      <c r="D46" s="112" t="s">
        <v>35</v>
      </c>
      <c r="E46" s="262"/>
      <c r="F46" s="262">
        <v>4.9679999999999991</v>
      </c>
      <c r="G46" s="127"/>
      <c r="H46" s="583"/>
      <c r="I46" s="127"/>
      <c r="J46" s="127"/>
      <c r="K46" s="127"/>
      <c r="L46" s="127"/>
      <c r="M46" s="194"/>
    </row>
    <row r="47" spans="1:13">
      <c r="A47" s="121"/>
      <c r="B47" s="112" t="s">
        <v>86</v>
      </c>
      <c r="C47" s="112" t="s">
        <v>72</v>
      </c>
      <c r="D47" s="112" t="s">
        <v>87</v>
      </c>
      <c r="E47" s="262"/>
      <c r="F47" s="262">
        <v>14.489999999999998</v>
      </c>
      <c r="G47" s="127"/>
      <c r="H47" s="583"/>
      <c r="I47" s="127"/>
      <c r="J47" s="127"/>
      <c r="K47" s="127"/>
      <c r="L47" s="127"/>
      <c r="M47" s="194"/>
    </row>
    <row r="48" spans="1:13">
      <c r="A48" s="121"/>
      <c r="B48" s="112"/>
      <c r="C48" s="112" t="s">
        <v>36</v>
      </c>
      <c r="D48" s="112" t="s">
        <v>28</v>
      </c>
      <c r="E48" s="262"/>
      <c r="F48" s="262">
        <v>0.95354000000000005</v>
      </c>
      <c r="G48" s="127"/>
      <c r="H48" s="583"/>
      <c r="I48" s="127"/>
      <c r="J48" s="127"/>
      <c r="K48" s="127"/>
      <c r="L48" s="127"/>
      <c r="M48" s="194"/>
    </row>
    <row r="49" spans="1:13">
      <c r="A49" s="177">
        <v>36</v>
      </c>
      <c r="B49" s="137" t="s">
        <v>384</v>
      </c>
      <c r="C49" s="137" t="s">
        <v>385</v>
      </c>
      <c r="D49" s="137" t="s">
        <v>120</v>
      </c>
      <c r="E49" s="258"/>
      <c r="F49" s="584">
        <v>1.33</v>
      </c>
      <c r="G49" s="127"/>
      <c r="H49" s="127"/>
      <c r="I49" s="127"/>
      <c r="J49" s="127"/>
      <c r="K49" s="127"/>
      <c r="L49" s="127"/>
      <c r="M49" s="194"/>
    </row>
    <row r="50" spans="1:13">
      <c r="A50" s="121"/>
      <c r="B50" s="112"/>
      <c r="C50" s="112" t="s">
        <v>386</v>
      </c>
      <c r="D50" s="112" t="s">
        <v>20</v>
      </c>
      <c r="E50" s="262"/>
      <c r="F50" s="262">
        <v>90.44</v>
      </c>
      <c r="G50" s="127"/>
      <c r="H50" s="127"/>
      <c r="I50" s="127"/>
      <c r="J50" s="187"/>
      <c r="K50" s="127"/>
      <c r="L50" s="127"/>
      <c r="M50" s="194"/>
    </row>
    <row r="51" spans="1:13">
      <c r="A51" s="121"/>
      <c r="B51" s="112"/>
      <c r="C51" s="112" t="s">
        <v>387</v>
      </c>
      <c r="D51" s="112" t="s">
        <v>28</v>
      </c>
      <c r="E51" s="262"/>
      <c r="F51" s="262">
        <v>3.9899999999999998E-2</v>
      </c>
      <c r="G51" s="127"/>
      <c r="H51" s="127"/>
      <c r="I51" s="127"/>
      <c r="J51" s="127"/>
      <c r="K51" s="127"/>
      <c r="L51" s="191"/>
      <c r="M51" s="194"/>
    </row>
    <row r="52" spans="1:13">
      <c r="A52" s="121"/>
      <c r="B52" s="112" t="s">
        <v>640</v>
      </c>
      <c r="C52" s="112" t="s">
        <v>388</v>
      </c>
      <c r="D52" s="112" t="s">
        <v>35</v>
      </c>
      <c r="E52" s="262"/>
      <c r="F52" s="262">
        <v>106.4</v>
      </c>
      <c r="G52" s="127"/>
      <c r="H52" s="127"/>
      <c r="I52" s="127"/>
      <c r="J52" s="127"/>
      <c r="K52" s="127"/>
      <c r="L52" s="127"/>
      <c r="M52" s="194"/>
    </row>
    <row r="53" spans="1:13">
      <c r="A53" s="121"/>
      <c r="B53" s="112"/>
      <c r="C53" s="112" t="s">
        <v>36</v>
      </c>
      <c r="D53" s="112" t="s">
        <v>28</v>
      </c>
      <c r="E53" s="262"/>
      <c r="F53" s="262">
        <v>0.25270000000000004</v>
      </c>
      <c r="G53" s="127"/>
      <c r="H53" s="553"/>
      <c r="I53" s="127"/>
      <c r="J53" s="127"/>
      <c r="K53" s="127"/>
      <c r="L53" s="127"/>
      <c r="M53" s="194"/>
    </row>
    <row r="54" spans="1:13" ht="40.5" customHeight="1">
      <c r="A54" s="121"/>
      <c r="B54" s="272" t="s">
        <v>104</v>
      </c>
      <c r="C54" s="272" t="s">
        <v>785</v>
      </c>
      <c r="D54" s="177" t="s">
        <v>94</v>
      </c>
      <c r="E54" s="177"/>
      <c r="F54" s="211">
        <v>0.55000000000000004</v>
      </c>
      <c r="G54" s="112"/>
      <c r="H54" s="127"/>
      <c r="I54" s="112"/>
      <c r="J54" s="112"/>
      <c r="K54" s="112"/>
      <c r="L54" s="112"/>
      <c r="M54" s="194"/>
    </row>
    <row r="55" spans="1:13" ht="24.75" customHeight="1">
      <c r="A55" s="121"/>
      <c r="B55" s="190"/>
      <c r="C55" s="190" t="s">
        <v>103</v>
      </c>
      <c r="D55" s="264" t="s">
        <v>450</v>
      </c>
      <c r="E55" s="122"/>
      <c r="F55" s="262">
        <v>36.300000000000004</v>
      </c>
      <c r="G55" s="192"/>
      <c r="H55" s="127"/>
      <c r="I55" s="112"/>
      <c r="J55" s="112"/>
      <c r="K55" s="112"/>
      <c r="L55" s="112"/>
      <c r="M55" s="194"/>
    </row>
    <row r="56" spans="1:13">
      <c r="A56" s="121"/>
      <c r="B56" s="190"/>
      <c r="C56" s="260" t="s">
        <v>96</v>
      </c>
      <c r="D56" s="263" t="s">
        <v>28</v>
      </c>
      <c r="E56" s="122"/>
      <c r="F56" s="262">
        <v>0.55000000000000004</v>
      </c>
      <c r="G56" s="192"/>
      <c r="H56" s="127"/>
      <c r="I56" s="112"/>
      <c r="J56" s="112"/>
      <c r="K56" s="112"/>
      <c r="L56" s="112"/>
      <c r="M56" s="194"/>
    </row>
    <row r="57" spans="1:13" ht="21.75" customHeight="1">
      <c r="A57" s="121"/>
      <c r="B57" s="190" t="s">
        <v>531</v>
      </c>
      <c r="C57" s="190" t="s">
        <v>724</v>
      </c>
      <c r="D57" s="122" t="s">
        <v>35</v>
      </c>
      <c r="E57" s="122"/>
      <c r="F57" s="262">
        <v>38.5</v>
      </c>
      <c r="G57" s="371"/>
      <c r="H57" s="127"/>
      <c r="I57" s="112"/>
      <c r="J57" s="112"/>
      <c r="K57" s="112"/>
      <c r="L57" s="112"/>
      <c r="M57" s="194"/>
    </row>
    <row r="58" spans="1:13" ht="21" customHeight="1">
      <c r="A58" s="121"/>
      <c r="B58" s="190" t="s">
        <v>530</v>
      </c>
      <c r="C58" s="190" t="s">
        <v>389</v>
      </c>
      <c r="D58" s="122" t="s">
        <v>35</v>
      </c>
      <c r="E58" s="122"/>
      <c r="F58" s="262">
        <v>43.45</v>
      </c>
      <c r="G58" s="371"/>
      <c r="H58" s="127"/>
      <c r="I58" s="112"/>
      <c r="J58" s="112"/>
      <c r="K58" s="112"/>
      <c r="L58" s="112"/>
      <c r="M58" s="194"/>
    </row>
    <row r="59" spans="1:13" ht="21.75" customHeight="1">
      <c r="A59" s="121"/>
      <c r="B59" s="190"/>
      <c r="C59" s="284" t="s">
        <v>98</v>
      </c>
      <c r="D59" s="266" t="s">
        <v>97</v>
      </c>
      <c r="E59" s="122"/>
      <c r="F59" s="262">
        <v>0.88000000000000012</v>
      </c>
      <c r="G59" s="112"/>
      <c r="H59" s="127"/>
      <c r="I59" s="112"/>
      <c r="J59" s="112"/>
      <c r="K59" s="112"/>
      <c r="L59" s="112"/>
      <c r="M59" s="194"/>
    </row>
    <row r="60" spans="1:13" ht="70.5" customHeight="1">
      <c r="A60" s="177">
        <v>47</v>
      </c>
      <c r="B60" s="188" t="s">
        <v>664</v>
      </c>
      <c r="C60" s="188" t="s">
        <v>786</v>
      </c>
      <c r="D60" s="139" t="s">
        <v>87</v>
      </c>
      <c r="E60" s="211"/>
      <c r="F60" s="211">
        <v>1</v>
      </c>
      <c r="G60" s="248"/>
      <c r="H60" s="248"/>
      <c r="I60" s="235"/>
      <c r="J60" s="191"/>
      <c r="K60" s="248"/>
      <c r="L60" s="248"/>
      <c r="M60" s="191"/>
    </row>
    <row r="61" spans="1:13" ht="36.75" customHeight="1">
      <c r="A61" s="177">
        <v>48</v>
      </c>
      <c r="B61" s="188" t="s">
        <v>664</v>
      </c>
      <c r="C61" s="188" t="s">
        <v>787</v>
      </c>
      <c r="D61" s="139" t="s">
        <v>87</v>
      </c>
      <c r="E61" s="211"/>
      <c r="F61" s="211">
        <v>1</v>
      </c>
      <c r="G61" s="248"/>
      <c r="H61" s="248"/>
      <c r="I61" s="235"/>
      <c r="J61" s="191"/>
      <c r="K61" s="248"/>
      <c r="L61" s="248"/>
      <c r="M61" s="191"/>
    </row>
    <row r="62" spans="1:13" ht="25.5">
      <c r="A62" s="177">
        <v>49</v>
      </c>
      <c r="B62" s="188" t="s">
        <v>664</v>
      </c>
      <c r="C62" s="137" t="s">
        <v>390</v>
      </c>
      <c r="D62" s="137" t="s">
        <v>87</v>
      </c>
      <c r="E62" s="258"/>
      <c r="F62" s="211">
        <v>1</v>
      </c>
      <c r="G62" s="248"/>
      <c r="H62" s="248"/>
      <c r="I62" s="235"/>
      <c r="J62" s="191"/>
      <c r="K62" s="248"/>
      <c r="L62" s="248"/>
      <c r="M62" s="191"/>
    </row>
    <row r="63" spans="1:13" ht="47.25" customHeight="1">
      <c r="A63" s="177">
        <v>50</v>
      </c>
      <c r="B63" s="188" t="s">
        <v>664</v>
      </c>
      <c r="C63" s="188" t="s">
        <v>391</v>
      </c>
      <c r="D63" s="139" t="s">
        <v>87</v>
      </c>
      <c r="E63" s="211"/>
      <c r="F63" s="211">
        <v>1</v>
      </c>
      <c r="G63" s="248"/>
      <c r="H63" s="248"/>
      <c r="I63" s="235"/>
      <c r="J63" s="191"/>
      <c r="K63" s="248"/>
      <c r="L63" s="248"/>
      <c r="M63" s="191"/>
    </row>
    <row r="64" spans="1:13" ht="39" customHeight="1">
      <c r="A64" s="177">
        <v>51</v>
      </c>
      <c r="B64" s="188" t="s">
        <v>664</v>
      </c>
      <c r="C64" s="188" t="s">
        <v>392</v>
      </c>
      <c r="D64" s="139" t="s">
        <v>87</v>
      </c>
      <c r="E64" s="211"/>
      <c r="F64" s="211">
        <v>1</v>
      </c>
      <c r="G64" s="248"/>
      <c r="H64" s="248"/>
      <c r="I64" s="235"/>
      <c r="J64" s="191"/>
      <c r="K64" s="248"/>
      <c r="L64" s="248"/>
      <c r="M64" s="191"/>
    </row>
    <row r="65" spans="1:14" ht="39.75" customHeight="1">
      <c r="A65" s="177">
        <v>52</v>
      </c>
      <c r="B65" s="188" t="s">
        <v>664</v>
      </c>
      <c r="C65" s="188" t="s">
        <v>393</v>
      </c>
      <c r="D65" s="139" t="s">
        <v>358</v>
      </c>
      <c r="E65" s="211"/>
      <c r="F65" s="211">
        <v>1</v>
      </c>
      <c r="G65" s="248"/>
      <c r="H65" s="248"/>
      <c r="I65" s="235"/>
      <c r="J65" s="191"/>
      <c r="K65" s="248"/>
      <c r="L65" s="248"/>
      <c r="M65" s="191"/>
    </row>
    <row r="66" spans="1:14" ht="30" customHeight="1">
      <c r="A66" s="177">
        <v>53</v>
      </c>
      <c r="B66" s="188" t="s">
        <v>664</v>
      </c>
      <c r="C66" s="188" t="s">
        <v>394</v>
      </c>
      <c r="D66" s="139" t="s">
        <v>358</v>
      </c>
      <c r="E66" s="211"/>
      <c r="F66" s="211">
        <v>1</v>
      </c>
      <c r="G66" s="248"/>
      <c r="H66" s="248"/>
      <c r="I66" s="235"/>
      <c r="J66" s="191"/>
      <c r="K66" s="248"/>
      <c r="L66" s="248"/>
      <c r="M66" s="191"/>
    </row>
    <row r="67" spans="1:14" ht="19.5" customHeight="1">
      <c r="A67" s="177">
        <v>54</v>
      </c>
      <c r="B67" s="188" t="s">
        <v>664</v>
      </c>
      <c r="C67" s="188" t="s">
        <v>788</v>
      </c>
      <c r="D67" s="137" t="s">
        <v>87</v>
      </c>
      <c r="E67" s="258"/>
      <c r="F67" s="258">
        <v>1</v>
      </c>
      <c r="G67" s="553"/>
      <c r="H67" s="553"/>
      <c r="I67" s="235"/>
      <c r="J67" s="262"/>
      <c r="K67" s="553"/>
      <c r="L67" s="553"/>
      <c r="M67" s="191"/>
    </row>
    <row r="68" spans="1:14" ht="23.25" customHeight="1">
      <c r="A68" s="177">
        <v>55</v>
      </c>
      <c r="B68" s="188" t="s">
        <v>664</v>
      </c>
      <c r="C68" s="188" t="s">
        <v>395</v>
      </c>
      <c r="D68" s="137" t="s">
        <v>87</v>
      </c>
      <c r="E68" s="258"/>
      <c r="F68" s="258">
        <v>1</v>
      </c>
      <c r="G68" s="553"/>
      <c r="H68" s="553"/>
      <c r="I68" s="235"/>
      <c r="J68" s="262"/>
      <c r="K68" s="553"/>
      <c r="L68" s="553"/>
      <c r="M68" s="191"/>
    </row>
    <row r="69" spans="1:14" ht="25.5">
      <c r="A69" s="177">
        <v>56</v>
      </c>
      <c r="B69" s="188" t="s">
        <v>664</v>
      </c>
      <c r="C69" s="137" t="s">
        <v>396</v>
      </c>
      <c r="D69" s="139" t="s">
        <v>397</v>
      </c>
      <c r="E69" s="211"/>
      <c r="F69" s="211">
        <v>3</v>
      </c>
      <c r="G69" s="248"/>
      <c r="H69" s="248"/>
      <c r="I69" s="235"/>
      <c r="J69" s="191"/>
      <c r="K69" s="248"/>
      <c r="L69" s="248"/>
      <c r="M69" s="191"/>
    </row>
    <row r="70" spans="1:14">
      <c r="A70" s="5"/>
      <c r="B70" s="185"/>
      <c r="C70" s="203" t="s">
        <v>215</v>
      </c>
      <c r="D70" s="185"/>
      <c r="E70" s="185"/>
      <c r="F70" s="112"/>
      <c r="G70" s="127"/>
      <c r="H70" s="585"/>
      <c r="I70" s="404"/>
      <c r="J70" s="585"/>
      <c r="K70" s="404"/>
      <c r="L70" s="585"/>
      <c r="M70" s="585"/>
    </row>
    <row r="71" spans="1:14">
      <c r="A71" s="5"/>
      <c r="B71" s="185"/>
      <c r="C71" s="203" t="s">
        <v>216</v>
      </c>
      <c r="D71" s="420">
        <v>0.06</v>
      </c>
      <c r="E71" s="185"/>
      <c r="F71" s="112"/>
      <c r="G71" s="186"/>
      <c r="H71" s="585"/>
      <c r="I71" s="404"/>
      <c r="J71" s="585"/>
      <c r="K71" s="404"/>
      <c r="L71" s="586"/>
      <c r="M71" s="586"/>
    </row>
    <row r="72" spans="1:14">
      <c r="A72" s="5"/>
      <c r="B72" s="185"/>
      <c r="C72" s="203" t="s">
        <v>215</v>
      </c>
      <c r="D72" s="185"/>
      <c r="E72" s="185"/>
      <c r="F72" s="112"/>
      <c r="G72" s="186"/>
      <c r="H72" s="585"/>
      <c r="I72" s="404"/>
      <c r="J72" s="585"/>
      <c r="K72" s="404"/>
      <c r="L72" s="585"/>
      <c r="M72" s="585"/>
    </row>
    <row r="73" spans="1:14" ht="36.75" customHeight="1">
      <c r="A73" s="187"/>
      <c r="B73" s="587"/>
      <c r="C73" s="323" t="s">
        <v>355</v>
      </c>
      <c r="D73" s="389">
        <v>0.08</v>
      </c>
      <c r="E73" s="322"/>
      <c r="F73" s="216"/>
      <c r="G73" s="187"/>
      <c r="H73" s="206"/>
      <c r="I73" s="187"/>
      <c r="J73" s="206"/>
      <c r="K73" s="187"/>
      <c r="L73" s="206"/>
      <c r="M73" s="194"/>
    </row>
    <row r="74" spans="1:14" ht="38.25" customHeight="1">
      <c r="A74" s="187"/>
      <c r="B74" s="587"/>
      <c r="C74" s="323" t="s">
        <v>398</v>
      </c>
      <c r="D74" s="320"/>
      <c r="E74" s="322"/>
      <c r="F74" s="216"/>
      <c r="G74" s="187"/>
      <c r="H74" s="206"/>
      <c r="I74" s="187"/>
      <c r="J74" s="206"/>
      <c r="K74" s="187"/>
      <c r="L74" s="206"/>
      <c r="M74" s="194"/>
    </row>
    <row r="75" spans="1:14">
      <c r="A75" s="187"/>
      <c r="B75" s="587"/>
      <c r="C75" s="324" t="s">
        <v>129</v>
      </c>
      <c r="D75" s="325"/>
      <c r="E75" s="322"/>
      <c r="F75" s="191"/>
      <c r="G75" s="187"/>
      <c r="H75" s="206"/>
      <c r="I75" s="187"/>
      <c r="J75" s="206"/>
      <c r="K75" s="187"/>
      <c r="L75" s="206"/>
      <c r="M75" s="206"/>
    </row>
    <row r="76" spans="1:14">
      <c r="A76" s="326"/>
      <c r="B76" s="208"/>
      <c r="C76" s="423" t="s">
        <v>130</v>
      </c>
      <c r="D76" s="327"/>
      <c r="E76" s="187"/>
      <c r="F76" s="191"/>
      <c r="G76" s="187"/>
      <c r="H76" s="206"/>
      <c r="I76" s="187"/>
      <c r="J76" s="206"/>
      <c r="K76" s="187"/>
      <c r="L76" s="206"/>
      <c r="M76" s="194"/>
    </row>
    <row r="77" spans="1:14">
      <c r="A77" s="328"/>
      <c r="B77" s="587"/>
      <c r="C77" s="324" t="s">
        <v>129</v>
      </c>
      <c r="D77" s="329"/>
      <c r="E77" s="322"/>
      <c r="F77" s="191"/>
      <c r="G77" s="187"/>
      <c r="H77" s="206"/>
      <c r="I77" s="187"/>
      <c r="J77" s="206"/>
      <c r="K77" s="187"/>
      <c r="L77" s="206"/>
      <c r="M77" s="206"/>
    </row>
    <row r="78" spans="1:14" ht="15.75">
      <c r="A78" s="119"/>
      <c r="B78" s="7"/>
      <c r="C78" s="7"/>
      <c r="D78" s="7"/>
      <c r="E78" s="7"/>
      <c r="F78" s="7"/>
      <c r="G78" s="7"/>
      <c r="H78" s="118"/>
      <c r="I78" s="118"/>
      <c r="J78" s="118"/>
      <c r="K78" s="118"/>
      <c r="L78" s="118"/>
      <c r="M78" s="118"/>
      <c r="N78" s="33"/>
    </row>
    <row r="79" spans="1:14" ht="15.75">
      <c r="A79" s="123"/>
      <c r="B79" s="26"/>
      <c r="D79" s="26"/>
      <c r="E79" s="26"/>
      <c r="F79" s="26"/>
      <c r="G79" s="26"/>
      <c r="H79" s="115"/>
      <c r="I79" s="113"/>
      <c r="J79" s="113"/>
      <c r="K79" s="113"/>
      <c r="L79" s="113"/>
      <c r="M79" s="113"/>
    </row>
    <row r="80" spans="1:14" ht="16.5">
      <c r="A80" s="117"/>
      <c r="B80" s="20"/>
      <c r="C80" s="36"/>
      <c r="D80" s="20"/>
      <c r="E80" s="37"/>
      <c r="F80" s="37"/>
      <c r="G80" s="37"/>
      <c r="H80" s="115"/>
      <c r="I80" s="113"/>
      <c r="J80" s="113"/>
      <c r="K80" s="113"/>
      <c r="L80" s="113"/>
      <c r="M80" s="113"/>
    </row>
    <row r="81" spans="1:13">
      <c r="A81" s="114"/>
      <c r="H81" s="113"/>
      <c r="I81" s="113"/>
      <c r="J81" s="113"/>
      <c r="K81" s="113"/>
      <c r="L81" s="113"/>
      <c r="M81" s="113"/>
    </row>
    <row r="82" spans="1:13" ht="15.75">
      <c r="C82" s="124"/>
    </row>
  </sheetData>
  <autoFilter ref="A12:O72"/>
  <mergeCells count="19">
    <mergeCell ref="K9:L10"/>
    <mergeCell ref="M9:M11"/>
    <mergeCell ref="C7:F7"/>
    <mergeCell ref="G7:H7"/>
    <mergeCell ref="I7:J7"/>
    <mergeCell ref="A8:C8"/>
    <mergeCell ref="C9:C11"/>
    <mergeCell ref="D9:D11"/>
    <mergeCell ref="E9:E11"/>
    <mergeCell ref="F9:F11"/>
    <mergeCell ref="G9:H10"/>
    <mergeCell ref="I9:J10"/>
    <mergeCell ref="A9:A11"/>
    <mergeCell ref="C6:F6"/>
    <mergeCell ref="G6:H6"/>
    <mergeCell ref="I6:J6"/>
    <mergeCell ref="A1:M1"/>
    <mergeCell ref="A3:M3"/>
    <mergeCell ref="A4:M4"/>
  </mergeCells>
  <pageMargins left="0.7" right="0.7" top="0.75" bottom="0.75" header="0.3" footer="0.3"/>
  <pageSetup paperSize="9" scale="9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ნაკრები</vt:lpstr>
      <vt:lpstr>სამშენებლო</vt:lpstr>
      <vt:lpstr>საქვაბე</vt:lpstr>
      <vt:lpstr>საქ.დანადგარები</vt:lpstr>
      <vt:lpstr>კეთილმოწყობა</vt:lpstr>
      <vt:lpstr>ელექტროობა</vt:lpstr>
      <vt:lpstr>სანტექნიკა</vt:lpstr>
      <vt:lpstr>გათბობა</vt:lpstr>
      <vt:lpstr>ბიომასის ფარდულის მოწყობა</vt:lpstr>
      <vt:lpstr>'ბიომასის ფარდულის მოწყობა'!Print_Area</vt:lpstr>
      <vt:lpstr>გათბობა!Print_Area</vt:lpstr>
      <vt:lpstr>ელექტროობა!Print_Area</vt:lpstr>
      <vt:lpstr>კეთილმოწყობა!Print_Area</vt:lpstr>
      <vt:lpstr>ნაკრები!Print_Area</vt:lpstr>
      <vt:lpstr>სამშენებლო!Print_Area</vt:lpstr>
      <vt:lpstr>სანტექნიკა!Print_Area</vt:lpstr>
      <vt:lpstr>საქ.დანადგარები!Print_Area</vt:lpstr>
      <vt:lpstr>საქვაბე!Print_Area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2019-04-16T10:58:30Z</dcterms:modified>
</cp:coreProperties>
</file>