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tiagagashvili\2018 მერია ოკ\2019\ტენდერები\53 ყარაჯალა გზა-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Sheet1!$A$1:$F$103</definedName>
  </definedNames>
  <calcPr calcId="152511"/>
</workbook>
</file>

<file path=xl/calcChain.xml><?xml version="1.0" encoding="utf-8"?>
<calcChain xmlns="http://schemas.openxmlformats.org/spreadsheetml/2006/main">
  <c r="D29" i="1" l="1"/>
  <c r="D15" i="1" l="1"/>
</calcChain>
</file>

<file path=xl/sharedStrings.xml><?xml version="1.0" encoding="utf-8"?>
<sst xmlns="http://schemas.openxmlformats.org/spreadsheetml/2006/main" count="135" uniqueCount="77">
  <si>
    <t xml:space="preserve">samuSaos dasaxeleba </t>
  </si>
  <si>
    <t>#</t>
  </si>
  <si>
    <t>SeniSvna</t>
  </si>
  <si>
    <t>mosamzadebeli samuSaoebi</t>
  </si>
  <si>
    <t xml:space="preserve">a/betonis safaris mowyoba </t>
  </si>
  <si>
    <t>tona</t>
  </si>
  <si>
    <t>samuSaoebis moculobaTa krebsiTi uwyisi</t>
  </si>
  <si>
    <t>gan-ba</t>
  </si>
  <si>
    <t>rao-ba</t>
  </si>
  <si>
    <t>grZ.m.</t>
  </si>
  <si>
    <t>nawiburebis CaWra xerxiT</t>
  </si>
  <si>
    <t>Txevadi bitumis mosxma nawiburebze 0,35 l-dan 0,40 l-mde grZiv metrze</t>
  </si>
  <si>
    <t>safaris zeda fenis mowyoba wvrilmarcvlovani a/betoniT sisqiT 4 sm</t>
  </si>
  <si>
    <t>safaris zeda fenis mowyoba wvrilmarcvlovani a/betoniT sisqiT 5 sm</t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</si>
  <si>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</si>
  <si>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</si>
  <si>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l-grZ.m-ze</t>
  </si>
  <si>
    <t>l-m2-ze</t>
  </si>
  <si>
    <r>
      <t>l-m</t>
    </r>
    <r>
      <rPr>
        <vertAlign val="superscript"/>
        <sz val="12"/>
        <rFont val="AcadNusx"/>
      </rPr>
      <t>2</t>
    </r>
    <r>
      <rPr>
        <sz val="12"/>
        <rFont val="AcadNusx"/>
      </rPr>
      <t>-ze</t>
    </r>
  </si>
  <si>
    <t xml:space="preserve">misayreli gverdulebis mowyoba qviSa-xreSovani (0-70mm) narevisagan </t>
  </si>
  <si>
    <t>farTis 90%</t>
  </si>
  <si>
    <t>farTis 10%</t>
  </si>
  <si>
    <r>
      <t xml:space="preserve">          armatura</t>
    </r>
    <r>
      <rPr>
        <sz val="12"/>
        <rFont val="Calibri"/>
        <family val="2"/>
        <charset val="204"/>
        <scheme val="minor"/>
      </rPr>
      <t xml:space="preserve">  A III, D-12 მმ</t>
    </r>
  </si>
  <si>
    <t>კგ</t>
  </si>
  <si>
    <t>farTis 90% saS. sisqiT 20sm</t>
  </si>
  <si>
    <t>farTis 10% saS. sisqiT 20sm</t>
  </si>
  <si>
    <t>safuZvlis fenis mowyoba fraqciuli RorRiT0-40 mm, saS. sisqiT 15 sm</t>
  </si>
  <si>
    <t>trasis aRdgena da damagreba</t>
  </si>
  <si>
    <t>Semasworebeli fenis mowyoba qviSa-xreSovani (0-70mm) nareviT sisqiT 10 sm</t>
  </si>
  <si>
    <t>ც</t>
  </si>
  <si>
    <t>პრიორიტეტის ნიშანი, სამკუთხა 700X70X700X მმ</t>
  </si>
  <si>
    <t>III kategoriis gruntis moxsna xeliT datvirTva a/TviTmclelebze da zidva nayarSi 5 km-mde</t>
  </si>
  <si>
    <t>III kategoriis gruntis moxsna meqanizmebiT datvirTva a/TviTmclelebze da zidva nayarSi 5 km-mde</t>
  </si>
  <si>
    <t>qviSa-xreSovani sagebis mowyoba sisqiT 10 sm</t>
  </si>
  <si>
    <t>tranSeas Sevseba qviSa-xreSovani masaliT</t>
  </si>
  <si>
    <r>
      <t xml:space="preserve">betoni </t>
    </r>
    <r>
      <rPr>
        <sz val="12"/>
        <rFont val="Calibri"/>
        <family val="2"/>
        <charset val="204"/>
        <scheme val="minor"/>
      </rPr>
      <t>B30, F200, W6</t>
    </r>
  </si>
  <si>
    <r>
      <t>armatura</t>
    </r>
    <r>
      <rPr>
        <sz val="12"/>
        <rFont val="Calibri"/>
        <family val="2"/>
        <charset val="204"/>
        <scheme val="minor"/>
      </rPr>
      <t xml:space="preserve">  A-I;   </t>
    </r>
    <r>
      <rPr>
        <sz val="12"/>
        <rFont val="Symbol"/>
        <family val="1"/>
        <charset val="2"/>
      </rPr>
      <t xml:space="preserve">Æ </t>
    </r>
    <r>
      <rPr>
        <sz val="12"/>
        <rFont val="Calibri"/>
        <family val="2"/>
        <charset val="204"/>
        <scheme val="minor"/>
      </rPr>
      <t>- 8</t>
    </r>
  </si>
  <si>
    <t>III kategoriis gruntis damuSaveba meqanizmebiT saproeqto rk/betonis kiuvetis tranSeaSi, datvirTva a/TviTmclelebze da zidva nayarSi 5 km-mde</t>
  </si>
  <si>
    <t>III kategoriis gruntis damuSaveba xeliT saproeqto rk/betonis kiuvetis tranSeaSi, datvirTva a/TviTmclelebze da zidva nayarSi 5 km-mde</t>
  </si>
  <si>
    <t>sisqiT 15sm.</t>
  </si>
  <si>
    <t>mierTebebis mowyoba asfaltbetonis safariT</t>
  </si>
  <si>
    <t>asfaltbetonis safaris mowyoba saval nawilze</t>
  </si>
  <si>
    <t>farTis 90% saS. sisqiT 40sm</t>
  </si>
  <si>
    <t>farTis 10% saS. sisqiT 40sm</t>
  </si>
  <si>
    <t>III kat. Ggruntis damuSaveba meqanizmebiT, farTis 90%-ze, saS. sisqiT 40 sm-ze datvirTva a/TviTmclelebze da zidva nayarSi 10 km-mde</t>
  </si>
  <si>
    <t>III kat. Ggruntis damuSaveba xeliT, farTis 10%-ze, saS. sisqiT 40 sm-ze datvirTva a/TviTmclelebze da zidva nayarSi 10 km-mde</t>
  </si>
  <si>
    <t>ezoebSi Sesasvlelebis mowyoba asfaltbetonis safariT</t>
  </si>
  <si>
    <t>III kat. Ggruntis damuSaveba meqanizmebiT, farTis 90%-ze, saS. sisqiT 20 sm-ze datvirTva a/TviTmclelebze da zidva nayarSi 5 km-mde</t>
  </si>
  <si>
    <t>III kat. Ggruntis damuSaveba xeliT, farTis 10%-ze, saS. sisqiT 20 sm-ze datvirTva a/TviTmclelebze da zidva nayarSi 5 km-mde</t>
  </si>
  <si>
    <t>rk/betonis kiuvetis mowyoba</t>
  </si>
  <si>
    <t>საგზაო ნიშნების დაყენება ლითონის დგარებზე, ლდ-5/3.50 76 მმ მილებისაგან ბეტონის საძირკველით B22.5  F 200 W6</t>
  </si>
  <si>
    <r>
      <t>Txevadi bitumis mosxma safuZvlis  fenaze 0,7 l/m</t>
    </r>
    <r>
      <rPr>
        <vertAlign val="superscript"/>
        <sz val="12"/>
        <rFont val="Arachveulebrivi Thin"/>
        <family val="2"/>
      </rPr>
      <t>2</t>
    </r>
    <r>
      <rPr>
        <sz val="12"/>
        <rFont val="Arachveulebrivi Thin"/>
        <family val="2"/>
      </rPr>
      <t>-ze</t>
    </r>
  </si>
  <si>
    <r>
      <t>Txevadi bitumis mosxma safuZvlis zeda fenaze 0,35 l/m</t>
    </r>
    <r>
      <rPr>
        <vertAlign val="superscript"/>
        <sz val="12"/>
        <rFont val="Arachveulebrivi Thin"/>
        <family val="2"/>
      </rPr>
      <t>2</t>
    </r>
    <r>
      <rPr>
        <sz val="12"/>
        <rFont val="Arachveulebrivi Thin"/>
        <family val="2"/>
      </rPr>
      <t>-ze</t>
    </r>
  </si>
  <si>
    <r>
      <t>Txevadi bitumis mosxma safuZvlis zeda fenaze 0,7 l/m</t>
    </r>
    <r>
      <rPr>
        <vertAlign val="superscript"/>
        <sz val="12"/>
        <rFont val="Arachveulebrivi Thin"/>
        <family val="2"/>
      </rPr>
      <t>2</t>
    </r>
    <r>
      <rPr>
        <sz val="12"/>
        <rFont val="Arachveulebrivi Thin"/>
        <family val="2"/>
      </rPr>
      <t>-ze</t>
    </r>
  </si>
  <si>
    <r>
      <t>Txevadi bitumis mosxma safaris qveda fenaze 0,35 l/m</t>
    </r>
    <r>
      <rPr>
        <vertAlign val="superscript"/>
        <sz val="12"/>
        <rFont val="Arachveulebrivi Thin"/>
        <family val="2"/>
      </rPr>
      <t>2</t>
    </r>
    <r>
      <rPr>
        <sz val="12"/>
        <rFont val="Arachveulebrivi Thin"/>
        <family val="2"/>
      </rPr>
      <t>-ze</t>
    </r>
  </si>
  <si>
    <t>safaris qveda fenis mowyoba msxvilmarcvlovani a/betoniT sisqiT 6 sm</t>
  </si>
  <si>
    <r>
      <t xml:space="preserve">          betoni </t>
    </r>
    <r>
      <rPr>
        <sz val="12"/>
        <rFont val="Calibri"/>
        <family val="2"/>
        <charset val="204"/>
        <scheme val="minor"/>
      </rPr>
      <t>B25  F 200 W6</t>
    </r>
  </si>
  <si>
    <t>sagzao niSnebisa da horizontaluri moniSvnis mowyoba</t>
  </si>
  <si>
    <t>miwis vakisi</t>
  </si>
  <si>
    <t xml:space="preserve">safuZvlis qveda fenis mowyoba qviSa-xreSovani (0-70 mm) nareviT, sisqiT 20sm. </t>
  </si>
  <si>
    <t>Telavis raioni, sofel yarajalaSi Sida saubno gzis moasfalteba</t>
  </si>
  <si>
    <t>safuZvlis zeda fenis mowyoba fraqciuli RorRiT 0-40 mm, sisqiT 12 sm.</t>
  </si>
  <si>
    <t>rk/betonis filis mowyoba mierTebebze kiuvetis gadasaxurad saerTo sigrZiT 47 m</t>
  </si>
  <si>
    <t>rk/betonis filis mowyoba saerTo sigrZiT 47 m</t>
  </si>
  <si>
    <t>rk/betonis filis mowyoba ezoSi Sesasvlelebze kiuvetis gadasaxurad saerTo sigrZiT 187 m</t>
  </si>
  <si>
    <t>rk/betonis filis mowyoba saerTo sigrZiT 187 m</t>
  </si>
  <si>
    <t>rk/betonis kiuvetis mowyoba saerTo sigrZiT 933 m</t>
  </si>
  <si>
    <t>arsebuli rk/b kiuvetis demontaJi meqanizmebiT da zidva nayarSi 5 km-mde</t>
  </si>
  <si>
    <t>arsebuli azbestis milebis moxsna da zidva nayarSi 5 km-mde</t>
  </si>
  <si>
    <t>ერთ.ფასი</t>
  </si>
  <si>
    <t>სულ ფასი</t>
  </si>
  <si>
    <t>zednadebi xarjebi</t>
  </si>
  <si>
    <t>%</t>
  </si>
  <si>
    <t>jami</t>
  </si>
  <si>
    <t>gegmiuri dagroveba</t>
  </si>
  <si>
    <t>gauTvaliswinebeli xarjebi</t>
  </si>
  <si>
    <t>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</si>
</sst>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cadMtavr"/>
    </font>
    <font>
      <sz val="12"/>
      <name val="Arial"/>
      <family val="2"/>
      <charset val="204"/>
    </font>
    <font>
      <b/>
      <sz val="12"/>
      <name val="AcadNusx"/>
    </font>
    <font>
      <sz val="12"/>
      <name val="AcadMtavr"/>
    </font>
    <font>
      <sz val="12"/>
      <name val="AcadNusx"/>
    </font>
    <font>
      <vertAlign val="superscript"/>
      <sz val="12"/>
      <name val="AcadNusx"/>
    </font>
    <font>
      <vertAlign val="superscript"/>
      <sz val="12"/>
      <name val="Arachveulebrivi Thin"/>
      <family val="2"/>
    </font>
    <font>
      <sz val="12"/>
      <name val="Arachveulebrivi Thi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Symbol"/>
      <family val="1"/>
      <charset val="2"/>
    </font>
    <font>
      <sz val="12"/>
      <color rgb="FFFF0000"/>
      <name val="AcadNusx"/>
    </font>
    <font>
      <sz val="12"/>
      <color rgb="FFFF0000"/>
      <name val="Arial"/>
      <family val="2"/>
      <charset val="204"/>
    </font>
    <font>
      <b/>
      <sz val="11"/>
      <name val="AcadMtavr"/>
    </font>
    <font>
      <sz val="28"/>
      <name val="Arial"/>
      <family val="2"/>
      <charset val="204"/>
    </font>
    <font>
      <sz val="14"/>
      <name val="AcadMtavr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</cellStyleXfs>
  <cellXfs count="8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2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2" fillId="0" borderId="1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9" fontId="5" fillId="0" borderId="1" xfId="3" applyNumberFormat="1" applyFont="1" applyFill="1" applyBorder="1" applyAlignment="1">
      <alignment horizontal="center" vertical="center" wrapText="1"/>
    </xf>
    <xf numFmtId="0" fontId="21" fillId="0" borderId="1" xfId="4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9" zoomScale="85" zoomScaleNormal="85" zoomScaleSheetLayoutView="85" workbookViewId="0">
      <selection activeCell="B77" sqref="B77"/>
    </sheetView>
  </sheetViews>
  <sheetFormatPr defaultColWidth="22.7109375" defaultRowHeight="15" x14ac:dyDescent="0.2"/>
  <cols>
    <col min="1" max="1" width="4.42578125" style="4" bestFit="1" customWidth="1"/>
    <col min="2" max="2" width="151.28515625" style="1" customWidth="1"/>
    <col min="3" max="3" width="12" style="1" customWidth="1"/>
    <col min="4" max="4" width="10" style="1" customWidth="1"/>
    <col min="5" max="5" width="11.7109375" style="4" customWidth="1"/>
    <col min="6" max="6" width="13.140625" style="5" customWidth="1"/>
    <col min="7" max="7" width="14.140625" style="1" customWidth="1"/>
    <col min="8" max="8" width="15.85546875" style="1" customWidth="1"/>
    <col min="9" max="16384" width="22.7109375" style="1"/>
  </cols>
  <sheetData>
    <row r="1" spans="1:8" ht="45" customHeight="1" x14ac:dyDescent="0.2">
      <c r="A1" s="50" t="s">
        <v>60</v>
      </c>
      <c r="B1" s="50"/>
      <c r="C1" s="50"/>
      <c r="D1" s="50"/>
      <c r="E1" s="50"/>
      <c r="F1" s="50"/>
    </row>
    <row r="2" spans="1:8" s="2" customFormat="1" ht="35.25" customHeight="1" x14ac:dyDescent="0.2">
      <c r="A2" s="51" t="s">
        <v>6</v>
      </c>
      <c r="B2" s="51"/>
      <c r="C2" s="51"/>
      <c r="D2" s="51"/>
      <c r="E2" s="51"/>
      <c r="F2" s="51"/>
    </row>
    <row r="3" spans="1:8" x14ac:dyDescent="0.2">
      <c r="A3" s="52" t="s">
        <v>1</v>
      </c>
      <c r="B3" s="65" t="s">
        <v>0</v>
      </c>
      <c r="C3" s="52" t="s">
        <v>7</v>
      </c>
      <c r="D3" s="52" t="s">
        <v>8</v>
      </c>
      <c r="E3" s="52" t="s">
        <v>2</v>
      </c>
      <c r="F3" s="52"/>
      <c r="G3" s="72" t="s">
        <v>69</v>
      </c>
      <c r="H3" s="72" t="s">
        <v>70</v>
      </c>
    </row>
    <row r="4" spans="1:8" x14ac:dyDescent="0.2">
      <c r="A4" s="52"/>
      <c r="B4" s="65"/>
      <c r="C4" s="52"/>
      <c r="D4" s="52"/>
      <c r="E4" s="52"/>
      <c r="F4" s="52"/>
      <c r="G4" s="73"/>
      <c r="H4" s="73"/>
    </row>
    <row r="5" spans="1:8" ht="16.5" x14ac:dyDescent="0.2">
      <c r="A5" s="3">
        <v>1</v>
      </c>
      <c r="B5" s="3">
        <v>2</v>
      </c>
      <c r="C5" s="3">
        <v>3</v>
      </c>
      <c r="D5" s="3">
        <v>4</v>
      </c>
      <c r="E5" s="56">
        <v>5</v>
      </c>
      <c r="F5" s="57"/>
      <c r="G5" s="56">
        <v>6</v>
      </c>
      <c r="H5" s="57"/>
    </row>
    <row r="6" spans="1:8" x14ac:dyDescent="0.2">
      <c r="A6" s="45" t="s">
        <v>3</v>
      </c>
      <c r="B6" s="46"/>
      <c r="C6" s="46"/>
      <c r="D6" s="46"/>
      <c r="E6" s="46"/>
      <c r="F6" s="47"/>
      <c r="G6" s="45"/>
      <c r="H6" s="46"/>
    </row>
    <row r="7" spans="1:8" ht="16.5" x14ac:dyDescent="0.2">
      <c r="A7" s="11">
        <v>1</v>
      </c>
      <c r="B7" s="12" t="s">
        <v>27</v>
      </c>
      <c r="C7" s="11" t="s">
        <v>9</v>
      </c>
      <c r="D7" s="32">
        <v>933</v>
      </c>
      <c r="E7" s="40"/>
      <c r="F7" s="42"/>
      <c r="G7" s="66"/>
      <c r="H7" s="66"/>
    </row>
    <row r="8" spans="1:8" ht="20.25" x14ac:dyDescent="0.2">
      <c r="A8" s="11">
        <v>2</v>
      </c>
      <c r="B8" s="12" t="s">
        <v>67</v>
      </c>
      <c r="C8" s="11" t="s">
        <v>15</v>
      </c>
      <c r="D8" s="32">
        <v>74.099999999999994</v>
      </c>
      <c r="E8" s="40"/>
      <c r="F8" s="42"/>
      <c r="G8" s="66"/>
      <c r="H8" s="66"/>
    </row>
    <row r="9" spans="1:8" ht="19.5" customHeight="1" x14ac:dyDescent="0.2">
      <c r="A9" s="29">
        <v>3</v>
      </c>
      <c r="B9" s="12" t="s">
        <v>68</v>
      </c>
      <c r="C9" s="11" t="s">
        <v>9</v>
      </c>
      <c r="D9" s="32">
        <v>307</v>
      </c>
      <c r="E9" s="30"/>
      <c r="F9" s="31"/>
      <c r="G9" s="66"/>
      <c r="H9" s="66"/>
    </row>
    <row r="10" spans="1:8" ht="15" customHeight="1" x14ac:dyDescent="0.2">
      <c r="A10" s="37" t="s">
        <v>58</v>
      </c>
      <c r="B10" s="38"/>
      <c r="C10" s="38"/>
      <c r="D10" s="38"/>
      <c r="E10" s="38"/>
      <c r="F10" s="39"/>
      <c r="G10" s="37"/>
      <c r="H10" s="38"/>
    </row>
    <row r="11" spans="1:8" s="7" customFormat="1" ht="20.25" x14ac:dyDescent="0.3">
      <c r="A11" s="11">
        <v>1</v>
      </c>
      <c r="B11" s="12" t="s">
        <v>32</v>
      </c>
      <c r="C11" s="11" t="s">
        <v>15</v>
      </c>
      <c r="D11" s="33">
        <v>1265.8</v>
      </c>
      <c r="E11" s="58" t="s">
        <v>20</v>
      </c>
      <c r="F11" s="58"/>
      <c r="G11" s="67"/>
      <c r="H11" s="67"/>
    </row>
    <row r="12" spans="1:8" s="7" customFormat="1" ht="20.25" x14ac:dyDescent="0.3">
      <c r="A12" s="11">
        <v>2</v>
      </c>
      <c r="B12" s="12" t="s">
        <v>31</v>
      </c>
      <c r="C12" s="11" t="s">
        <v>15</v>
      </c>
      <c r="D12" s="33">
        <v>140.6</v>
      </c>
      <c r="E12" s="58" t="s">
        <v>21</v>
      </c>
      <c r="F12" s="58"/>
      <c r="G12" s="67"/>
      <c r="H12" s="67"/>
    </row>
    <row r="13" spans="1:8" s="24" customFormat="1" x14ac:dyDescent="0.2">
      <c r="A13" s="53" t="s">
        <v>41</v>
      </c>
      <c r="B13" s="54"/>
      <c r="C13" s="54"/>
      <c r="D13" s="54"/>
      <c r="E13" s="54"/>
      <c r="F13" s="55"/>
      <c r="G13" s="53"/>
      <c r="H13" s="54"/>
    </row>
    <row r="14" spans="1:8" s="24" customFormat="1" ht="16.5" x14ac:dyDescent="0.2">
      <c r="A14" s="11">
        <v>1</v>
      </c>
      <c r="B14" s="12" t="s">
        <v>10</v>
      </c>
      <c r="C14" s="11" t="s">
        <v>9</v>
      </c>
      <c r="D14" s="33">
        <v>5</v>
      </c>
      <c r="E14" s="13"/>
      <c r="F14" s="14"/>
      <c r="G14" s="68"/>
      <c r="H14" s="68"/>
    </row>
    <row r="15" spans="1:8" s="24" customFormat="1" ht="16.5" x14ac:dyDescent="0.2">
      <c r="A15" s="11">
        <v>2</v>
      </c>
      <c r="B15" s="12" t="s">
        <v>11</v>
      </c>
      <c r="C15" s="11" t="s">
        <v>5</v>
      </c>
      <c r="D15" s="34">
        <f>D14*0.35/1000</f>
        <v>1.75E-3</v>
      </c>
      <c r="E15" s="8">
        <v>0.35</v>
      </c>
      <c r="F15" s="21" t="s">
        <v>16</v>
      </c>
      <c r="G15" s="68"/>
      <c r="H15" s="68"/>
    </row>
    <row r="16" spans="1:8" s="24" customFormat="1" ht="20.25" x14ac:dyDescent="0.3">
      <c r="A16" s="11">
        <v>3</v>
      </c>
      <c r="B16" s="12" t="s">
        <v>59</v>
      </c>
      <c r="C16" s="11" t="s">
        <v>15</v>
      </c>
      <c r="D16" s="33">
        <v>1207.5</v>
      </c>
      <c r="E16" s="15"/>
      <c r="F16" s="16"/>
      <c r="G16" s="69"/>
      <c r="H16" s="68"/>
    </row>
    <row r="17" spans="1:8" s="23" customFormat="1" ht="20.25" x14ac:dyDescent="0.3">
      <c r="A17" s="11">
        <v>4</v>
      </c>
      <c r="B17" s="12" t="s">
        <v>61</v>
      </c>
      <c r="C17" s="11" t="s">
        <v>14</v>
      </c>
      <c r="D17" s="33">
        <v>5152</v>
      </c>
      <c r="E17" s="58" t="s">
        <v>39</v>
      </c>
      <c r="F17" s="58"/>
      <c r="G17" s="69"/>
      <c r="H17" s="69"/>
    </row>
    <row r="18" spans="1:8" s="23" customFormat="1" ht="19.5" x14ac:dyDescent="0.3">
      <c r="A18" s="11">
        <v>5</v>
      </c>
      <c r="B18" s="12" t="s">
        <v>51</v>
      </c>
      <c r="C18" s="11" t="s">
        <v>5</v>
      </c>
      <c r="D18" s="35">
        <v>3.266</v>
      </c>
      <c r="E18" s="8">
        <v>0.7</v>
      </c>
      <c r="F18" s="21" t="s">
        <v>17</v>
      </c>
      <c r="G18" s="69"/>
      <c r="H18" s="69"/>
    </row>
    <row r="19" spans="1:8" s="23" customFormat="1" ht="20.25" x14ac:dyDescent="0.3">
      <c r="A19" s="11">
        <v>6</v>
      </c>
      <c r="B19" s="12" t="s">
        <v>55</v>
      </c>
      <c r="C19" s="11" t="s">
        <v>14</v>
      </c>
      <c r="D19" s="33">
        <v>4665</v>
      </c>
      <c r="E19" s="58"/>
      <c r="F19" s="58"/>
      <c r="G19" s="69"/>
      <c r="H19" s="69"/>
    </row>
    <row r="20" spans="1:8" s="23" customFormat="1" ht="20.25" x14ac:dyDescent="0.3">
      <c r="A20" s="11">
        <v>7</v>
      </c>
      <c r="B20" s="12" t="s">
        <v>52</v>
      </c>
      <c r="C20" s="11" t="s">
        <v>5</v>
      </c>
      <c r="D20" s="35">
        <v>1.633</v>
      </c>
      <c r="E20" s="8">
        <v>0.35</v>
      </c>
      <c r="F20" s="21" t="s">
        <v>18</v>
      </c>
      <c r="G20" s="69"/>
      <c r="H20" s="69"/>
    </row>
    <row r="21" spans="1:8" s="23" customFormat="1" ht="20.25" x14ac:dyDescent="0.3">
      <c r="A21" s="11">
        <v>8</v>
      </c>
      <c r="B21" s="10" t="s">
        <v>12</v>
      </c>
      <c r="C21" s="11" t="s">
        <v>14</v>
      </c>
      <c r="D21" s="33">
        <v>4655</v>
      </c>
      <c r="E21" s="8"/>
      <c r="F21" s="21"/>
      <c r="G21" s="69"/>
      <c r="H21" s="69"/>
    </row>
    <row r="22" spans="1:8" s="23" customFormat="1" ht="20.25" x14ac:dyDescent="0.3">
      <c r="A22" s="11">
        <v>9</v>
      </c>
      <c r="B22" s="10" t="s">
        <v>19</v>
      </c>
      <c r="C22" s="11" t="s">
        <v>15</v>
      </c>
      <c r="D22" s="33">
        <v>181.12</v>
      </c>
      <c r="E22" s="22"/>
      <c r="F22" s="6"/>
      <c r="G22" s="68"/>
      <c r="H22" s="69"/>
    </row>
    <row r="23" spans="1:8" s="24" customFormat="1" x14ac:dyDescent="0.2">
      <c r="A23" s="45" t="s">
        <v>40</v>
      </c>
      <c r="B23" s="46"/>
      <c r="C23" s="46"/>
      <c r="D23" s="46"/>
      <c r="E23" s="46"/>
      <c r="F23" s="47"/>
      <c r="G23" s="45"/>
      <c r="H23" s="46"/>
    </row>
    <row r="24" spans="1:8" s="24" customFormat="1" x14ac:dyDescent="0.2">
      <c r="A24" s="40" t="s">
        <v>3</v>
      </c>
      <c r="B24" s="41"/>
      <c r="C24" s="41"/>
      <c r="D24" s="41"/>
      <c r="E24" s="41"/>
      <c r="F24" s="42"/>
      <c r="G24" s="66"/>
      <c r="H24" s="68"/>
    </row>
    <row r="25" spans="1:8" ht="33" x14ac:dyDescent="0.2">
      <c r="A25" s="11">
        <v>1</v>
      </c>
      <c r="B25" s="12" t="s">
        <v>44</v>
      </c>
      <c r="C25" s="11" t="s">
        <v>15</v>
      </c>
      <c r="D25" s="33">
        <v>245.16</v>
      </c>
      <c r="E25" s="43" t="s">
        <v>42</v>
      </c>
      <c r="F25" s="44"/>
      <c r="G25" s="66"/>
      <c r="H25" s="66"/>
    </row>
    <row r="26" spans="1:8" ht="33" x14ac:dyDescent="0.2">
      <c r="A26" s="11">
        <v>2</v>
      </c>
      <c r="B26" s="12" t="s">
        <v>45</v>
      </c>
      <c r="C26" s="11" t="s">
        <v>15</v>
      </c>
      <c r="D26" s="33">
        <v>27.24</v>
      </c>
      <c r="E26" s="43" t="s">
        <v>43</v>
      </c>
      <c r="F26" s="44"/>
      <c r="G26" s="66"/>
      <c r="H26" s="66"/>
    </row>
    <row r="27" spans="1:8" x14ac:dyDescent="0.2">
      <c r="A27" s="40" t="s">
        <v>4</v>
      </c>
      <c r="B27" s="41"/>
      <c r="C27" s="41"/>
      <c r="D27" s="41"/>
      <c r="E27" s="41"/>
      <c r="F27" s="42"/>
      <c r="G27" s="66"/>
      <c r="H27" s="66"/>
    </row>
    <row r="28" spans="1:8" s="24" customFormat="1" ht="16.5" x14ac:dyDescent="0.2">
      <c r="A28" s="11">
        <v>1</v>
      </c>
      <c r="B28" s="12" t="s">
        <v>10</v>
      </c>
      <c r="C28" s="11" t="s">
        <v>9</v>
      </c>
      <c r="D28" s="33">
        <v>81</v>
      </c>
      <c r="E28" s="13"/>
      <c r="F28" s="14"/>
      <c r="G28" s="68"/>
      <c r="H28" s="68"/>
    </row>
    <row r="29" spans="1:8" s="24" customFormat="1" ht="16.5" x14ac:dyDescent="0.2">
      <c r="A29" s="11">
        <v>2</v>
      </c>
      <c r="B29" s="12" t="s">
        <v>11</v>
      </c>
      <c r="C29" s="11" t="s">
        <v>5</v>
      </c>
      <c r="D29" s="34">
        <f>D28*0.35/1000</f>
        <v>2.8349999999999997E-2</v>
      </c>
      <c r="E29" s="8">
        <v>0.35</v>
      </c>
      <c r="F29" s="21" t="s">
        <v>16</v>
      </c>
      <c r="G29" s="68"/>
      <c r="H29" s="68"/>
    </row>
    <row r="30" spans="1:8" ht="20.25" x14ac:dyDescent="0.3">
      <c r="A30" s="11">
        <v>3</v>
      </c>
      <c r="B30" s="12" t="s">
        <v>59</v>
      </c>
      <c r="C30" s="11" t="s">
        <v>15</v>
      </c>
      <c r="D30" s="33">
        <v>136.19999999999999</v>
      </c>
      <c r="E30" s="15"/>
      <c r="F30" s="16"/>
      <c r="G30" s="67"/>
      <c r="H30" s="66"/>
    </row>
    <row r="31" spans="1:8" s="7" customFormat="1" ht="20.25" x14ac:dyDescent="0.3">
      <c r="A31" s="11">
        <v>4</v>
      </c>
      <c r="B31" s="12" t="s">
        <v>61</v>
      </c>
      <c r="C31" s="11" t="s">
        <v>14</v>
      </c>
      <c r="D31" s="33">
        <v>711.9</v>
      </c>
      <c r="E31" s="58" t="s">
        <v>39</v>
      </c>
      <c r="F31" s="58"/>
      <c r="G31" s="67"/>
      <c r="H31" s="67"/>
    </row>
    <row r="32" spans="1:8" s="7" customFormat="1" ht="19.5" x14ac:dyDescent="0.3">
      <c r="A32" s="11">
        <v>5</v>
      </c>
      <c r="B32" s="12" t="s">
        <v>53</v>
      </c>
      <c r="C32" s="11" t="s">
        <v>5</v>
      </c>
      <c r="D32" s="35">
        <v>0.47699999999999998</v>
      </c>
      <c r="E32" s="8">
        <v>0.7</v>
      </c>
      <c r="F32" s="21" t="s">
        <v>17</v>
      </c>
      <c r="G32" s="67"/>
      <c r="H32" s="67"/>
    </row>
    <row r="33" spans="1:8" s="7" customFormat="1" ht="20.25" x14ac:dyDescent="0.3">
      <c r="A33" s="11">
        <v>6</v>
      </c>
      <c r="B33" s="12" t="s">
        <v>55</v>
      </c>
      <c r="C33" s="11" t="s">
        <v>14</v>
      </c>
      <c r="D33" s="33">
        <v>681</v>
      </c>
      <c r="E33" s="58"/>
      <c r="F33" s="58"/>
      <c r="G33" s="67"/>
      <c r="H33" s="67"/>
    </row>
    <row r="34" spans="1:8" s="7" customFormat="1" ht="20.25" x14ac:dyDescent="0.3">
      <c r="A34" s="11">
        <v>7</v>
      </c>
      <c r="B34" s="12" t="s">
        <v>54</v>
      </c>
      <c r="C34" s="11" t="s">
        <v>5</v>
      </c>
      <c r="D34" s="35">
        <v>0.23799999999999999</v>
      </c>
      <c r="E34" s="8">
        <v>0.35</v>
      </c>
      <c r="F34" s="21" t="s">
        <v>18</v>
      </c>
      <c r="G34" s="67"/>
      <c r="H34" s="67"/>
    </row>
    <row r="35" spans="1:8" s="7" customFormat="1" ht="20.25" x14ac:dyDescent="0.3">
      <c r="A35" s="11">
        <v>8</v>
      </c>
      <c r="B35" s="10" t="s">
        <v>12</v>
      </c>
      <c r="C35" s="11" t="s">
        <v>14</v>
      </c>
      <c r="D35" s="33">
        <v>681</v>
      </c>
      <c r="E35" s="43"/>
      <c r="F35" s="44"/>
      <c r="G35" s="66"/>
      <c r="H35" s="67"/>
    </row>
    <row r="36" spans="1:8" x14ac:dyDescent="0.2">
      <c r="A36" s="40" t="s">
        <v>62</v>
      </c>
      <c r="B36" s="41"/>
      <c r="C36" s="41"/>
      <c r="D36" s="41"/>
      <c r="E36" s="41"/>
      <c r="F36" s="42"/>
      <c r="G36" s="66"/>
      <c r="H36" s="66"/>
    </row>
    <row r="37" spans="1:8" ht="16.5" x14ac:dyDescent="0.2">
      <c r="A37" s="11">
        <v>1</v>
      </c>
      <c r="B37" s="48" t="s">
        <v>63</v>
      </c>
      <c r="C37" s="64"/>
      <c r="D37" s="49"/>
      <c r="E37" s="43"/>
      <c r="F37" s="44"/>
      <c r="G37" s="66"/>
      <c r="H37" s="66"/>
    </row>
    <row r="38" spans="1:8" ht="20.25" x14ac:dyDescent="0.2">
      <c r="A38" s="48" t="s">
        <v>56</v>
      </c>
      <c r="B38" s="49"/>
      <c r="C38" s="11" t="s">
        <v>15</v>
      </c>
      <c r="D38" s="33">
        <v>2.82</v>
      </c>
      <c r="E38" s="43"/>
      <c r="F38" s="44"/>
      <c r="G38" s="66"/>
      <c r="H38" s="66"/>
    </row>
    <row r="39" spans="1:8" ht="16.5" x14ac:dyDescent="0.2">
      <c r="A39" s="48" t="s">
        <v>22</v>
      </c>
      <c r="B39" s="49"/>
      <c r="C39" s="11" t="s">
        <v>23</v>
      </c>
      <c r="D39" s="33">
        <v>291.39999999999998</v>
      </c>
      <c r="E39" s="43"/>
      <c r="F39" s="44"/>
      <c r="G39" s="68"/>
      <c r="H39" s="66"/>
    </row>
    <row r="40" spans="1:8" s="24" customFormat="1" x14ac:dyDescent="0.2">
      <c r="A40" s="45" t="s">
        <v>46</v>
      </c>
      <c r="B40" s="46"/>
      <c r="C40" s="46"/>
      <c r="D40" s="46"/>
      <c r="E40" s="46"/>
      <c r="F40" s="47"/>
      <c r="G40" s="45"/>
      <c r="H40" s="46"/>
    </row>
    <row r="41" spans="1:8" s="24" customFormat="1" x14ac:dyDescent="0.2">
      <c r="A41" s="40" t="s">
        <v>3</v>
      </c>
      <c r="B41" s="41"/>
      <c r="C41" s="41"/>
      <c r="D41" s="41"/>
      <c r="E41" s="41"/>
      <c r="F41" s="42"/>
      <c r="G41" s="66"/>
      <c r="H41" s="68"/>
    </row>
    <row r="42" spans="1:8" ht="33" x14ac:dyDescent="0.2">
      <c r="A42" s="11">
        <v>1</v>
      </c>
      <c r="B42" s="12" t="s">
        <v>47</v>
      </c>
      <c r="C42" s="11" t="s">
        <v>15</v>
      </c>
      <c r="D42" s="33">
        <v>112.68</v>
      </c>
      <c r="E42" s="43" t="s">
        <v>24</v>
      </c>
      <c r="F42" s="44"/>
      <c r="G42" s="66"/>
      <c r="H42" s="66"/>
    </row>
    <row r="43" spans="1:8" ht="33" x14ac:dyDescent="0.2">
      <c r="A43" s="11">
        <v>2</v>
      </c>
      <c r="B43" s="12" t="s">
        <v>48</v>
      </c>
      <c r="C43" s="11" t="s">
        <v>15</v>
      </c>
      <c r="D43" s="33">
        <v>12.52</v>
      </c>
      <c r="E43" s="43" t="s">
        <v>25</v>
      </c>
      <c r="F43" s="44"/>
      <c r="G43" s="66"/>
      <c r="H43" s="66"/>
    </row>
    <row r="44" spans="1:8" x14ac:dyDescent="0.2">
      <c r="A44" s="40" t="s">
        <v>4</v>
      </c>
      <c r="B44" s="41"/>
      <c r="C44" s="41"/>
      <c r="D44" s="41"/>
      <c r="E44" s="41"/>
      <c r="F44" s="42"/>
      <c r="G44" s="70"/>
      <c r="H44" s="66"/>
    </row>
    <row r="45" spans="1:8" s="19" customFormat="1" ht="20.25" x14ac:dyDescent="0.2">
      <c r="A45" s="11">
        <v>1</v>
      </c>
      <c r="B45" s="12" t="s">
        <v>28</v>
      </c>
      <c r="C45" s="11" t="s">
        <v>15</v>
      </c>
      <c r="D45" s="33">
        <v>62.6</v>
      </c>
      <c r="E45" s="17"/>
      <c r="F45" s="18"/>
      <c r="G45" s="66"/>
      <c r="H45" s="70"/>
    </row>
    <row r="46" spans="1:8" ht="20.25" x14ac:dyDescent="0.2">
      <c r="A46" s="11">
        <v>2</v>
      </c>
      <c r="B46" s="12" t="s">
        <v>26</v>
      </c>
      <c r="C46" s="11" t="s">
        <v>14</v>
      </c>
      <c r="D46" s="33">
        <v>632.36</v>
      </c>
      <c r="E46" s="43"/>
      <c r="F46" s="44"/>
      <c r="G46" s="66"/>
      <c r="H46" s="66"/>
    </row>
    <row r="47" spans="1:8" ht="20.25" x14ac:dyDescent="0.2">
      <c r="A47" s="11">
        <v>3</v>
      </c>
      <c r="B47" s="12" t="s">
        <v>51</v>
      </c>
      <c r="C47" s="11" t="s">
        <v>5</v>
      </c>
      <c r="D47" s="35">
        <v>0.438</v>
      </c>
      <c r="E47" s="8">
        <v>0.7</v>
      </c>
      <c r="F47" s="21" t="s">
        <v>18</v>
      </c>
      <c r="G47" s="66"/>
      <c r="H47" s="66"/>
    </row>
    <row r="48" spans="1:8" ht="20.25" x14ac:dyDescent="0.2">
      <c r="A48" s="9">
        <v>4</v>
      </c>
      <c r="B48" s="12" t="s">
        <v>13</v>
      </c>
      <c r="C48" s="11" t="s">
        <v>14</v>
      </c>
      <c r="D48" s="33">
        <v>626</v>
      </c>
      <c r="E48" s="43"/>
      <c r="F48" s="44"/>
      <c r="G48" s="66"/>
      <c r="H48" s="66"/>
    </row>
    <row r="49" spans="1:8" x14ac:dyDescent="0.2">
      <c r="A49" s="40" t="s">
        <v>64</v>
      </c>
      <c r="B49" s="41"/>
      <c r="C49" s="41"/>
      <c r="D49" s="41"/>
      <c r="E49" s="41"/>
      <c r="F49" s="42"/>
      <c r="G49" s="66"/>
      <c r="H49" s="66"/>
    </row>
    <row r="50" spans="1:8" ht="16.5" x14ac:dyDescent="0.2">
      <c r="A50" s="11">
        <v>1</v>
      </c>
      <c r="B50" s="48" t="s">
        <v>65</v>
      </c>
      <c r="C50" s="64"/>
      <c r="D50" s="49"/>
      <c r="E50" s="43"/>
      <c r="F50" s="44"/>
      <c r="G50" s="66"/>
      <c r="H50" s="66"/>
    </row>
    <row r="51" spans="1:8" ht="20.25" x14ac:dyDescent="0.2">
      <c r="A51" s="48" t="s">
        <v>56</v>
      </c>
      <c r="B51" s="49"/>
      <c r="C51" s="11" t="s">
        <v>15</v>
      </c>
      <c r="D51" s="33">
        <v>11.22</v>
      </c>
      <c r="E51" s="43"/>
      <c r="F51" s="44"/>
      <c r="G51" s="66"/>
      <c r="H51" s="66"/>
    </row>
    <row r="52" spans="1:8" ht="16.5" x14ac:dyDescent="0.2">
      <c r="A52" s="48" t="s">
        <v>22</v>
      </c>
      <c r="B52" s="49"/>
      <c r="C52" s="11" t="s">
        <v>23</v>
      </c>
      <c r="D52" s="33">
        <v>1159.4000000000001</v>
      </c>
      <c r="E52" s="43"/>
      <c r="F52" s="44"/>
      <c r="G52" s="66"/>
      <c r="H52" s="66"/>
    </row>
    <row r="53" spans="1:8" x14ac:dyDescent="0.2">
      <c r="A53" s="45" t="s">
        <v>49</v>
      </c>
      <c r="B53" s="46"/>
      <c r="C53" s="46"/>
      <c r="D53" s="46"/>
      <c r="E53" s="46"/>
      <c r="F53" s="47"/>
      <c r="G53" s="45"/>
      <c r="H53" s="46"/>
    </row>
    <row r="54" spans="1:8" ht="16.5" x14ac:dyDescent="0.3">
      <c r="A54" s="61" t="s">
        <v>3</v>
      </c>
      <c r="B54" s="62"/>
      <c r="C54" s="62"/>
      <c r="D54" s="62"/>
      <c r="E54" s="62"/>
      <c r="F54" s="63"/>
      <c r="G54" s="67"/>
      <c r="H54" s="66"/>
    </row>
    <row r="55" spans="1:8" s="7" customFormat="1" ht="33" x14ac:dyDescent="0.3">
      <c r="A55" s="11">
        <v>1</v>
      </c>
      <c r="B55" s="12" t="s">
        <v>37</v>
      </c>
      <c r="C55" s="11" t="s">
        <v>15</v>
      </c>
      <c r="D55" s="33">
        <v>403.06</v>
      </c>
      <c r="E55" s="43"/>
      <c r="F55" s="44"/>
      <c r="G55" s="67"/>
      <c r="H55" s="67"/>
    </row>
    <row r="56" spans="1:8" s="7" customFormat="1" ht="33" x14ac:dyDescent="0.3">
      <c r="A56" s="11">
        <v>2</v>
      </c>
      <c r="B56" s="12" t="s">
        <v>38</v>
      </c>
      <c r="C56" s="11" t="s">
        <v>15</v>
      </c>
      <c r="D56" s="33">
        <v>89.57</v>
      </c>
      <c r="E56" s="43"/>
      <c r="F56" s="44"/>
      <c r="G56" s="67"/>
      <c r="H56" s="67"/>
    </row>
    <row r="57" spans="1:8" s="7" customFormat="1" ht="16.5" x14ac:dyDescent="0.3">
      <c r="A57" s="61" t="s">
        <v>66</v>
      </c>
      <c r="B57" s="62"/>
      <c r="C57" s="62"/>
      <c r="D57" s="62"/>
      <c r="E57" s="62"/>
      <c r="F57" s="63"/>
      <c r="G57" s="66"/>
      <c r="H57" s="67"/>
    </row>
    <row r="58" spans="1:8" ht="20.25" x14ac:dyDescent="0.2">
      <c r="A58" s="11">
        <v>1</v>
      </c>
      <c r="B58" s="25" t="s">
        <v>35</v>
      </c>
      <c r="C58" s="11" t="s">
        <v>15</v>
      </c>
      <c r="D58" s="33">
        <v>130.62</v>
      </c>
      <c r="E58" s="43"/>
      <c r="F58" s="44"/>
      <c r="G58" s="66"/>
      <c r="H58" s="66"/>
    </row>
    <row r="59" spans="1:8" ht="16.5" x14ac:dyDescent="0.2">
      <c r="A59" s="11">
        <v>2</v>
      </c>
      <c r="B59" s="25" t="s">
        <v>36</v>
      </c>
      <c r="C59" s="11" t="s">
        <v>23</v>
      </c>
      <c r="D59" s="33">
        <v>5915.22</v>
      </c>
      <c r="E59" s="43"/>
      <c r="F59" s="44"/>
      <c r="G59" s="66"/>
      <c r="H59" s="66"/>
    </row>
    <row r="60" spans="1:8" ht="20.25" x14ac:dyDescent="0.2">
      <c r="A60" s="11">
        <v>3</v>
      </c>
      <c r="B60" s="25" t="s">
        <v>33</v>
      </c>
      <c r="C60" s="11" t="s">
        <v>15</v>
      </c>
      <c r="D60" s="33">
        <v>55.98</v>
      </c>
      <c r="E60" s="43"/>
      <c r="F60" s="44"/>
      <c r="G60" s="66"/>
      <c r="H60" s="66"/>
    </row>
    <row r="61" spans="1:8" ht="20.25" x14ac:dyDescent="0.2">
      <c r="A61" s="11">
        <v>4</v>
      </c>
      <c r="B61" s="25" t="s">
        <v>34</v>
      </c>
      <c r="C61" s="11" t="s">
        <v>15</v>
      </c>
      <c r="D61" s="33">
        <v>111.96</v>
      </c>
      <c r="E61" s="43"/>
      <c r="F61" s="44"/>
      <c r="G61" s="66"/>
      <c r="H61" s="66"/>
    </row>
    <row r="62" spans="1:8" s="20" customFormat="1" x14ac:dyDescent="0.25">
      <c r="A62" s="53" t="s">
        <v>57</v>
      </c>
      <c r="B62" s="54"/>
      <c r="C62" s="54"/>
      <c r="D62" s="54"/>
      <c r="E62" s="54"/>
      <c r="F62" s="55"/>
      <c r="G62" s="53"/>
      <c r="H62" s="54"/>
    </row>
    <row r="63" spans="1:8" s="20" customFormat="1" ht="15.75" x14ac:dyDescent="0.25">
      <c r="A63" s="26">
        <v>1</v>
      </c>
      <c r="B63" s="27" t="s">
        <v>30</v>
      </c>
      <c r="C63" s="26" t="s">
        <v>29</v>
      </c>
      <c r="D63" s="36">
        <v>11</v>
      </c>
      <c r="E63" s="60"/>
      <c r="F63" s="60"/>
      <c r="G63" s="66"/>
      <c r="H63" s="71"/>
    </row>
    <row r="64" spans="1:8" x14ac:dyDescent="0.2">
      <c r="A64" s="26">
        <v>2</v>
      </c>
      <c r="B64" s="28" t="s">
        <v>50</v>
      </c>
      <c r="C64" s="26" t="s">
        <v>29</v>
      </c>
      <c r="D64" s="36">
        <v>11</v>
      </c>
      <c r="E64" s="60"/>
      <c r="F64" s="60"/>
      <c r="G64" s="66"/>
      <c r="H64" s="66"/>
    </row>
    <row r="65" spans="1:8" ht="16.5" x14ac:dyDescent="0.2">
      <c r="B65" s="74" t="s">
        <v>71</v>
      </c>
      <c r="C65" s="75" t="s">
        <v>72</v>
      </c>
      <c r="D65" s="76"/>
      <c r="E65" s="79"/>
      <c r="F65" s="80"/>
      <c r="G65" s="66"/>
      <c r="H65" s="66"/>
    </row>
    <row r="66" spans="1:8" ht="16.5" x14ac:dyDescent="0.2">
      <c r="B66" s="74" t="s">
        <v>73</v>
      </c>
      <c r="C66" s="74"/>
      <c r="D66" s="76"/>
      <c r="E66" s="79"/>
      <c r="F66" s="80"/>
      <c r="G66" s="66"/>
      <c r="H66" s="66"/>
    </row>
    <row r="67" spans="1:8" ht="16.5" x14ac:dyDescent="0.2">
      <c r="B67" s="74" t="s">
        <v>74</v>
      </c>
      <c r="C67" s="75" t="s">
        <v>72</v>
      </c>
      <c r="D67" s="76"/>
      <c r="E67" s="79"/>
      <c r="F67" s="80"/>
      <c r="G67" s="66"/>
      <c r="H67" s="66"/>
    </row>
    <row r="68" spans="1:8" ht="16.5" x14ac:dyDescent="0.2">
      <c r="B68" s="74" t="s">
        <v>73</v>
      </c>
      <c r="C68" s="75"/>
      <c r="D68" s="66"/>
      <c r="E68" s="79"/>
      <c r="F68" s="80"/>
      <c r="G68" s="66"/>
      <c r="H68" s="66"/>
    </row>
    <row r="69" spans="1:8" ht="16.5" x14ac:dyDescent="0.2">
      <c r="B69" s="74" t="s">
        <v>75</v>
      </c>
      <c r="C69" s="77">
        <v>0.03</v>
      </c>
      <c r="D69" s="66"/>
      <c r="E69" s="79"/>
      <c r="F69" s="80"/>
      <c r="G69" s="66"/>
      <c r="H69" s="66"/>
    </row>
    <row r="70" spans="1:8" ht="16.5" x14ac:dyDescent="0.2">
      <c r="B70" s="74" t="s">
        <v>73</v>
      </c>
      <c r="C70" s="74"/>
      <c r="D70" s="66"/>
      <c r="E70" s="79"/>
      <c r="F70" s="80"/>
      <c r="G70" s="66"/>
      <c r="H70" s="66"/>
    </row>
    <row r="71" spans="1:8" ht="16.5" x14ac:dyDescent="0.2">
      <c r="B71" s="74" t="s">
        <v>76</v>
      </c>
      <c r="C71" s="77">
        <v>0.18</v>
      </c>
      <c r="D71" s="66"/>
      <c r="E71" s="79"/>
      <c r="F71" s="80"/>
      <c r="G71" s="66"/>
      <c r="H71" s="66"/>
    </row>
    <row r="72" spans="1:8" ht="16.5" x14ac:dyDescent="0.2">
      <c r="B72" s="74" t="s">
        <v>73</v>
      </c>
      <c r="C72" s="78"/>
      <c r="D72" s="66"/>
      <c r="E72" s="79"/>
      <c r="F72" s="80"/>
      <c r="G72" s="66"/>
      <c r="H72" s="66"/>
    </row>
    <row r="79" spans="1:8" ht="18" customHeight="1" x14ac:dyDescent="0.2"/>
    <row r="80" spans="1:8" ht="14.25" customHeight="1" x14ac:dyDescent="0.2">
      <c r="A80" s="59"/>
      <c r="B80" s="59"/>
      <c r="C80" s="59"/>
      <c r="D80" s="59"/>
      <c r="E80" s="59"/>
      <c r="F80" s="59"/>
    </row>
  </sheetData>
  <mergeCells count="75">
    <mergeCell ref="E71:F71"/>
    <mergeCell ref="E72:F72"/>
    <mergeCell ref="E66:F66"/>
    <mergeCell ref="E67:F67"/>
    <mergeCell ref="E68:F68"/>
    <mergeCell ref="E69:F69"/>
    <mergeCell ref="E70:F70"/>
    <mergeCell ref="G40:H40"/>
    <mergeCell ref="G53:H53"/>
    <mergeCell ref="G62:H62"/>
    <mergeCell ref="G5:H5"/>
    <mergeCell ref="E65:F65"/>
    <mergeCell ref="G3:G4"/>
    <mergeCell ref="H3:H4"/>
    <mergeCell ref="G6:H6"/>
    <mergeCell ref="G13:H13"/>
    <mergeCell ref="G23:H23"/>
    <mergeCell ref="A53:F53"/>
    <mergeCell ref="E12:F12"/>
    <mergeCell ref="A54:F54"/>
    <mergeCell ref="B50:D50"/>
    <mergeCell ref="E50:F50"/>
    <mergeCell ref="A51:B51"/>
    <mergeCell ref="E51:F51"/>
    <mergeCell ref="A52:B52"/>
    <mergeCell ref="E52:F52"/>
    <mergeCell ref="E43:F43"/>
    <mergeCell ref="E46:F46"/>
    <mergeCell ref="E26:F26"/>
    <mergeCell ref="E25:F25"/>
    <mergeCell ref="E33:F33"/>
    <mergeCell ref="B37:D37"/>
    <mergeCell ref="A38:B38"/>
    <mergeCell ref="B3:B4"/>
    <mergeCell ref="E7:F7"/>
    <mergeCell ref="E8:F8"/>
    <mergeCell ref="A80:F80"/>
    <mergeCell ref="E64:F64"/>
    <mergeCell ref="A62:F62"/>
    <mergeCell ref="E63:F63"/>
    <mergeCell ref="E11:F11"/>
    <mergeCell ref="A24:F24"/>
    <mergeCell ref="E58:F58"/>
    <mergeCell ref="E59:F59"/>
    <mergeCell ref="E60:F60"/>
    <mergeCell ref="E61:F61"/>
    <mergeCell ref="E31:F31"/>
    <mergeCell ref="A36:F36"/>
    <mergeCell ref="E56:F56"/>
    <mergeCell ref="A41:F41"/>
    <mergeCell ref="A57:F57"/>
    <mergeCell ref="E55:F55"/>
    <mergeCell ref="A1:F1"/>
    <mergeCell ref="A2:F2"/>
    <mergeCell ref="E38:F38"/>
    <mergeCell ref="E3:F4"/>
    <mergeCell ref="A13:F13"/>
    <mergeCell ref="A6:F6"/>
    <mergeCell ref="E5:F5"/>
    <mergeCell ref="E17:F17"/>
    <mergeCell ref="E19:F19"/>
    <mergeCell ref="A23:F23"/>
    <mergeCell ref="A27:F27"/>
    <mergeCell ref="A3:A4"/>
    <mergeCell ref="E35:F35"/>
    <mergeCell ref="E37:F37"/>
    <mergeCell ref="C3:C4"/>
    <mergeCell ref="D3:D4"/>
    <mergeCell ref="A49:F49"/>
    <mergeCell ref="E48:F48"/>
    <mergeCell ref="A40:F40"/>
    <mergeCell ref="A44:F44"/>
    <mergeCell ref="A39:B39"/>
    <mergeCell ref="E39:F39"/>
    <mergeCell ref="E42:F42"/>
  </mergeCells>
  <phoneticPr fontId="2" type="noConversion"/>
  <printOptions horizontalCentered="1"/>
  <pageMargins left="0.23622047244094491" right="0.23622047244094491" top="0.31496062992125984" bottom="0.35433070866141736" header="0.23622047244094491" footer="0.51181102362204722"/>
  <pageSetup paperSize="8" scale="54" orientation="landscape" r:id="rId1"/>
  <headerFooter alignWithMargins="0"/>
  <rowBreaks count="1" manualBreakCount="1"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Irina Mesablishvili</cp:lastModifiedBy>
  <cp:lastPrinted>2019-02-22T12:57:59Z</cp:lastPrinted>
  <dcterms:created xsi:type="dcterms:W3CDTF">1996-10-14T23:33:28Z</dcterms:created>
  <dcterms:modified xsi:type="dcterms:W3CDTF">2019-04-10T06:58:33Z</dcterms:modified>
</cp:coreProperties>
</file>