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552"/>
  </bookViews>
  <sheets>
    <sheet name="Sheet1" sheetId="4" r:id="rId1"/>
  </sheets>
  <definedNames>
    <definedName name="_xlnm.Print_Area" localSheetId="0">Sheet1!$A$1:$R$33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0" i="4"/>
</calcChain>
</file>

<file path=xl/sharedStrings.xml><?xml version="1.0" encoding="utf-8"?>
<sst xmlns="http://schemas.openxmlformats.org/spreadsheetml/2006/main" count="69" uniqueCount="50">
  <si>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</si>
  <si>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</si>
  <si>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</si>
  <si>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</si>
  <si>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</si>
  <si>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</si>
  <si>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</si>
  <si>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</si>
  <si>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</si>
  <si>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</si>
  <si>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</si>
  <si>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</si>
  <si>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</si>
  <si>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</si>
  <si>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</si>
  <si>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</si>
  <si>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</si>
  <si>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</si>
  <si>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მშენებლობის  ორგანიზაციის  კალენდარული  და  თანხოვრივი  გეგმა -გრაფიკი</t>
  </si>
  <si>
    <t>III kategoriis gruntis damuSaveba xeliT</t>
  </si>
  <si>
    <t>III kategoriis gruntis ukuCayra xeliT</t>
  </si>
  <si>
    <t>III kategoriis gruntis datvirTva xeliT a/m</t>
  </si>
  <si>
    <t xml:space="preserve">gruntis gatana 15 km-ze </t>
  </si>
  <si>
    <t>SeWra arsebul qselSi</t>
  </si>
  <si>
    <t>m2</t>
  </si>
  <si>
    <t>t</t>
  </si>
  <si>
    <t>c</t>
  </si>
  <si>
    <t>mufta d=200mm</t>
  </si>
  <si>
    <t>borjomis municipalitetis q. borjomSi  ქეთევან წამებულის ქუჩაზე კანალიზაციის ქსელის რეაბილიტაციის სამუშაოები</t>
  </si>
  <si>
    <t>qviSis baliSebis mowyoba sisq.10sm sakanalizacio milebis qveS da zemodan</t>
  </si>
  <si>
    <t>მიწის გადაზიდვა ურიკით ხელით  20–60მ მანძილზე</t>
  </si>
  <si>
    <t>სამშენებლო მასალების გადაზიდვა ხელით ობიექტზე  40–70მ მანძილზე</t>
  </si>
  <si>
    <t>kanalizaciis plastmasis mili  d=150-200mm</t>
  </si>
  <si>
    <t>გრძ.მ</t>
  </si>
  <si>
    <t xml:space="preserve">kanalizaciis gofrirebuli mili d=150mm </t>
  </si>
  <si>
    <t>cali</t>
  </si>
  <si>
    <t>liTonis miliT d=325mmX6mm Rarebis mowyoba #2 WaSi</t>
  </si>
  <si>
    <t xml:space="preserve">anakrebi rk/betonis kanalizaciis Wa d=1,0m </t>
  </si>
  <si>
    <t>asfaltbetonis safaris demontaJi (frezis gamoyenebiT)</t>
  </si>
  <si>
    <t>safuZvlis mowyoba qviSa-xreSovani nareviT.</t>
  </si>
  <si>
    <t>ბეტონის საფარიs მოწყობა</t>
  </si>
  <si>
    <t>ტ</t>
  </si>
  <si>
    <t>zedmeti gruntis damuSaveba xeliT avtomanqanebze datvirTviT</t>
  </si>
  <si>
    <r>
      <t>მ</t>
    </r>
    <r>
      <rPr>
        <vertAlign val="superscript"/>
        <sz val="12"/>
        <rFont val="AcadNusx"/>
      </rPr>
      <t>3</t>
    </r>
  </si>
  <si>
    <r>
      <t xml:space="preserve">kanalizaciis gofrirebuli mili d=200mm </t>
    </r>
    <r>
      <rPr>
        <sz val="12"/>
        <color theme="1"/>
        <rFont val="Calibri Light"/>
        <family val="1"/>
        <charset val="204"/>
        <scheme val="major"/>
      </rPr>
      <t>SN-8</t>
    </r>
  </si>
  <si>
    <r>
      <t>kuTxovana #2 Wis ZirSi d=150mm  135</t>
    </r>
    <r>
      <rPr>
        <vertAlign val="superscript"/>
        <sz val="12"/>
        <color theme="1"/>
        <rFont val="AcadNusx"/>
      </rPr>
      <t>0</t>
    </r>
    <r>
      <rPr>
        <sz val="12"/>
        <color theme="1"/>
        <rFont val="AcadNusx"/>
      </rPr>
      <t>-iani</t>
    </r>
  </si>
  <si>
    <r>
      <t>მ</t>
    </r>
    <r>
      <rPr>
        <vertAlign val="superscript"/>
        <sz val="12"/>
        <rFont val="AcadNusx"/>
      </rPr>
      <t>2</t>
    </r>
  </si>
  <si>
    <r>
      <t xml:space="preserve">არმატურა </t>
    </r>
    <r>
      <rPr>
        <i/>
        <sz val="12"/>
        <rFont val="AcadNusx"/>
      </rPr>
      <t xml:space="preserve"> </t>
    </r>
    <r>
      <rPr>
        <i/>
        <sz val="12"/>
        <rFont val="Calibri"/>
        <family val="2"/>
      </rPr>
      <t>Φ10A-500</t>
    </r>
  </si>
  <si>
    <t>III თვე</t>
  </si>
  <si>
    <r>
      <t>m</t>
    </r>
    <r>
      <rPr>
        <vertAlign val="superscript"/>
        <sz val="12"/>
        <color theme="1"/>
        <rFont val="AcadNusx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</si>
</sst>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37]yyyy\ &quot;წლის&quot;\ dd\ mm\,\ dddd"/>
    <numFmt numFmtId="165" formatCode="_-* #,##0.00_р_._-;\-* #,##0.00_р_._-;_-* &quot;-&quot;??_р_._-;_-@_-"/>
    <numFmt numFmtId="166" formatCode="_-* #,##0.00_р_._-;\-* #,##0.00_р_._-;_-* \-??_р_._-;_-@_-"/>
    <numFmt numFmtId="167" formatCode="0.000"/>
    <numFmt numFmtId="168" formatCode="#,##0_);\-#,##0"/>
  </numFmts>
  <fonts count="27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Sylfaen"/>
      <family val="1"/>
    </font>
    <font>
      <sz val="12"/>
      <color theme="1"/>
      <name val="AcadNusx"/>
    </font>
    <font>
      <vertAlign val="superscript"/>
      <sz val="12"/>
      <name val="AcadNusx"/>
    </font>
    <font>
      <sz val="12"/>
      <color theme="1"/>
      <name val="Calibri Light"/>
      <family val="1"/>
      <charset val="204"/>
      <scheme val="major"/>
    </font>
    <font>
      <vertAlign val="superscript"/>
      <sz val="12"/>
      <color theme="1"/>
      <name val="AcadNusx"/>
    </font>
    <font>
      <i/>
      <sz val="12"/>
      <name val="AcadNusx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5" fillId="0" borderId="0"/>
  </cellStyleXfs>
  <cellXfs count="116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0" fillId="0" borderId="0" xfId="0" applyBorder="1"/>
    <xf numFmtId="0" fontId="8" fillId="0" borderId="14" xfId="0" applyFont="1" applyBorder="1" applyAlignment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1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18" fillId="0" borderId="0" xfId="0" applyFont="1" applyBorder="1"/>
    <xf numFmtId="0" fontId="17" fillId="0" borderId="1" xfId="5" applyFont="1" applyFill="1" applyBorder="1" applyAlignment="1" applyProtection="1">
      <alignment horizontal="center" vertical="center" wrapText="1"/>
    </xf>
    <xf numFmtId="2" fontId="17" fillId="0" borderId="1" xfId="1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17" fillId="2" borderId="1" xfId="10" applyNumberFormat="1" applyFont="1" applyFill="1" applyBorder="1" applyAlignment="1" applyProtection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7" fillId="2" borderId="1" xfId="15" applyFont="1" applyFill="1" applyBorder="1" applyAlignment="1">
      <alignment horizontal="left" vertical="center" wrapText="1"/>
    </xf>
    <xf numFmtId="0" fontId="17" fillId="2" borderId="1" xfId="15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7" fillId="2" borderId="1" xfId="5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166" fontId="17" fillId="3" borderId="1" xfId="11" applyNumberFormat="1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14" applyFont="1" applyFill="1" applyBorder="1" applyAlignment="1">
      <alignment vertical="center" wrapText="1"/>
    </xf>
    <xf numFmtId="0" fontId="17" fillId="2" borderId="1" xfId="14" applyFont="1" applyFill="1" applyBorder="1" applyAlignment="1">
      <alignment horizontal="center" vertical="center" wrapText="1"/>
    </xf>
    <xf numFmtId="167" fontId="17" fillId="2" borderId="1" xfId="14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2" borderId="20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</cellXfs>
  <cellStyles count="16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2 2" xfId="14"/>
    <cellStyle name="Normal 2 7 2" xfId="13"/>
    <cellStyle name="Normal 3" xfId="5"/>
    <cellStyle name="Normal 3 2" xfId="12"/>
    <cellStyle name="Percent 3" xfId="8"/>
    <cellStyle name="Обычный 2" xfId="1"/>
    <cellStyle name="Обычный 3" xfId="15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27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80" zoomScaleNormal="80" zoomScaleSheetLayoutView="100" workbookViewId="0">
      <selection activeCell="B28" sqref="B28:E29"/>
    </sheetView>
  </sheetViews>
  <sheetFormatPr defaultRowHeight="15"/>
  <cols>
    <col min="1" max="1" width="7.42578125" customWidth="1"/>
    <col min="2" max="2" width="54.28515625" customWidth="1"/>
    <col min="3" max="3" width="15.28515625" customWidth="1"/>
    <col min="4" max="4" width="13" style="17" customWidth="1"/>
    <col min="5" max="5" width="16.28515625" customWidth="1"/>
    <col min="6" max="17" width="7.85546875" customWidth="1"/>
    <col min="18" max="18" width="20.28515625" customWidth="1"/>
  </cols>
  <sheetData>
    <row r="1" spans="1:25" ht="33.75" customHeight="1">
      <c r="A1" s="103" t="s">
        <v>9</v>
      </c>
      <c r="B1" s="103"/>
      <c r="C1" s="1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0"/>
    </row>
    <row r="2" spans="1:25" ht="24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5" ht="47.25" customHeight="1" thickBot="1">
      <c r="A3" s="106" t="s">
        <v>28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V3" s="24"/>
      <c r="W3" s="24"/>
      <c r="X3" s="24"/>
      <c r="Y3" s="24"/>
    </row>
    <row r="4" spans="1:25" ht="25.5" customHeight="1" thickBot="1">
      <c r="A4" s="107" t="s">
        <v>0</v>
      </c>
      <c r="B4" s="90" t="s">
        <v>1</v>
      </c>
      <c r="C4" s="81" t="s">
        <v>10</v>
      </c>
      <c r="D4" s="84" t="s">
        <v>11</v>
      </c>
      <c r="E4" s="87" t="s">
        <v>13</v>
      </c>
      <c r="F4" s="70" t="s">
        <v>2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  <c r="R4" s="96" t="s">
        <v>14</v>
      </c>
      <c r="V4" s="24"/>
      <c r="W4" s="24"/>
      <c r="X4" s="24"/>
      <c r="Y4" s="24"/>
    </row>
    <row r="5" spans="1:25" ht="21.75" customHeight="1" thickBot="1">
      <c r="A5" s="108"/>
      <c r="B5" s="91"/>
      <c r="C5" s="82"/>
      <c r="D5" s="85"/>
      <c r="E5" s="88"/>
      <c r="F5" s="93" t="s">
        <v>12</v>
      </c>
      <c r="G5" s="94"/>
      <c r="H5" s="94"/>
      <c r="I5" s="95"/>
      <c r="J5" s="93" t="s">
        <v>17</v>
      </c>
      <c r="K5" s="94"/>
      <c r="L5" s="94"/>
      <c r="M5" s="95"/>
      <c r="N5" s="93" t="s">
        <v>48</v>
      </c>
      <c r="O5" s="112"/>
      <c r="P5" s="112"/>
      <c r="Q5" s="94"/>
      <c r="R5" s="96"/>
      <c r="V5" s="24"/>
      <c r="W5" s="24"/>
      <c r="X5" s="24"/>
      <c r="Y5" s="24"/>
    </row>
    <row r="6" spans="1:25" ht="42" customHeight="1" thickBot="1">
      <c r="A6" s="109"/>
      <c r="B6" s="92"/>
      <c r="C6" s="83"/>
      <c r="D6" s="86"/>
      <c r="E6" s="89"/>
      <c r="F6" s="5" t="s">
        <v>3</v>
      </c>
      <c r="G6" s="6" t="s">
        <v>4</v>
      </c>
      <c r="H6" s="6" t="s">
        <v>5</v>
      </c>
      <c r="I6" s="7" t="s">
        <v>6</v>
      </c>
      <c r="J6" s="5" t="s">
        <v>3</v>
      </c>
      <c r="K6" s="6" t="s">
        <v>4</v>
      </c>
      <c r="L6" s="6" t="s">
        <v>5</v>
      </c>
      <c r="M6" s="7" t="s">
        <v>6</v>
      </c>
      <c r="N6" s="5" t="s">
        <v>3</v>
      </c>
      <c r="O6" s="6" t="s">
        <v>4</v>
      </c>
      <c r="P6" s="6" t="s">
        <v>5</v>
      </c>
      <c r="Q6" s="7" t="s">
        <v>6</v>
      </c>
      <c r="R6" s="97"/>
      <c r="V6" s="24"/>
      <c r="W6" s="69"/>
      <c r="X6" s="69"/>
      <c r="Y6" s="24"/>
    </row>
    <row r="7" spans="1:25" s="32" customFormat="1" ht="20.25" customHeight="1" thickBot="1">
      <c r="A7" s="64">
        <v>1</v>
      </c>
      <c r="B7" s="65">
        <v>2</v>
      </c>
      <c r="C7" s="65">
        <v>3</v>
      </c>
      <c r="D7" s="65">
        <v>4</v>
      </c>
      <c r="E7" s="66">
        <v>5</v>
      </c>
      <c r="F7" s="67">
        <v>6</v>
      </c>
      <c r="G7" s="66">
        <v>7</v>
      </c>
      <c r="H7" s="67">
        <v>8</v>
      </c>
      <c r="I7" s="66">
        <v>9</v>
      </c>
      <c r="J7" s="67">
        <v>10</v>
      </c>
      <c r="K7" s="66">
        <v>11</v>
      </c>
      <c r="L7" s="67">
        <v>12</v>
      </c>
      <c r="M7" s="66">
        <v>13</v>
      </c>
      <c r="N7" s="67">
        <v>14</v>
      </c>
      <c r="O7" s="66">
        <v>15</v>
      </c>
      <c r="P7" s="67">
        <v>16</v>
      </c>
      <c r="Q7" s="66">
        <v>17</v>
      </c>
      <c r="R7" s="68">
        <v>18</v>
      </c>
      <c r="V7" s="33"/>
      <c r="W7" s="33"/>
      <c r="X7" s="33"/>
      <c r="Y7" s="33"/>
    </row>
    <row r="8" spans="1:25" ht="26.25" customHeight="1">
      <c r="A8" s="58">
        <v>1</v>
      </c>
      <c r="B8" s="59" t="s">
        <v>19</v>
      </c>
      <c r="C8" s="58" t="s">
        <v>49</v>
      </c>
      <c r="D8" s="60">
        <v>38.5</v>
      </c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V8" s="24"/>
      <c r="W8" s="24"/>
      <c r="X8" s="24"/>
      <c r="Y8" s="24"/>
    </row>
    <row r="9" spans="1:25" ht="37.5" customHeight="1">
      <c r="A9" s="38">
        <v>2</v>
      </c>
      <c r="B9" s="26" t="s">
        <v>29</v>
      </c>
      <c r="C9" s="58" t="s">
        <v>49</v>
      </c>
      <c r="D9" s="40">
        <v>12</v>
      </c>
      <c r="E9" s="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8"/>
      <c r="V9" s="24"/>
      <c r="W9" s="24"/>
      <c r="X9" s="24"/>
      <c r="Y9" s="24"/>
    </row>
    <row r="10" spans="1:25" ht="30.75" customHeight="1">
      <c r="A10" s="38">
        <v>3</v>
      </c>
      <c r="B10" s="39" t="s">
        <v>20</v>
      </c>
      <c r="C10" s="58" t="s">
        <v>49</v>
      </c>
      <c r="D10" s="41">
        <f>D8-D9</f>
        <v>26.5</v>
      </c>
      <c r="E10" s="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V10" s="24"/>
      <c r="W10" s="24"/>
      <c r="X10" s="24"/>
      <c r="Y10" s="24"/>
    </row>
    <row r="11" spans="1:25" ht="37.5" customHeight="1">
      <c r="A11" s="38">
        <v>4</v>
      </c>
      <c r="B11" s="39" t="s">
        <v>30</v>
      </c>
      <c r="C11" s="43" t="s">
        <v>43</v>
      </c>
      <c r="D11" s="43">
        <v>12</v>
      </c>
      <c r="E11" s="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/>
      <c r="V11" s="24"/>
      <c r="W11" s="24"/>
      <c r="X11" s="24"/>
      <c r="Y11" s="24"/>
    </row>
    <row r="12" spans="1:25" ht="32.25" customHeight="1">
      <c r="A12" s="38">
        <v>5</v>
      </c>
      <c r="B12" s="30" t="s">
        <v>21</v>
      </c>
      <c r="C12" s="31" t="s">
        <v>25</v>
      </c>
      <c r="D12" s="29">
        <v>21.6</v>
      </c>
      <c r="E12" s="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/>
      <c r="V12" s="24"/>
      <c r="W12" s="24"/>
      <c r="X12" s="24"/>
      <c r="Y12" s="24"/>
    </row>
    <row r="13" spans="1:25" ht="30" customHeight="1">
      <c r="A13" s="38">
        <v>6</v>
      </c>
      <c r="B13" s="26" t="s">
        <v>22</v>
      </c>
      <c r="C13" s="27" t="s">
        <v>25</v>
      </c>
      <c r="D13" s="29">
        <f>D12</f>
        <v>21.6</v>
      </c>
      <c r="E13" s="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8"/>
      <c r="V13" s="24"/>
      <c r="W13" s="24"/>
      <c r="X13" s="24"/>
      <c r="Y13" s="24"/>
    </row>
    <row r="14" spans="1:25" ht="43.5" customHeight="1">
      <c r="A14" s="43">
        <v>7</v>
      </c>
      <c r="B14" s="42" t="s">
        <v>31</v>
      </c>
      <c r="C14" s="43" t="s">
        <v>43</v>
      </c>
      <c r="D14" s="43">
        <v>2.9</v>
      </c>
      <c r="E14" s="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8"/>
      <c r="V14" s="24"/>
      <c r="W14" s="24"/>
      <c r="X14" s="24"/>
      <c r="Y14" s="24"/>
    </row>
    <row r="15" spans="1:25" ht="30" customHeight="1">
      <c r="A15" s="113">
        <v>8</v>
      </c>
      <c r="B15" s="44" t="s">
        <v>32</v>
      </c>
      <c r="C15" s="38" t="s">
        <v>33</v>
      </c>
      <c r="D15" s="41">
        <v>76</v>
      </c>
      <c r="E15" s="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8"/>
      <c r="V15" s="24"/>
      <c r="W15" s="24"/>
      <c r="X15" s="24"/>
      <c r="Y15" s="24"/>
    </row>
    <row r="16" spans="1:25" ht="30" customHeight="1">
      <c r="A16" s="113"/>
      <c r="B16" s="44" t="s">
        <v>34</v>
      </c>
      <c r="C16" s="38" t="s">
        <v>33</v>
      </c>
      <c r="D16" s="41">
        <v>10</v>
      </c>
      <c r="E16" s="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8"/>
      <c r="V16" s="24"/>
      <c r="W16" s="24"/>
      <c r="X16" s="24"/>
      <c r="Y16" s="24"/>
    </row>
    <row r="17" spans="1:24" ht="38.25" customHeight="1">
      <c r="A17" s="113"/>
      <c r="B17" s="44" t="s">
        <v>44</v>
      </c>
      <c r="C17" s="38" t="s">
        <v>33</v>
      </c>
      <c r="D17" s="41">
        <v>66</v>
      </c>
      <c r="E17" s="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8"/>
    </row>
    <row r="18" spans="1:24" ht="30.75" customHeight="1">
      <c r="A18" s="113"/>
      <c r="B18" s="44" t="s">
        <v>45</v>
      </c>
      <c r="C18" s="38" t="s">
        <v>35</v>
      </c>
      <c r="D18" s="45">
        <v>2</v>
      </c>
      <c r="E18" s="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24" ht="37.5" customHeight="1">
      <c r="A19" s="113"/>
      <c r="B19" s="44" t="s">
        <v>36</v>
      </c>
      <c r="C19" s="38" t="s">
        <v>33</v>
      </c>
      <c r="D19" s="45">
        <v>1</v>
      </c>
      <c r="E19" s="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24" ht="29.25" customHeight="1">
      <c r="A20" s="113"/>
      <c r="B20" s="26" t="s">
        <v>27</v>
      </c>
      <c r="C20" s="36" t="s">
        <v>26</v>
      </c>
      <c r="D20" s="28">
        <v>12</v>
      </c>
      <c r="E20" s="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8"/>
    </row>
    <row r="21" spans="1:24" ht="33" customHeight="1">
      <c r="A21" s="38">
        <v>9</v>
      </c>
      <c r="B21" s="44" t="s">
        <v>37</v>
      </c>
      <c r="C21" s="38" t="s">
        <v>26</v>
      </c>
      <c r="D21" s="45">
        <v>5</v>
      </c>
      <c r="E21" s="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8"/>
    </row>
    <row r="22" spans="1:24" ht="33" customHeight="1">
      <c r="A22" s="27">
        <v>10</v>
      </c>
      <c r="B22" s="26" t="s">
        <v>23</v>
      </c>
      <c r="C22" s="27" t="s">
        <v>26</v>
      </c>
      <c r="D22" s="35">
        <v>1</v>
      </c>
      <c r="E22" s="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8"/>
    </row>
    <row r="23" spans="1:24" ht="43.5" customHeight="1">
      <c r="A23" s="34">
        <v>11</v>
      </c>
      <c r="B23" s="46" t="s">
        <v>38</v>
      </c>
      <c r="C23" s="47" t="s">
        <v>24</v>
      </c>
      <c r="D23" s="48">
        <v>4</v>
      </c>
      <c r="E23" s="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8"/>
    </row>
    <row r="24" spans="1:24" ht="33" customHeight="1">
      <c r="A24" s="49">
        <v>12</v>
      </c>
      <c r="B24" s="50" t="s">
        <v>39</v>
      </c>
      <c r="C24" s="51" t="s">
        <v>43</v>
      </c>
      <c r="D24" s="52">
        <v>0.4</v>
      </c>
      <c r="E24" s="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8"/>
    </row>
    <row r="25" spans="1:24" ht="30" customHeight="1">
      <c r="A25" s="114">
        <v>13</v>
      </c>
      <c r="B25" s="50" t="s">
        <v>40</v>
      </c>
      <c r="C25" s="51" t="s">
        <v>46</v>
      </c>
      <c r="D25" s="52">
        <v>4</v>
      </c>
      <c r="E25" s="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8"/>
    </row>
    <row r="26" spans="1:24" ht="30" customHeight="1">
      <c r="A26" s="115"/>
      <c r="B26" s="53" t="s">
        <v>47</v>
      </c>
      <c r="C26" s="54" t="s">
        <v>41</v>
      </c>
      <c r="D26" s="55">
        <v>0.02</v>
      </c>
      <c r="E26" s="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24" ht="44.25" customHeight="1" thickBot="1">
      <c r="A27" s="56">
        <v>14</v>
      </c>
      <c r="B27" s="26" t="s">
        <v>42</v>
      </c>
      <c r="C27" s="51" t="s">
        <v>43</v>
      </c>
      <c r="D27" s="57">
        <v>0.4</v>
      </c>
      <c r="E27" s="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8"/>
    </row>
    <row r="28" spans="1:24" s="8" customFormat="1" ht="23.25" customHeight="1" thickBot="1">
      <c r="A28" s="110"/>
      <c r="B28" s="75" t="s">
        <v>7</v>
      </c>
      <c r="C28" s="76"/>
      <c r="D28" s="76"/>
      <c r="E28" s="77"/>
      <c r="F28" s="21"/>
      <c r="G28" s="22"/>
      <c r="H28" s="22"/>
      <c r="I28" s="23"/>
      <c r="J28" s="37"/>
      <c r="K28" s="37"/>
      <c r="L28" s="37"/>
      <c r="M28" s="37"/>
      <c r="N28" s="21"/>
      <c r="O28" s="25"/>
      <c r="P28" s="25"/>
      <c r="Q28" s="23"/>
      <c r="R28" s="101"/>
      <c r="W28"/>
      <c r="X28"/>
    </row>
    <row r="29" spans="1:24" s="8" customFormat="1" ht="25.5" customHeight="1" thickBot="1">
      <c r="A29" s="111"/>
      <c r="B29" s="78"/>
      <c r="C29" s="79"/>
      <c r="D29" s="79"/>
      <c r="E29" s="80"/>
      <c r="F29" s="98"/>
      <c r="G29" s="99"/>
      <c r="H29" s="99"/>
      <c r="I29" s="100"/>
      <c r="J29" s="37"/>
      <c r="K29" s="37"/>
      <c r="L29" s="37"/>
      <c r="M29" s="37"/>
      <c r="N29" s="98"/>
      <c r="O29" s="99"/>
      <c r="P29" s="99"/>
      <c r="Q29" s="100"/>
      <c r="R29" s="102"/>
    </row>
    <row r="30" spans="1:24" s="8" customFormat="1" ht="10.5" customHeight="1">
      <c r="A30" s="9"/>
      <c r="B30" s="9"/>
      <c r="C30" s="9"/>
      <c r="D30" s="13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4" s="8" customFormat="1" ht="63" customHeight="1">
      <c r="A31" s="104" t="s">
        <v>15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  <row r="32" spans="1:24" s="8" customFormat="1" ht="19.5" customHeight="1">
      <c r="A32" s="10"/>
      <c r="B32" s="10"/>
      <c r="C32" s="10"/>
      <c r="D32" s="1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4" s="8" customFormat="1" ht="24" customHeight="1">
      <c r="A33" s="10"/>
      <c r="B33" s="73" t="s">
        <v>16</v>
      </c>
      <c r="C33" s="73"/>
      <c r="D33" s="73"/>
      <c r="E33" s="73"/>
      <c r="F33" s="74" t="s">
        <v>8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24" s="8" customFormat="1">
      <c r="A34" s="11"/>
      <c r="B34" s="11"/>
      <c r="C34" s="11"/>
      <c r="D34" s="1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24" s="8" customFormat="1">
      <c r="A35" s="11"/>
      <c r="B35" s="11"/>
      <c r="C35" s="11"/>
      <c r="D35" s="1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24" s="8" customFormat="1">
      <c r="A36" s="12"/>
      <c r="B36" s="12"/>
      <c r="C36" s="12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24" s="8" customFormat="1">
      <c r="A37" s="12"/>
      <c r="B37" s="12"/>
      <c r="C37" s="12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24" s="8" customFormat="1">
      <c r="A38" s="12"/>
      <c r="B38" s="12"/>
      <c r="C38" s="12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24" s="8" customFormat="1">
      <c r="D39" s="17"/>
    </row>
    <row r="40" spans="1:24" s="8" customFormat="1">
      <c r="D40" s="17"/>
    </row>
    <row r="41" spans="1:24" s="8" customFormat="1">
      <c r="D41" s="17"/>
    </row>
    <row r="42" spans="1:24" s="8" customFormat="1">
      <c r="D42" s="17"/>
    </row>
    <row r="43" spans="1:24">
      <c r="W43" s="8"/>
      <c r="X43" s="8"/>
    </row>
  </sheetData>
  <mergeCells count="24">
    <mergeCell ref="A1:B1"/>
    <mergeCell ref="A31:R31"/>
    <mergeCell ref="A2:R2"/>
    <mergeCell ref="A3:R3"/>
    <mergeCell ref="A4:A6"/>
    <mergeCell ref="A28:A29"/>
    <mergeCell ref="N5:Q5"/>
    <mergeCell ref="N29:Q29"/>
    <mergeCell ref="A15:A20"/>
    <mergeCell ref="A25:A26"/>
    <mergeCell ref="W6:X6"/>
    <mergeCell ref="F4:Q4"/>
    <mergeCell ref="B33:E33"/>
    <mergeCell ref="F33:R33"/>
    <mergeCell ref="B28:E29"/>
    <mergeCell ref="C4:C6"/>
    <mergeCell ref="D4:D6"/>
    <mergeCell ref="E4:E6"/>
    <mergeCell ref="B4:B6"/>
    <mergeCell ref="F5:I5"/>
    <mergeCell ref="R4:R6"/>
    <mergeCell ref="F29:I29"/>
    <mergeCell ref="R28:R29"/>
    <mergeCell ref="J5:M5"/>
  </mergeCells>
  <pageMargins left="0.25" right="0.25" top="0.31" bottom="0.27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2019-02-21T11:11:54Z</dcterms:modified>
</cp:coreProperties>
</file>