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კორპუსი\2019\ტენდერები\454-რკინის კარები\ხარჯთაღრიცხვა\"/>
    </mc:Choice>
  </mc:AlternateContent>
  <xr:revisionPtr revIDLastSave="0" documentId="8_{62B6F995-E37F-4D3C-AAAB-76294D76609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იცხვა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D23" i="1" l="1"/>
  <c r="E18" i="1" l="1"/>
  <c r="E20" i="1" l="1"/>
  <c r="E10" i="1"/>
  <c r="E28" i="1"/>
  <c r="E26" i="1"/>
  <c r="E25" i="1"/>
  <c r="E19" i="1"/>
  <c r="E14" i="1"/>
  <c r="E13" i="1"/>
  <c r="E9" i="1"/>
  <c r="E23" i="1" l="1"/>
  <c r="E22" i="1"/>
</calcChain>
</file>

<file path=xl/sharedStrings.xml><?xml version="1.0" encoding="utf-8"?>
<sst xmlns="http://schemas.openxmlformats.org/spreadsheetml/2006/main" count="79" uniqueCount="39">
  <si>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</si>
  <si>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</si>
  <si>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</si>
  <si>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</si>
  <si>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</si>
  <si>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</si>
  <si>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</si>
  <si>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</si>
  <si>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</si>
  <si>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ც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</si>
  <si>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</si>
  <si>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</si>
  <si>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</si>
  <si>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</si>
  <si>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</si>
  <si>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ჯამი:</t>
  </si>
  <si>
    <t>გაუთვალისწინებელი ხარჯები</t>
  </si>
  <si>
    <t>კგ</t>
  </si>
  <si>
    <t>საკეტი კარების შეჭრილი (რკინის)</t>
  </si>
  <si>
    <t>საღებავი ემალის</t>
  </si>
  <si>
    <t xml:space="preserve">ქ/ცემენტის ხსნარი მოსაპირკეთებელი </t>
  </si>
  <si>
    <t xml:space="preserve">სამშენებლო ნარჩენების დატვირთვა და გატანა ა/თვითმცლელებით 5 კმ მანძილზე ნაყარში </t>
  </si>
  <si>
    <t>ნორმატიული რესურსი</t>
  </si>
  <si>
    <t>შრომითი რესურსი</t>
  </si>
  <si>
    <t>კაც/სთ</t>
  </si>
  <si>
    <t>მანქანა დანადგარები</t>
  </si>
  <si>
    <t>მატერიალური რესურსი</t>
  </si>
  <si>
    <t xml:space="preserve">ლითონის კარის მონტაჟი </t>
  </si>
  <si>
    <t>ლითონის კარი ორფრთიანი</t>
  </si>
  <si>
    <t>გამხსნელი სინთეთიკური</t>
  </si>
  <si>
    <t>ლ</t>
  </si>
  <si>
    <t>ლითონის კარის ორჯერადი შეღებვა</t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</si>
  <si>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</si>
  <si>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ტ</t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</si>
  <si>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</si>
  <si>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t>კარის ფერდოების შელესვა ორივე მხრიდან ქ/ცემენტის ხსნარით</t>
  </si>
  <si>
    <t xml:space="preserve">ქ. რუსთავში, ვაჟა ფშაველას I გას, #3 საცხოვრებელი კორპუსის სადარბაზოს შესასვლელი კარის რეაბილიტაცია </t>
  </si>
  <si>
    <t>სადარბაზოს შესასვლელის ხის კარის დემონტაჟი (7,44x0.0745)</t>
  </si>
  <si>
    <r>
      <t xml:space="preserve">xarjTaRricxva </t>
    </r>
    <r>
      <rPr>
        <sz val="11"/>
        <rFont val="Sylfaen"/>
        <family val="1"/>
      </rPr>
      <t>№</t>
    </r>
    <r>
      <rPr>
        <sz val="11"/>
        <rFont val="AcadNusx Wd"/>
      </rPr>
      <t>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</si>
</sst>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AcadNusx"/>
    </font>
    <font>
      <sz val="11"/>
      <name val="Calibri"/>
      <family val="2"/>
      <charset val="1"/>
      <scheme val="minor"/>
    </font>
    <font>
      <vertAlign val="superscript"/>
      <sz val="11"/>
      <name val="Calibri"/>
      <family val="1"/>
      <charset val="204"/>
      <scheme val="minor"/>
    </font>
    <font>
      <sz val="11"/>
      <name val="AcadNusx Wd"/>
    </font>
    <font>
      <sz val="11"/>
      <name val="Calibri"/>
      <family val="1"/>
      <charset val="204"/>
      <scheme val="minor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tabSelected="1" workbookViewId="0">
      <selection activeCell="G39" sqref="G39"/>
    </sheetView>
  </sheetViews>
  <sheetFormatPr defaultColWidth="9" defaultRowHeight="15"/>
  <cols>
    <col min="1" max="1" width="4.42578125" style="6" customWidth="1"/>
    <col min="2" max="2" width="36.140625" style="6" customWidth="1"/>
    <col min="3" max="3" width="9" style="6"/>
    <col min="4" max="4" width="10.140625" style="6" customWidth="1"/>
    <col min="5" max="5" width="9.42578125" style="6" customWidth="1"/>
    <col min="6" max="6" width="9" style="6"/>
    <col min="7" max="7" width="9" style="6" customWidth="1"/>
    <col min="8" max="8" width="8.42578125" style="6" customWidth="1"/>
    <col min="9" max="9" width="8.28515625" style="6" customWidth="1"/>
    <col min="10" max="10" width="8.7109375" style="6" bestFit="1" customWidth="1"/>
    <col min="11" max="11" width="9" style="6"/>
    <col min="12" max="12" width="10.28515625" style="10" customWidth="1"/>
    <col min="13" max="16384" width="9" style="6"/>
  </cols>
  <sheetData>
    <row r="1" spans="1:12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>
      <c r="A3" s="20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9"/>
    </row>
    <row r="5" spans="1:12" ht="15" customHeight="1">
      <c r="A5" s="18" t="s">
        <v>0</v>
      </c>
      <c r="B5" s="24" t="s">
        <v>1</v>
      </c>
      <c r="C5" s="21" t="s">
        <v>22</v>
      </c>
      <c r="D5" s="21"/>
      <c r="E5" s="21"/>
      <c r="F5" s="22" t="s">
        <v>2</v>
      </c>
      <c r="G5" s="23"/>
      <c r="H5" s="22" t="s">
        <v>3</v>
      </c>
      <c r="I5" s="23"/>
      <c r="J5" s="22" t="s">
        <v>4</v>
      </c>
      <c r="K5" s="23"/>
      <c r="L5" s="27" t="s">
        <v>5</v>
      </c>
    </row>
    <row r="6" spans="1:12" ht="15" customHeight="1">
      <c r="A6" s="18"/>
      <c r="B6" s="26"/>
      <c r="C6" s="11" t="s">
        <v>6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" t="s">
        <v>7</v>
      </c>
      <c r="K6" s="2" t="s">
        <v>8</v>
      </c>
      <c r="L6" s="28"/>
    </row>
    <row r="7" spans="1:12" ht="1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33.75" customHeight="1">
      <c r="A8" s="24">
        <v>1</v>
      </c>
      <c r="B8" s="3" t="s">
        <v>37</v>
      </c>
      <c r="C8" s="2" t="s">
        <v>34</v>
      </c>
      <c r="D8" s="2"/>
      <c r="E8" s="12">
        <v>1.02</v>
      </c>
      <c r="F8" s="2"/>
      <c r="G8" s="12"/>
      <c r="H8" s="2"/>
      <c r="I8" s="12"/>
      <c r="J8" s="2"/>
      <c r="K8" s="12"/>
      <c r="L8" s="12"/>
    </row>
    <row r="9" spans="1:12" ht="20.25" customHeight="1">
      <c r="A9" s="25"/>
      <c r="B9" s="4" t="s">
        <v>23</v>
      </c>
      <c r="C9" s="5" t="s">
        <v>24</v>
      </c>
      <c r="D9" s="5">
        <v>0.88700000000000001</v>
      </c>
      <c r="E9" s="1">
        <f>E8*D9</f>
        <v>0.90473999999999999</v>
      </c>
      <c r="F9" s="5"/>
      <c r="G9" s="1"/>
      <c r="H9" s="5"/>
      <c r="I9" s="1"/>
      <c r="J9" s="5"/>
      <c r="K9" s="1"/>
      <c r="L9" s="1"/>
    </row>
    <row r="10" spans="1:12" ht="20.25" customHeight="1">
      <c r="A10" s="25"/>
      <c r="B10" s="4" t="s">
        <v>25</v>
      </c>
      <c r="C10" s="5" t="s">
        <v>11</v>
      </c>
      <c r="D10" s="5">
        <v>0.16</v>
      </c>
      <c r="E10" s="1">
        <f>E8*D10</f>
        <v>0.16320000000000001</v>
      </c>
      <c r="F10" s="5"/>
      <c r="G10" s="1"/>
      <c r="H10" s="5"/>
      <c r="I10" s="1"/>
      <c r="J10" s="5"/>
      <c r="K10" s="1"/>
      <c r="L10" s="1"/>
    </row>
    <row r="11" spans="1:12" ht="20.25" customHeight="1">
      <c r="A11" s="26"/>
      <c r="B11" s="4" t="s">
        <v>26</v>
      </c>
      <c r="C11" s="5"/>
      <c r="D11" s="5"/>
      <c r="E11" s="1"/>
      <c r="F11" s="5"/>
      <c r="G11" s="1"/>
      <c r="H11" s="5"/>
      <c r="I11" s="1"/>
      <c r="J11" s="5"/>
      <c r="K11" s="1"/>
      <c r="L11" s="1"/>
    </row>
    <row r="12" spans="1:12" ht="21" customHeight="1">
      <c r="A12" s="24">
        <v>2</v>
      </c>
      <c r="B12" s="3" t="s">
        <v>27</v>
      </c>
      <c r="C12" s="2" t="s">
        <v>32</v>
      </c>
      <c r="D12" s="2"/>
      <c r="E12" s="2">
        <v>13.65</v>
      </c>
      <c r="F12" s="2"/>
      <c r="G12" s="12"/>
      <c r="H12" s="2"/>
      <c r="I12" s="12"/>
      <c r="J12" s="2"/>
      <c r="K12" s="12"/>
      <c r="L12" s="12"/>
    </row>
    <row r="13" spans="1:12" ht="21" customHeight="1">
      <c r="A13" s="25"/>
      <c r="B13" s="4" t="s">
        <v>23</v>
      </c>
      <c r="C13" s="5" t="s">
        <v>24</v>
      </c>
      <c r="D13" s="5">
        <v>1.1100000000000001</v>
      </c>
      <c r="E13" s="1">
        <f>E12*D13</f>
        <v>15.151500000000002</v>
      </c>
      <c r="F13" s="5"/>
      <c r="G13" s="1"/>
      <c r="H13" s="5"/>
      <c r="I13" s="1"/>
      <c r="J13" s="5"/>
      <c r="K13" s="1"/>
      <c r="L13" s="1"/>
    </row>
    <row r="14" spans="1:12" ht="21" customHeight="1">
      <c r="A14" s="25"/>
      <c r="B14" s="4" t="s">
        <v>25</v>
      </c>
      <c r="C14" s="5" t="s">
        <v>11</v>
      </c>
      <c r="D14" s="5">
        <v>0.51600000000000001</v>
      </c>
      <c r="E14" s="1">
        <f>E12*D14</f>
        <v>7.0434000000000001</v>
      </c>
      <c r="F14" s="5"/>
      <c r="G14" s="1"/>
      <c r="H14" s="5"/>
      <c r="I14" s="1"/>
      <c r="J14" s="5"/>
      <c r="K14" s="1"/>
      <c r="L14" s="1"/>
    </row>
    <row r="15" spans="1:12" ht="21" customHeight="1">
      <c r="A15" s="25"/>
      <c r="B15" s="4" t="s">
        <v>26</v>
      </c>
      <c r="C15" s="5"/>
      <c r="D15" s="5"/>
      <c r="E15" s="1"/>
      <c r="F15" s="5"/>
      <c r="G15" s="1"/>
      <c r="H15" s="5"/>
      <c r="I15" s="1"/>
      <c r="J15" s="5"/>
      <c r="K15" s="1"/>
      <c r="L15" s="1"/>
    </row>
    <row r="16" spans="1:12" ht="21" customHeight="1">
      <c r="A16" s="25"/>
      <c r="B16" s="2" t="s">
        <v>28</v>
      </c>
      <c r="C16" s="2" t="s">
        <v>32</v>
      </c>
      <c r="D16" s="2">
        <v>1</v>
      </c>
      <c r="E16" s="2">
        <f>E12</f>
        <v>13.65</v>
      </c>
      <c r="F16" s="2"/>
      <c r="G16" s="12"/>
      <c r="H16" s="2"/>
      <c r="I16" s="12"/>
      <c r="J16" s="2"/>
      <c r="K16" s="12"/>
      <c r="L16" s="12"/>
    </row>
    <row r="17" spans="1:12" ht="27" customHeight="1">
      <c r="A17" s="25"/>
      <c r="B17" s="2" t="s">
        <v>18</v>
      </c>
      <c r="C17" s="2" t="s">
        <v>9</v>
      </c>
      <c r="D17" s="2"/>
      <c r="E17" s="2">
        <v>6</v>
      </c>
      <c r="F17" s="2"/>
      <c r="G17" s="12"/>
      <c r="H17" s="2"/>
      <c r="I17" s="12"/>
      <c r="J17" s="2"/>
      <c r="K17" s="12"/>
      <c r="L17" s="12"/>
    </row>
    <row r="18" spans="1:12" ht="30">
      <c r="A18" s="24">
        <v>3</v>
      </c>
      <c r="B18" s="3" t="s">
        <v>31</v>
      </c>
      <c r="C18" s="2" t="s">
        <v>32</v>
      </c>
      <c r="D18" s="2"/>
      <c r="E18" s="12">
        <f>E16*2</f>
        <v>27.3</v>
      </c>
      <c r="F18" s="2"/>
      <c r="G18" s="12"/>
      <c r="H18" s="2"/>
      <c r="I18" s="12"/>
      <c r="J18" s="2"/>
      <c r="K18" s="12"/>
      <c r="L18" s="12"/>
    </row>
    <row r="19" spans="1:12" ht="21" customHeight="1">
      <c r="A19" s="25"/>
      <c r="B19" s="4" t="s">
        <v>23</v>
      </c>
      <c r="C19" s="5" t="s">
        <v>24</v>
      </c>
      <c r="D19" s="5">
        <v>1.2</v>
      </c>
      <c r="E19" s="1">
        <f>E18*D19</f>
        <v>32.76</v>
      </c>
      <c r="F19" s="5"/>
      <c r="G19" s="1"/>
      <c r="H19" s="5"/>
      <c r="I19" s="1"/>
      <c r="J19" s="5"/>
      <c r="K19" s="1"/>
      <c r="L19" s="1"/>
    </row>
    <row r="20" spans="1:12" ht="21" customHeight="1">
      <c r="A20" s="25"/>
      <c r="B20" s="4" t="s">
        <v>25</v>
      </c>
      <c r="C20" s="5" t="s">
        <v>11</v>
      </c>
      <c r="D20" s="5">
        <v>0.16</v>
      </c>
      <c r="E20" s="1">
        <f>E18*D20</f>
        <v>4.3680000000000003</v>
      </c>
      <c r="F20" s="5"/>
      <c r="G20" s="1"/>
      <c r="H20" s="5"/>
      <c r="I20" s="1"/>
      <c r="J20" s="5"/>
      <c r="K20" s="1"/>
      <c r="L20" s="1"/>
    </row>
    <row r="21" spans="1:12" ht="21" customHeight="1">
      <c r="A21" s="25"/>
      <c r="B21" s="4" t="s">
        <v>26</v>
      </c>
      <c r="C21" s="5"/>
      <c r="D21" s="5"/>
      <c r="E21" s="1"/>
      <c r="F21" s="5"/>
      <c r="G21" s="1"/>
      <c r="H21" s="5"/>
      <c r="I21" s="1"/>
      <c r="J21" s="5"/>
      <c r="K21" s="1"/>
      <c r="L21" s="1"/>
    </row>
    <row r="22" spans="1:12" ht="17.25" customHeight="1">
      <c r="A22" s="25"/>
      <c r="B22" s="2" t="s">
        <v>19</v>
      </c>
      <c r="C22" s="2" t="s">
        <v>17</v>
      </c>
      <c r="D22" s="2">
        <v>0.42</v>
      </c>
      <c r="E22" s="12">
        <f>E18*D22</f>
        <v>11.465999999999999</v>
      </c>
      <c r="F22" s="2"/>
      <c r="G22" s="12"/>
      <c r="H22" s="2"/>
      <c r="I22" s="12"/>
      <c r="J22" s="2"/>
      <c r="K22" s="12"/>
      <c r="L22" s="12"/>
    </row>
    <row r="23" spans="1:12" ht="25.5" customHeight="1">
      <c r="A23" s="26"/>
      <c r="B23" s="2" t="s">
        <v>29</v>
      </c>
      <c r="C23" s="2" t="s">
        <v>30</v>
      </c>
      <c r="D23" s="12">
        <f>D22/6</f>
        <v>6.9999999999999993E-2</v>
      </c>
      <c r="E23" s="12">
        <f>E20*D23</f>
        <v>0.30575999999999998</v>
      </c>
      <c r="F23" s="2"/>
      <c r="G23" s="12"/>
      <c r="H23" s="2"/>
      <c r="I23" s="12"/>
      <c r="J23" s="2"/>
      <c r="K23" s="12"/>
      <c r="L23" s="12"/>
    </row>
    <row r="24" spans="1:12" ht="34.5" customHeight="1">
      <c r="A24" s="24">
        <v>4</v>
      </c>
      <c r="B24" s="3" t="s">
        <v>35</v>
      </c>
      <c r="C24" s="2" t="s">
        <v>32</v>
      </c>
      <c r="D24" s="2"/>
      <c r="E24" s="2">
        <v>48</v>
      </c>
      <c r="F24" s="2"/>
      <c r="G24" s="12"/>
      <c r="H24" s="2"/>
      <c r="I24" s="12"/>
      <c r="J24" s="2"/>
      <c r="K24" s="12"/>
      <c r="L24" s="12"/>
    </row>
    <row r="25" spans="1:12" ht="17.25" customHeight="1">
      <c r="A25" s="25"/>
      <c r="B25" s="4" t="s">
        <v>23</v>
      </c>
      <c r="C25" s="5" t="s">
        <v>24</v>
      </c>
      <c r="D25" s="5">
        <v>2</v>
      </c>
      <c r="E25" s="1">
        <f>E24*D25</f>
        <v>96</v>
      </c>
      <c r="F25" s="5"/>
      <c r="G25" s="1"/>
      <c r="H25" s="5"/>
      <c r="I25" s="1"/>
      <c r="J25" s="5"/>
      <c r="K25" s="1"/>
      <c r="L25" s="1"/>
    </row>
    <row r="26" spans="1:12" ht="17.25" customHeight="1">
      <c r="A26" s="25"/>
      <c r="B26" s="4" t="s">
        <v>25</v>
      </c>
      <c r="C26" s="5" t="s">
        <v>11</v>
      </c>
      <c r="D26" s="5">
        <v>0.16</v>
      </c>
      <c r="E26" s="1">
        <f>E24*D26</f>
        <v>7.68</v>
      </c>
      <c r="F26" s="5"/>
      <c r="G26" s="1"/>
      <c r="H26" s="5"/>
      <c r="I26" s="1"/>
      <c r="J26" s="5"/>
      <c r="K26" s="1"/>
      <c r="L26" s="1"/>
    </row>
    <row r="27" spans="1:12" ht="17.25" customHeight="1">
      <c r="A27" s="25"/>
      <c r="B27" s="4" t="s">
        <v>26</v>
      </c>
      <c r="C27" s="5"/>
      <c r="D27" s="5"/>
      <c r="E27" s="1"/>
      <c r="F27" s="5"/>
      <c r="G27" s="1"/>
      <c r="H27" s="5"/>
      <c r="I27" s="1"/>
      <c r="J27" s="5"/>
      <c r="K27" s="1"/>
      <c r="L27" s="1"/>
    </row>
    <row r="28" spans="1:12" ht="25.5" customHeight="1">
      <c r="A28" s="26"/>
      <c r="B28" s="2" t="s">
        <v>20</v>
      </c>
      <c r="C28" s="2" t="s">
        <v>34</v>
      </c>
      <c r="D28" s="2">
        <v>3.3000000000000002E-2</v>
      </c>
      <c r="E28" s="12">
        <f>E24*D28</f>
        <v>1.5840000000000001</v>
      </c>
      <c r="F28" s="2"/>
      <c r="G28" s="12"/>
      <c r="H28" s="2"/>
      <c r="I28" s="12"/>
      <c r="J28" s="2"/>
      <c r="K28" s="12"/>
      <c r="L28" s="12"/>
    </row>
    <row r="29" spans="1:12" ht="30" customHeight="1">
      <c r="A29" s="2">
        <v>5</v>
      </c>
      <c r="B29" s="3" t="s">
        <v>21</v>
      </c>
      <c r="C29" s="2" t="s">
        <v>33</v>
      </c>
      <c r="D29" s="2"/>
      <c r="E29" s="12">
        <v>0.81</v>
      </c>
      <c r="F29" s="2"/>
      <c r="G29" s="12"/>
      <c r="H29" s="2"/>
      <c r="I29" s="12"/>
      <c r="J29" s="2"/>
      <c r="K29" s="12"/>
      <c r="L29" s="12"/>
    </row>
    <row r="30" spans="1:12" ht="18.75" customHeight="1">
      <c r="A30" s="2"/>
      <c r="B30" s="2" t="s">
        <v>15</v>
      </c>
      <c r="C30" s="2" t="s">
        <v>11</v>
      </c>
      <c r="D30" s="2"/>
      <c r="E30" s="13"/>
      <c r="F30" s="2"/>
      <c r="G30" s="12"/>
      <c r="H30" s="2"/>
      <c r="I30" s="12"/>
      <c r="J30" s="2"/>
      <c r="K30" s="12"/>
      <c r="L30" s="12"/>
    </row>
    <row r="31" spans="1:12" ht="18.75" customHeight="1">
      <c r="A31" s="2"/>
      <c r="B31" s="2" t="s">
        <v>10</v>
      </c>
      <c r="C31" s="2" t="s">
        <v>12</v>
      </c>
      <c r="D31" s="2"/>
      <c r="E31" s="13" t="s">
        <v>12</v>
      </c>
      <c r="F31" s="2"/>
      <c r="G31" s="2"/>
      <c r="H31" s="2"/>
      <c r="I31" s="2"/>
      <c r="J31" s="2"/>
      <c r="K31" s="2"/>
      <c r="L31" s="12"/>
    </row>
    <row r="32" spans="1:12" ht="18.75" customHeight="1">
      <c r="A32" s="2"/>
      <c r="B32" s="2" t="s">
        <v>15</v>
      </c>
      <c r="C32" s="2" t="s">
        <v>11</v>
      </c>
      <c r="D32" s="2"/>
      <c r="E32" s="13"/>
      <c r="F32" s="2"/>
      <c r="G32" s="2"/>
      <c r="H32" s="2"/>
      <c r="I32" s="2"/>
      <c r="J32" s="2"/>
      <c r="K32" s="2"/>
      <c r="L32" s="12"/>
    </row>
    <row r="33" spans="1:12" ht="18.75" customHeight="1">
      <c r="A33" s="2"/>
      <c r="B33" s="2" t="s">
        <v>13</v>
      </c>
      <c r="C33" s="2" t="s">
        <v>12</v>
      </c>
      <c r="D33" s="2"/>
      <c r="E33" s="13" t="s">
        <v>12</v>
      </c>
      <c r="F33" s="2"/>
      <c r="G33" s="2"/>
      <c r="H33" s="2"/>
      <c r="I33" s="2"/>
      <c r="J33" s="2"/>
      <c r="K33" s="2"/>
      <c r="L33" s="12"/>
    </row>
    <row r="34" spans="1:12" ht="18.75" customHeight="1">
      <c r="A34" s="2"/>
      <c r="B34" s="2" t="s">
        <v>15</v>
      </c>
      <c r="C34" s="2" t="s">
        <v>11</v>
      </c>
      <c r="D34" s="2"/>
      <c r="E34" s="13"/>
      <c r="F34" s="2"/>
      <c r="G34" s="2"/>
      <c r="H34" s="2"/>
      <c r="I34" s="2"/>
      <c r="J34" s="2"/>
      <c r="K34" s="2"/>
      <c r="L34" s="12"/>
    </row>
    <row r="35" spans="1:12" ht="18.75" customHeight="1">
      <c r="A35" s="2"/>
      <c r="B35" s="2" t="s">
        <v>14</v>
      </c>
      <c r="C35" s="2" t="s">
        <v>12</v>
      </c>
      <c r="D35" s="2"/>
      <c r="E35" s="13" t="s">
        <v>12</v>
      </c>
      <c r="F35" s="2"/>
      <c r="G35" s="2"/>
      <c r="H35" s="2"/>
      <c r="I35" s="2"/>
      <c r="J35" s="2"/>
      <c r="K35" s="2"/>
      <c r="L35" s="12"/>
    </row>
    <row r="36" spans="1:12" s="17" customFormat="1" ht="18.75" customHeight="1">
      <c r="A36" s="14"/>
      <c r="B36" s="14" t="s">
        <v>15</v>
      </c>
      <c r="C36" s="14" t="s">
        <v>11</v>
      </c>
      <c r="D36" s="14"/>
      <c r="E36" s="15"/>
      <c r="F36" s="14"/>
      <c r="G36" s="14"/>
      <c r="H36" s="14"/>
      <c r="I36" s="14"/>
      <c r="J36" s="14"/>
      <c r="K36" s="14"/>
      <c r="L36" s="16"/>
    </row>
    <row r="37" spans="1:12" ht="18.75" customHeight="1">
      <c r="A37" s="2"/>
      <c r="B37" s="2" t="s">
        <v>16</v>
      </c>
      <c r="C37" s="2" t="s">
        <v>12</v>
      </c>
      <c r="D37" s="2"/>
      <c r="E37" s="13">
        <v>0.03</v>
      </c>
      <c r="F37" s="2"/>
      <c r="G37" s="2"/>
      <c r="H37" s="2"/>
      <c r="I37" s="2"/>
      <c r="J37" s="2"/>
      <c r="K37" s="2"/>
      <c r="L37" s="12"/>
    </row>
    <row r="38" spans="1:12" ht="18.75" customHeight="1">
      <c r="A38" s="2"/>
      <c r="B38" s="2" t="s">
        <v>5</v>
      </c>
      <c r="C38" s="2" t="s">
        <v>11</v>
      </c>
      <c r="D38" s="2"/>
      <c r="E38" s="13"/>
      <c r="F38" s="2"/>
      <c r="G38" s="2"/>
      <c r="H38" s="2"/>
      <c r="I38" s="2"/>
      <c r="J38" s="2"/>
      <c r="K38" s="2"/>
      <c r="L38" s="12"/>
    </row>
  </sheetData>
  <mergeCells count="13">
    <mergeCell ref="A24:A28"/>
    <mergeCell ref="A12:A17"/>
    <mergeCell ref="J5:K5"/>
    <mergeCell ref="L5:L6"/>
    <mergeCell ref="A8:A11"/>
    <mergeCell ref="A18:A23"/>
    <mergeCell ref="A5:A6"/>
    <mergeCell ref="B5:B6"/>
    <mergeCell ref="A1:L2"/>
    <mergeCell ref="A3:L3"/>
    <mergeCell ref="C5:E5"/>
    <mergeCell ref="F5:G5"/>
    <mergeCell ref="H5:I5"/>
  </mergeCells>
  <printOptions horizontalCentered="1"/>
  <pageMargins left="0.31496062992125984" right="0.27559055118110237" top="0.78740157480314965" bottom="0.35433070866141736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Kaxa</cp:lastModifiedBy>
  <cp:lastPrinted>2019-03-19T09:17:21Z</cp:lastPrinted>
  <dcterms:created xsi:type="dcterms:W3CDTF">2015-08-11T04:35:33Z</dcterms:created>
  <dcterms:modified xsi:type="dcterms:W3CDTF">2019-03-19T09:17:55Z</dcterms:modified>
</cp:coreProperties>
</file>