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85" i="1"/>
  <c r="F87" i="1"/>
  <c r="F91" i="1"/>
  <c r="F93" i="1"/>
  <c r="F79" i="1"/>
  <c r="F77" i="1"/>
  <c r="F73" i="1"/>
  <c r="F71" i="1"/>
  <c r="F69" i="1"/>
  <c r="F63" i="1"/>
  <c r="F65" i="1"/>
  <c r="F61" i="1"/>
  <c r="F57" i="1"/>
  <c r="F55" i="1"/>
  <c r="F53" i="1"/>
  <c r="F51" i="1"/>
  <c r="F49" i="1"/>
  <c r="F45" i="1"/>
  <c r="F43" i="1"/>
  <c r="F39" i="1"/>
  <c r="F37" i="1"/>
  <c r="F35" i="1"/>
  <c r="F31" i="1"/>
  <c r="F29" i="1"/>
  <c r="F27" i="1"/>
  <c r="F23" i="1"/>
  <c r="F21" i="1"/>
  <c r="F19" i="1"/>
  <c r="F17" i="1"/>
  <c r="F15" i="1"/>
  <c r="F11" i="1"/>
</calcChain>
</file>

<file path=xl/sharedStrings.xml><?xml version="1.0" encoding="utf-8"?>
<sst xmlns="http://schemas.openxmlformats.org/spreadsheetml/2006/main" count="163" uniqueCount="78">
  <si>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</si>
  <si>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</si>
  <si>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</si>
  <si>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</si>
  <si>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</si>
  <si>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</si>
  <si>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</si>
  <si>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</si>
  <si>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</si>
  <si>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</si>
  <si>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</si>
  <si>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ობიექტის დასახელება:</t>
  </si>
  <si>
    <t>სახარჯთაღრიცხვო ღირებულება:</t>
  </si>
  <si>
    <t>(ლარი)</t>
  </si>
  <si>
    <t>ერთ. ფასი</t>
  </si>
  <si>
    <t>შრომის დანახარჯი</t>
  </si>
  <si>
    <t>კაც/სთ.</t>
  </si>
  <si>
    <t>Затраты труда</t>
  </si>
  <si>
    <t>მემანქანეების შრომის დანახარჯი</t>
  </si>
  <si>
    <t>Эксплуатация машин</t>
  </si>
  <si>
    <t>სხვა მანქანები</t>
  </si>
  <si>
    <t>Прочие машины</t>
  </si>
  <si>
    <t>ლარი</t>
  </si>
  <si>
    <t>მატერიალური რესურსები</t>
  </si>
  <si>
    <t>Материальные ресурсы</t>
  </si>
  <si>
    <t>სხვა მასალები</t>
  </si>
  <si>
    <t>Прочие материалы</t>
  </si>
  <si>
    <t>ზედნადები ხარჯები</t>
  </si>
  <si>
    <t>გეგმიური დაგროვება</t>
  </si>
  <si>
    <t>დღგ</t>
  </si>
  <si>
    <t>ტნ.</t>
  </si>
  <si>
    <t>ტნ</t>
  </si>
  <si>
    <t>ელექტროდი</t>
  </si>
  <si>
    <t>Электрод</t>
  </si>
  <si>
    <t>9-34-1</t>
  </si>
  <si>
    <t>ელ. ჯალამბარი 3 ტნ.</t>
  </si>
  <si>
    <t>მან/სთ.</t>
  </si>
  <si>
    <t xml:space="preserve">Эл. лебёдка </t>
  </si>
  <si>
    <t>გარდამქმნელი შედუღებისათვის</t>
  </si>
  <si>
    <t>Аппарат для электросварки</t>
  </si>
  <si>
    <r>
      <t>100მ</t>
    </r>
    <r>
      <rPr>
        <sz val="11"/>
        <color theme="1"/>
        <rFont val="Calibri"/>
        <family val="2"/>
        <charset val="204"/>
      </rPr>
      <t>²</t>
    </r>
  </si>
  <si>
    <t>13-16-4</t>
  </si>
  <si>
    <t>ლითონის ზედაპირების დაფარვა ანტიკოროზიული საღებავით ორი ფენად</t>
  </si>
  <si>
    <t>Покрытие стальных поверхностей антикорозийной краской в два слоя</t>
  </si>
  <si>
    <t>ანტიკოროზიული ზეთის საღებავი</t>
  </si>
  <si>
    <t>Антикорозийная масляная краска</t>
  </si>
  <si>
    <t>საბაზრო</t>
  </si>
  <si>
    <t>ქ. ნინოწმინდის ბაზრის რეაბილიტაცია (ფარი ''ბაზარი''-ს მოწყობა)</t>
  </si>
  <si>
    <r>
      <t>მ</t>
    </r>
    <r>
      <rPr>
        <sz val="11"/>
        <color theme="1"/>
        <rFont val="Calibri"/>
        <family val="2"/>
        <charset val="204"/>
      </rPr>
      <t>³</t>
    </r>
  </si>
  <si>
    <t>1-165-3</t>
  </si>
  <si>
    <t>III კატეგორიის გრუნტის დამუშავება ორმოს ხელით სიღრმით 2მ-მდე</t>
  </si>
  <si>
    <t>Разработка грунта  III категории в ямах вручную, глубиной до 2 м</t>
  </si>
  <si>
    <t>Изготовление и установка опор каркаса щита из трубы-квадрата размерами: 100x100x4 мм</t>
  </si>
  <si>
    <t>ფარის კარკასის თვის საყრდენების მომზადება და დაყენება 100x100x4 მმ კვადრატული მილებით</t>
  </si>
  <si>
    <t>კვადრატული მილები 100x100x4 მმ</t>
  </si>
  <si>
    <t>Труба-квадрат 100x100x4 мм</t>
  </si>
  <si>
    <t>6-45-2</t>
  </si>
  <si>
    <r>
      <t>100მ</t>
    </r>
    <r>
      <rPr>
        <sz val="11"/>
        <color theme="1"/>
        <rFont val="Calibri"/>
        <family val="2"/>
        <charset val="204"/>
      </rPr>
      <t>³</t>
    </r>
  </si>
  <si>
    <t>M-200 მარკის ბეტონით ფარის საყრდენების დაბეტონება</t>
  </si>
  <si>
    <t>Бетонирование опор щита, Бетон M-200</t>
  </si>
  <si>
    <t>ბეტონი M-200</t>
  </si>
  <si>
    <t>Бетон М-200</t>
  </si>
  <si>
    <t>Изготовление и установка каркаса щита из трубы-квадрата и декоративных стальных частей (см. чертёж)</t>
  </si>
  <si>
    <t>კვადრატული მილები 60x30x2 მმ</t>
  </si>
  <si>
    <t>Труба-квадрат 60x30x2 мм</t>
  </si>
  <si>
    <t>ლითონის დეკორატიული ნაწილები</t>
  </si>
  <si>
    <t>Стальные декоративные части</t>
  </si>
  <si>
    <t>ფარის კარკასის მომზადება და დაყენება კვადრატული მილებით და ლითონის დეკორატიული ნაწილებით (იხ. ნახაზი)</t>
  </si>
  <si>
    <t>ც.</t>
  </si>
  <si>
    <t>3 D буквы на двух языках</t>
  </si>
  <si>
    <t>3 D ასობგერები ორი ენას</t>
  </si>
  <si>
    <t>ცალი</t>
  </si>
  <si>
    <t>Изготовление и установка 3D букв высотой 30 см на двух языках</t>
  </si>
  <si>
    <t>30 სმ სიმაღლეთ 3D ასობგერების დამზადება და დაყენება ორი ენას</t>
  </si>
  <si>
    <t>ხ ა რ ჯ თ ა ღ რ ი ც ხ ვ ა № 5</t>
  </si>
  <si>
    <t>გაუთვალისწინებელი ხარჯები</t>
  </si>
  <si>
    <t>%</t>
  </si>
  <si>
    <t>პრეტენდენტი 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</si>
</sst>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topLeftCell="A84" zoomScale="85" zoomScaleNormal="85" workbookViewId="0">
      <selection activeCell="A108" sqref="A108:M108"/>
    </sheetView>
  </sheetViews>
  <sheetFormatPr defaultColWidth="8.85546875" defaultRowHeight="15" x14ac:dyDescent="0.25"/>
  <cols>
    <col min="1" max="1" width="3.7109375" style="1" customWidth="1"/>
    <col min="2" max="2" width="11.7109375" style="1" customWidth="1"/>
    <col min="3" max="3" width="36.7109375" style="1" customWidth="1"/>
    <col min="4" max="7" width="8.7109375" style="1" customWidth="1"/>
    <col min="8" max="8" width="12.7109375" style="1" customWidth="1"/>
    <col min="9" max="9" width="8.7109375" style="1" customWidth="1"/>
    <col min="10" max="10" width="12.7109375" style="1" customWidth="1"/>
    <col min="11" max="11" width="8.7109375" style="1" customWidth="1"/>
    <col min="12" max="18" width="12.7109375" style="1" customWidth="1"/>
    <col min="19" max="16384" width="8.85546875" style="1"/>
  </cols>
  <sheetData>
    <row r="1" spans="1:13" s="4" customFormat="1" ht="19.5" x14ac:dyDescent="0.25">
      <c r="A1" s="52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x14ac:dyDescent="0.25">
      <c r="C2" s="2" t="s">
        <v>11</v>
      </c>
      <c r="D2" s="53" t="s">
        <v>47</v>
      </c>
      <c r="E2" s="53"/>
      <c r="F2" s="53"/>
      <c r="G2" s="53"/>
      <c r="H2" s="53"/>
      <c r="I2" s="53"/>
      <c r="J2" s="53"/>
      <c r="K2" s="53"/>
      <c r="L2" s="53"/>
      <c r="M2" s="53"/>
    </row>
    <row r="4" spans="1:13" x14ac:dyDescent="0.25">
      <c r="H4" s="51" t="s">
        <v>12</v>
      </c>
      <c r="I4" s="51"/>
      <c r="J4" s="51"/>
      <c r="K4" s="51"/>
      <c r="L4" s="25"/>
      <c r="M4" s="1" t="s">
        <v>13</v>
      </c>
    </row>
    <row r="5" spans="1:13" x14ac:dyDescent="0.25">
      <c r="J5" s="3"/>
    </row>
    <row r="6" spans="1:13" ht="19.899999999999999" customHeight="1" x14ac:dyDescent="0.25">
      <c r="A6" s="35" t="s">
        <v>9</v>
      </c>
      <c r="B6" s="35" t="s">
        <v>10</v>
      </c>
      <c r="C6" s="35" t="s">
        <v>0</v>
      </c>
      <c r="D6" s="54" t="s">
        <v>1</v>
      </c>
      <c r="E6" s="54" t="s">
        <v>2</v>
      </c>
      <c r="F6" s="54" t="s">
        <v>3</v>
      </c>
      <c r="G6" s="35" t="s">
        <v>4</v>
      </c>
      <c r="H6" s="35"/>
      <c r="I6" s="35" t="s">
        <v>7</v>
      </c>
      <c r="J6" s="35"/>
      <c r="K6" s="35" t="s">
        <v>8</v>
      </c>
      <c r="L6" s="35"/>
      <c r="M6" s="35" t="s">
        <v>6</v>
      </c>
    </row>
    <row r="7" spans="1:13" ht="34.9" customHeight="1" x14ac:dyDescent="0.25">
      <c r="A7" s="35"/>
      <c r="B7" s="35"/>
      <c r="C7" s="35"/>
      <c r="D7" s="54"/>
      <c r="E7" s="54"/>
      <c r="F7" s="54"/>
      <c r="G7" s="30" t="s">
        <v>14</v>
      </c>
      <c r="H7" s="29" t="s">
        <v>5</v>
      </c>
      <c r="I7" s="30" t="s">
        <v>14</v>
      </c>
      <c r="J7" s="29" t="s">
        <v>5</v>
      </c>
      <c r="K7" s="30" t="s">
        <v>14</v>
      </c>
      <c r="L7" s="29" t="s">
        <v>5</v>
      </c>
      <c r="M7" s="35"/>
    </row>
    <row r="8" spans="1:13" x14ac:dyDescent="0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</row>
    <row r="9" spans="1:13" s="27" customFormat="1" ht="45" x14ac:dyDescent="0.25">
      <c r="A9" s="40">
        <v>1</v>
      </c>
      <c r="B9" s="35" t="s">
        <v>49</v>
      </c>
      <c r="C9" s="8" t="s">
        <v>50</v>
      </c>
      <c r="D9" s="35" t="s">
        <v>48</v>
      </c>
      <c r="E9" s="35"/>
      <c r="F9" s="39">
        <v>2.4</v>
      </c>
      <c r="G9" s="35"/>
      <c r="H9" s="35"/>
      <c r="I9" s="35"/>
      <c r="J9" s="35"/>
      <c r="K9" s="35"/>
      <c r="L9" s="35"/>
      <c r="M9" s="35"/>
    </row>
    <row r="10" spans="1:13" s="5" customFormat="1" ht="30" x14ac:dyDescent="0.25">
      <c r="A10" s="40"/>
      <c r="B10" s="35"/>
      <c r="C10" s="9" t="s">
        <v>51</v>
      </c>
      <c r="D10" s="35"/>
      <c r="E10" s="35"/>
      <c r="F10" s="39"/>
      <c r="G10" s="35"/>
      <c r="H10" s="35"/>
      <c r="I10" s="35"/>
      <c r="J10" s="35"/>
      <c r="K10" s="35"/>
      <c r="L10" s="35"/>
      <c r="M10" s="35"/>
    </row>
    <row r="11" spans="1:13" s="27" customFormat="1" x14ac:dyDescent="0.25">
      <c r="A11" s="40"/>
      <c r="B11" s="35"/>
      <c r="C11" s="10" t="s">
        <v>15</v>
      </c>
      <c r="D11" s="35" t="s">
        <v>16</v>
      </c>
      <c r="E11" s="35">
        <v>4.1100000000000003</v>
      </c>
      <c r="F11" s="36">
        <f t="shared" ref="F11" si="0">F9*E11</f>
        <v>9.8640000000000008</v>
      </c>
      <c r="G11" s="35"/>
      <c r="H11" s="35"/>
      <c r="I11" s="35"/>
      <c r="J11" s="36"/>
      <c r="K11" s="35"/>
      <c r="L11" s="35"/>
      <c r="M11" s="36"/>
    </row>
    <row r="12" spans="1:13" s="5" customFormat="1" x14ac:dyDescent="0.25">
      <c r="A12" s="40"/>
      <c r="B12" s="35"/>
      <c r="C12" s="7" t="s">
        <v>17</v>
      </c>
      <c r="D12" s="35"/>
      <c r="E12" s="35"/>
      <c r="F12" s="36"/>
      <c r="G12" s="35"/>
      <c r="H12" s="35"/>
      <c r="I12" s="35"/>
      <c r="J12" s="36"/>
      <c r="K12" s="35"/>
      <c r="L12" s="35"/>
      <c r="M12" s="35"/>
    </row>
    <row r="13" spans="1:13" s="27" customFormat="1" ht="50.45" customHeight="1" x14ac:dyDescent="0.25">
      <c r="A13" s="35">
        <v>2</v>
      </c>
      <c r="B13" s="38" t="s">
        <v>34</v>
      </c>
      <c r="C13" s="8" t="s">
        <v>53</v>
      </c>
      <c r="D13" s="35" t="s">
        <v>30</v>
      </c>
      <c r="E13" s="35"/>
      <c r="F13" s="49">
        <v>1.2E-2</v>
      </c>
      <c r="G13" s="47"/>
      <c r="H13" s="36"/>
      <c r="I13" s="47"/>
      <c r="J13" s="36"/>
      <c r="K13" s="35"/>
      <c r="L13" s="36"/>
      <c r="M13" s="36"/>
    </row>
    <row r="14" spans="1:13" s="5" customFormat="1" ht="45" x14ac:dyDescent="0.25">
      <c r="A14" s="35"/>
      <c r="B14" s="38"/>
      <c r="C14" s="9" t="s">
        <v>52</v>
      </c>
      <c r="D14" s="35"/>
      <c r="E14" s="35"/>
      <c r="F14" s="49"/>
      <c r="G14" s="47"/>
      <c r="H14" s="36"/>
      <c r="I14" s="47"/>
      <c r="J14" s="36"/>
      <c r="K14" s="35"/>
      <c r="L14" s="36"/>
      <c r="M14" s="35"/>
    </row>
    <row r="15" spans="1:13" s="27" customFormat="1" x14ac:dyDescent="0.25">
      <c r="A15" s="41"/>
      <c r="B15" s="41"/>
      <c r="C15" s="10" t="s">
        <v>15</v>
      </c>
      <c r="D15" s="41" t="s">
        <v>16</v>
      </c>
      <c r="E15" s="43">
        <v>73.599999999999994</v>
      </c>
      <c r="F15" s="43">
        <f>F13*E15</f>
        <v>0.88319999999999999</v>
      </c>
      <c r="G15" s="41"/>
      <c r="H15" s="41"/>
      <c r="I15" s="41"/>
      <c r="J15" s="43"/>
      <c r="K15" s="41"/>
      <c r="L15" s="41"/>
      <c r="M15" s="43"/>
    </row>
    <row r="16" spans="1:13" s="5" customFormat="1" x14ac:dyDescent="0.25">
      <c r="A16" s="42"/>
      <c r="B16" s="42"/>
      <c r="C16" s="7" t="s">
        <v>17</v>
      </c>
      <c r="D16" s="42"/>
      <c r="E16" s="44"/>
      <c r="F16" s="44"/>
      <c r="G16" s="42"/>
      <c r="H16" s="42"/>
      <c r="I16" s="42"/>
      <c r="J16" s="44"/>
      <c r="K16" s="42"/>
      <c r="L16" s="42"/>
      <c r="M16" s="44"/>
    </row>
    <row r="17" spans="1:15" s="5" customFormat="1" x14ac:dyDescent="0.25">
      <c r="A17" s="35"/>
      <c r="B17" s="35"/>
      <c r="C17" s="6" t="s">
        <v>18</v>
      </c>
      <c r="D17" s="35" t="s">
        <v>16</v>
      </c>
      <c r="E17" s="35">
        <v>3.7</v>
      </c>
      <c r="F17" s="36">
        <f>F13*E17</f>
        <v>4.4400000000000002E-2</v>
      </c>
      <c r="G17" s="35"/>
      <c r="H17" s="35"/>
      <c r="I17" s="35"/>
      <c r="J17" s="37"/>
      <c r="K17" s="35"/>
      <c r="L17" s="35"/>
      <c r="M17" s="36"/>
    </row>
    <row r="18" spans="1:15" s="5" customFormat="1" x14ac:dyDescent="0.25">
      <c r="A18" s="35"/>
      <c r="B18" s="35"/>
      <c r="C18" s="7" t="s">
        <v>19</v>
      </c>
      <c r="D18" s="35"/>
      <c r="E18" s="35"/>
      <c r="F18" s="36"/>
      <c r="G18" s="35"/>
      <c r="H18" s="35"/>
      <c r="I18" s="35"/>
      <c r="J18" s="37"/>
      <c r="K18" s="35"/>
      <c r="L18" s="35"/>
      <c r="M18" s="35"/>
    </row>
    <row r="19" spans="1:15" s="5" customFormat="1" x14ac:dyDescent="0.25">
      <c r="A19" s="35"/>
      <c r="B19" s="35"/>
      <c r="C19" s="6" t="s">
        <v>35</v>
      </c>
      <c r="D19" s="35" t="s">
        <v>36</v>
      </c>
      <c r="E19" s="35">
        <v>1.05</v>
      </c>
      <c r="F19" s="36">
        <f>F13*E19</f>
        <v>1.26E-2</v>
      </c>
      <c r="G19" s="35"/>
      <c r="H19" s="35"/>
      <c r="I19" s="35"/>
      <c r="J19" s="37"/>
      <c r="K19" s="35"/>
      <c r="L19" s="37"/>
      <c r="M19" s="36"/>
    </row>
    <row r="20" spans="1:15" s="5" customFormat="1" x14ac:dyDescent="0.25">
      <c r="A20" s="35"/>
      <c r="B20" s="35"/>
      <c r="C20" s="7" t="s">
        <v>37</v>
      </c>
      <c r="D20" s="35"/>
      <c r="E20" s="35"/>
      <c r="F20" s="36"/>
      <c r="G20" s="35"/>
      <c r="H20" s="35"/>
      <c r="I20" s="35"/>
      <c r="J20" s="37"/>
      <c r="K20" s="35"/>
      <c r="L20" s="37"/>
      <c r="M20" s="35"/>
    </row>
    <row r="21" spans="1:15" s="5" customFormat="1" x14ac:dyDescent="0.25">
      <c r="A21" s="35"/>
      <c r="B21" s="35"/>
      <c r="C21" s="6" t="s">
        <v>38</v>
      </c>
      <c r="D21" s="35" t="s">
        <v>36</v>
      </c>
      <c r="E21" s="35">
        <v>16.3</v>
      </c>
      <c r="F21" s="36">
        <f>F13*E21</f>
        <v>0.19560000000000002</v>
      </c>
      <c r="G21" s="35"/>
      <c r="H21" s="35"/>
      <c r="I21" s="35"/>
      <c r="J21" s="37"/>
      <c r="K21" s="35"/>
      <c r="L21" s="37"/>
      <c r="M21" s="36"/>
    </row>
    <row r="22" spans="1:15" s="5" customFormat="1" x14ac:dyDescent="0.25">
      <c r="A22" s="35"/>
      <c r="B22" s="35"/>
      <c r="C22" s="7" t="s">
        <v>39</v>
      </c>
      <c r="D22" s="35"/>
      <c r="E22" s="35"/>
      <c r="F22" s="36"/>
      <c r="G22" s="35"/>
      <c r="H22" s="35"/>
      <c r="I22" s="35"/>
      <c r="J22" s="37"/>
      <c r="K22" s="35"/>
      <c r="L22" s="37"/>
      <c r="M22" s="35"/>
    </row>
    <row r="23" spans="1:15" s="5" customFormat="1" x14ac:dyDescent="0.25">
      <c r="A23" s="35"/>
      <c r="B23" s="35"/>
      <c r="C23" s="6" t="s">
        <v>20</v>
      </c>
      <c r="D23" s="35" t="s">
        <v>22</v>
      </c>
      <c r="E23" s="35">
        <v>1.49</v>
      </c>
      <c r="F23" s="36">
        <f>F13*E23</f>
        <v>1.788E-2</v>
      </c>
      <c r="G23" s="35"/>
      <c r="H23" s="35"/>
      <c r="I23" s="35"/>
      <c r="J23" s="36"/>
      <c r="K23" s="35"/>
      <c r="L23" s="37"/>
      <c r="M23" s="36"/>
    </row>
    <row r="24" spans="1:15" s="5" customFormat="1" x14ac:dyDescent="0.25">
      <c r="A24" s="35"/>
      <c r="B24" s="35"/>
      <c r="C24" s="7" t="s">
        <v>21</v>
      </c>
      <c r="D24" s="35"/>
      <c r="E24" s="35"/>
      <c r="F24" s="36"/>
      <c r="G24" s="35"/>
      <c r="H24" s="35"/>
      <c r="I24" s="35"/>
      <c r="J24" s="36"/>
      <c r="K24" s="35"/>
      <c r="L24" s="37"/>
      <c r="M24" s="35"/>
    </row>
    <row r="25" spans="1:15" s="27" customFormat="1" x14ac:dyDescent="0.25">
      <c r="A25" s="41"/>
      <c r="B25" s="41"/>
      <c r="C25" s="10" t="s">
        <v>23</v>
      </c>
      <c r="D25" s="41"/>
      <c r="E25" s="41"/>
      <c r="F25" s="43"/>
      <c r="G25" s="41"/>
      <c r="H25" s="41"/>
      <c r="I25" s="41"/>
      <c r="J25" s="43"/>
      <c r="K25" s="41"/>
      <c r="L25" s="41"/>
      <c r="M25" s="43"/>
    </row>
    <row r="26" spans="1:15" s="5" customFormat="1" x14ac:dyDescent="0.25">
      <c r="A26" s="42"/>
      <c r="B26" s="42"/>
      <c r="C26" s="7" t="s">
        <v>24</v>
      </c>
      <c r="D26" s="42"/>
      <c r="E26" s="42"/>
      <c r="F26" s="44"/>
      <c r="G26" s="42"/>
      <c r="H26" s="42"/>
      <c r="I26" s="42"/>
      <c r="J26" s="44"/>
      <c r="K26" s="42"/>
      <c r="L26" s="42"/>
      <c r="M26" s="44"/>
    </row>
    <row r="27" spans="1:15" s="27" customFormat="1" x14ac:dyDescent="0.25">
      <c r="A27" s="41"/>
      <c r="B27" s="41"/>
      <c r="C27" s="6" t="s">
        <v>54</v>
      </c>
      <c r="D27" s="41" t="s">
        <v>30</v>
      </c>
      <c r="E27" s="41">
        <v>1</v>
      </c>
      <c r="F27" s="45">
        <f>E27*F13</f>
        <v>1.2E-2</v>
      </c>
      <c r="G27" s="43"/>
      <c r="H27" s="43"/>
      <c r="I27" s="41"/>
      <c r="J27" s="43"/>
      <c r="K27" s="41"/>
      <c r="L27" s="41"/>
      <c r="M27" s="43"/>
      <c r="O27" s="11"/>
    </row>
    <row r="28" spans="1:15" s="5" customFormat="1" x14ac:dyDescent="0.25">
      <c r="A28" s="42"/>
      <c r="B28" s="42"/>
      <c r="C28" s="7" t="s">
        <v>55</v>
      </c>
      <c r="D28" s="42"/>
      <c r="E28" s="42"/>
      <c r="F28" s="46"/>
      <c r="G28" s="44"/>
      <c r="H28" s="44"/>
      <c r="I28" s="42"/>
      <c r="J28" s="44"/>
      <c r="K28" s="42"/>
      <c r="L28" s="42"/>
      <c r="M28" s="44"/>
      <c r="O28" s="26"/>
    </row>
    <row r="29" spans="1:15" s="27" customFormat="1" x14ac:dyDescent="0.25">
      <c r="A29" s="35"/>
      <c r="B29" s="35"/>
      <c r="C29" s="6" t="s">
        <v>32</v>
      </c>
      <c r="D29" s="35" t="s">
        <v>31</v>
      </c>
      <c r="E29" s="35">
        <v>1.4E-2</v>
      </c>
      <c r="F29" s="48">
        <f>F13*E29</f>
        <v>1.6800000000000002E-4</v>
      </c>
      <c r="G29" s="36"/>
      <c r="H29" s="36"/>
      <c r="I29" s="35"/>
      <c r="J29" s="36"/>
      <c r="K29" s="35"/>
      <c r="L29" s="35"/>
      <c r="M29" s="36"/>
    </row>
    <row r="30" spans="1:15" s="5" customFormat="1" ht="14.45" customHeight="1" x14ac:dyDescent="0.25">
      <c r="A30" s="35"/>
      <c r="B30" s="35"/>
      <c r="C30" s="7" t="s">
        <v>33</v>
      </c>
      <c r="D30" s="35"/>
      <c r="E30" s="35"/>
      <c r="F30" s="48"/>
      <c r="G30" s="36"/>
      <c r="H30" s="36"/>
      <c r="I30" s="35"/>
      <c r="J30" s="36"/>
      <c r="K30" s="35"/>
      <c r="L30" s="35"/>
      <c r="M30" s="35"/>
    </row>
    <row r="31" spans="1:15" s="5" customFormat="1" x14ac:dyDescent="0.25">
      <c r="A31" s="35"/>
      <c r="B31" s="35"/>
      <c r="C31" s="10" t="s">
        <v>25</v>
      </c>
      <c r="D31" s="35" t="s">
        <v>22</v>
      </c>
      <c r="E31" s="35">
        <v>5.64</v>
      </c>
      <c r="F31" s="36">
        <f>F13*E31</f>
        <v>6.7680000000000004E-2</v>
      </c>
      <c r="G31" s="35"/>
      <c r="H31" s="37"/>
      <c r="I31" s="35"/>
      <c r="J31" s="36"/>
      <c r="K31" s="35"/>
      <c r="L31" s="35"/>
      <c r="M31" s="37"/>
    </row>
    <row r="32" spans="1:15" s="5" customFormat="1" x14ac:dyDescent="0.25">
      <c r="A32" s="35"/>
      <c r="B32" s="35"/>
      <c r="C32" s="7" t="s">
        <v>26</v>
      </c>
      <c r="D32" s="35"/>
      <c r="E32" s="35"/>
      <c r="F32" s="36"/>
      <c r="G32" s="35"/>
      <c r="H32" s="37"/>
      <c r="I32" s="35"/>
      <c r="J32" s="36"/>
      <c r="K32" s="35"/>
      <c r="L32" s="35"/>
      <c r="M32" s="37"/>
      <c r="N32" s="12"/>
    </row>
    <row r="33" spans="1:13" s="27" customFormat="1" ht="30" x14ac:dyDescent="0.25">
      <c r="A33" s="40">
        <v>3</v>
      </c>
      <c r="B33" s="38" t="s">
        <v>56</v>
      </c>
      <c r="C33" s="8" t="s">
        <v>58</v>
      </c>
      <c r="D33" s="35" t="s">
        <v>57</v>
      </c>
      <c r="E33" s="35"/>
      <c r="F33" s="39">
        <v>2.4E-2</v>
      </c>
      <c r="G33" s="35"/>
      <c r="H33" s="35"/>
      <c r="I33" s="35"/>
      <c r="J33" s="35"/>
      <c r="K33" s="35"/>
      <c r="L33" s="35"/>
      <c r="M33" s="35"/>
    </row>
    <row r="34" spans="1:13" s="5" customFormat="1" ht="30" x14ac:dyDescent="0.25">
      <c r="A34" s="40"/>
      <c r="B34" s="38"/>
      <c r="C34" s="9" t="s">
        <v>59</v>
      </c>
      <c r="D34" s="35"/>
      <c r="E34" s="35"/>
      <c r="F34" s="39"/>
      <c r="G34" s="35"/>
      <c r="H34" s="35"/>
      <c r="I34" s="35"/>
      <c r="J34" s="35"/>
      <c r="K34" s="35"/>
      <c r="L34" s="35"/>
      <c r="M34" s="35"/>
    </row>
    <row r="35" spans="1:13" s="27" customFormat="1" x14ac:dyDescent="0.25">
      <c r="A35" s="40"/>
      <c r="B35" s="35"/>
      <c r="C35" s="10" t="s">
        <v>15</v>
      </c>
      <c r="D35" s="35" t="s">
        <v>16</v>
      </c>
      <c r="E35" s="35">
        <v>295</v>
      </c>
      <c r="F35" s="36">
        <f>F33*E35</f>
        <v>7.08</v>
      </c>
      <c r="G35" s="35"/>
      <c r="H35" s="35"/>
      <c r="I35" s="35"/>
      <c r="J35" s="36"/>
      <c r="K35" s="35"/>
      <c r="L35" s="35"/>
      <c r="M35" s="36"/>
    </row>
    <row r="36" spans="1:13" s="5" customFormat="1" x14ac:dyDescent="0.25">
      <c r="A36" s="40"/>
      <c r="B36" s="35"/>
      <c r="C36" s="7" t="s">
        <v>17</v>
      </c>
      <c r="D36" s="35"/>
      <c r="E36" s="35"/>
      <c r="F36" s="36"/>
      <c r="G36" s="35"/>
      <c r="H36" s="35"/>
      <c r="I36" s="35"/>
      <c r="J36" s="36"/>
      <c r="K36" s="35"/>
      <c r="L36" s="35"/>
      <c r="M36" s="35"/>
    </row>
    <row r="37" spans="1:13" s="27" customFormat="1" x14ac:dyDescent="0.25">
      <c r="A37" s="40"/>
      <c r="B37" s="35"/>
      <c r="C37" s="6" t="s">
        <v>18</v>
      </c>
      <c r="D37" s="35" t="s">
        <v>16</v>
      </c>
      <c r="E37" s="35">
        <v>51.82</v>
      </c>
      <c r="F37" s="36">
        <f>F33*E37</f>
        <v>1.2436800000000001</v>
      </c>
      <c r="G37" s="35"/>
      <c r="H37" s="35"/>
      <c r="I37" s="35"/>
      <c r="J37" s="36"/>
      <c r="K37" s="35"/>
      <c r="L37" s="35"/>
      <c r="M37" s="36"/>
    </row>
    <row r="38" spans="1:13" s="5" customFormat="1" x14ac:dyDescent="0.25">
      <c r="A38" s="40"/>
      <c r="B38" s="35"/>
      <c r="C38" s="7" t="s">
        <v>19</v>
      </c>
      <c r="D38" s="35"/>
      <c r="E38" s="35"/>
      <c r="F38" s="36"/>
      <c r="G38" s="35"/>
      <c r="H38" s="35"/>
      <c r="I38" s="35"/>
      <c r="J38" s="36"/>
      <c r="K38" s="35"/>
      <c r="L38" s="35"/>
      <c r="M38" s="35"/>
    </row>
    <row r="39" spans="1:13" s="27" customFormat="1" x14ac:dyDescent="0.25">
      <c r="A39" s="40"/>
      <c r="B39" s="35"/>
      <c r="C39" s="6" t="s">
        <v>20</v>
      </c>
      <c r="D39" s="35" t="s">
        <v>22</v>
      </c>
      <c r="E39" s="35">
        <v>45.88</v>
      </c>
      <c r="F39" s="36">
        <f>F33*E39</f>
        <v>1.1011200000000001</v>
      </c>
      <c r="G39" s="35"/>
      <c r="H39" s="35"/>
      <c r="I39" s="35"/>
      <c r="J39" s="36"/>
      <c r="K39" s="35"/>
      <c r="L39" s="36"/>
      <c r="M39" s="36"/>
    </row>
    <row r="40" spans="1:13" s="5" customFormat="1" x14ac:dyDescent="0.25">
      <c r="A40" s="40"/>
      <c r="B40" s="35"/>
      <c r="C40" s="7" t="s">
        <v>21</v>
      </c>
      <c r="D40" s="35"/>
      <c r="E40" s="35"/>
      <c r="F40" s="36"/>
      <c r="G40" s="35"/>
      <c r="H40" s="35"/>
      <c r="I40" s="35"/>
      <c r="J40" s="36"/>
      <c r="K40" s="35"/>
      <c r="L40" s="36"/>
      <c r="M40" s="35"/>
    </row>
    <row r="41" spans="1:13" s="27" customFormat="1" x14ac:dyDescent="0.25">
      <c r="A41" s="40"/>
      <c r="B41" s="35"/>
      <c r="C41" s="10" t="s">
        <v>23</v>
      </c>
      <c r="D41" s="35"/>
      <c r="E41" s="35"/>
      <c r="F41" s="36"/>
      <c r="G41" s="35"/>
      <c r="H41" s="35"/>
      <c r="I41" s="35"/>
      <c r="J41" s="36"/>
      <c r="K41" s="35"/>
      <c r="L41" s="35"/>
      <c r="M41" s="36"/>
    </row>
    <row r="42" spans="1:13" s="5" customFormat="1" x14ac:dyDescent="0.25">
      <c r="A42" s="40"/>
      <c r="B42" s="35"/>
      <c r="C42" s="7" t="s">
        <v>24</v>
      </c>
      <c r="D42" s="35"/>
      <c r="E42" s="35"/>
      <c r="F42" s="36"/>
      <c r="G42" s="35"/>
      <c r="H42" s="35"/>
      <c r="I42" s="35"/>
      <c r="J42" s="36"/>
      <c r="K42" s="35"/>
      <c r="L42" s="35"/>
      <c r="M42" s="35"/>
    </row>
    <row r="43" spans="1:13" s="27" customFormat="1" x14ac:dyDescent="0.25">
      <c r="A43" s="40"/>
      <c r="B43" s="35"/>
      <c r="C43" s="6" t="s">
        <v>60</v>
      </c>
      <c r="D43" s="35" t="s">
        <v>48</v>
      </c>
      <c r="E43" s="35">
        <v>101.5</v>
      </c>
      <c r="F43" s="36">
        <f>F33*E43</f>
        <v>2.4359999999999999</v>
      </c>
      <c r="G43" s="36"/>
      <c r="H43" s="35"/>
      <c r="I43" s="35"/>
      <c r="J43" s="36"/>
      <c r="K43" s="35"/>
      <c r="L43" s="35"/>
      <c r="M43" s="36"/>
    </row>
    <row r="44" spans="1:13" s="5" customFormat="1" x14ac:dyDescent="0.25">
      <c r="A44" s="40"/>
      <c r="B44" s="35"/>
      <c r="C44" s="7" t="s">
        <v>61</v>
      </c>
      <c r="D44" s="35"/>
      <c r="E44" s="35"/>
      <c r="F44" s="36"/>
      <c r="G44" s="36"/>
      <c r="H44" s="35"/>
      <c r="I44" s="35"/>
      <c r="J44" s="36"/>
      <c r="K44" s="35"/>
      <c r="L44" s="35"/>
      <c r="M44" s="35"/>
    </row>
    <row r="45" spans="1:13" s="27" customFormat="1" x14ac:dyDescent="0.25">
      <c r="A45" s="40"/>
      <c r="B45" s="35"/>
      <c r="C45" s="10" t="s">
        <v>25</v>
      </c>
      <c r="D45" s="35" t="s">
        <v>22</v>
      </c>
      <c r="E45" s="35">
        <v>45.88</v>
      </c>
      <c r="F45" s="36">
        <f>F33*E45</f>
        <v>1.1011200000000001</v>
      </c>
      <c r="G45" s="35"/>
      <c r="H45" s="36"/>
      <c r="I45" s="35"/>
      <c r="J45" s="36"/>
      <c r="K45" s="35"/>
      <c r="L45" s="35"/>
      <c r="M45" s="36"/>
    </row>
    <row r="46" spans="1:13" s="5" customFormat="1" x14ac:dyDescent="0.25">
      <c r="A46" s="40"/>
      <c r="B46" s="35"/>
      <c r="C46" s="7" t="s">
        <v>26</v>
      </c>
      <c r="D46" s="35"/>
      <c r="E46" s="35"/>
      <c r="F46" s="36"/>
      <c r="G46" s="35"/>
      <c r="H46" s="36"/>
      <c r="I46" s="35"/>
      <c r="J46" s="36"/>
      <c r="K46" s="35"/>
      <c r="L46" s="35"/>
      <c r="M46" s="35"/>
    </row>
    <row r="47" spans="1:13" s="27" customFormat="1" ht="70.150000000000006" customHeight="1" x14ac:dyDescent="0.25">
      <c r="A47" s="35">
        <v>4</v>
      </c>
      <c r="B47" s="38" t="s">
        <v>34</v>
      </c>
      <c r="C47" s="8" t="s">
        <v>67</v>
      </c>
      <c r="D47" s="35" t="s">
        <v>30</v>
      </c>
      <c r="E47" s="35"/>
      <c r="F47" s="49">
        <v>0.1</v>
      </c>
      <c r="G47" s="47"/>
      <c r="H47" s="36"/>
      <c r="I47" s="47"/>
      <c r="J47" s="36"/>
      <c r="K47" s="35"/>
      <c r="L47" s="36"/>
      <c r="M47" s="36"/>
    </row>
    <row r="48" spans="1:13" s="5" customFormat="1" ht="60" x14ac:dyDescent="0.25">
      <c r="A48" s="35"/>
      <c r="B48" s="38"/>
      <c r="C48" s="9" t="s">
        <v>62</v>
      </c>
      <c r="D48" s="35"/>
      <c r="E48" s="35"/>
      <c r="F48" s="49"/>
      <c r="G48" s="47"/>
      <c r="H48" s="36"/>
      <c r="I48" s="47"/>
      <c r="J48" s="36"/>
      <c r="K48" s="35"/>
      <c r="L48" s="36"/>
      <c r="M48" s="35"/>
    </row>
    <row r="49" spans="1:15" s="27" customFormat="1" x14ac:dyDescent="0.25">
      <c r="A49" s="41"/>
      <c r="B49" s="41"/>
      <c r="C49" s="10" t="s">
        <v>15</v>
      </c>
      <c r="D49" s="41" t="s">
        <v>16</v>
      </c>
      <c r="E49" s="43">
        <v>73.599999999999994</v>
      </c>
      <c r="F49" s="43">
        <f>F47*E49</f>
        <v>7.3599999999999994</v>
      </c>
      <c r="G49" s="41"/>
      <c r="H49" s="41"/>
      <c r="I49" s="41"/>
      <c r="J49" s="43"/>
      <c r="K49" s="41"/>
      <c r="L49" s="41"/>
      <c r="M49" s="43"/>
    </row>
    <row r="50" spans="1:15" s="5" customFormat="1" x14ac:dyDescent="0.25">
      <c r="A50" s="42"/>
      <c r="B50" s="42"/>
      <c r="C50" s="7" t="s">
        <v>17</v>
      </c>
      <c r="D50" s="42"/>
      <c r="E50" s="44"/>
      <c r="F50" s="44"/>
      <c r="G50" s="42"/>
      <c r="H50" s="42"/>
      <c r="I50" s="42"/>
      <c r="J50" s="44"/>
      <c r="K50" s="42"/>
      <c r="L50" s="42"/>
      <c r="M50" s="44"/>
    </row>
    <row r="51" spans="1:15" s="5" customFormat="1" x14ac:dyDescent="0.25">
      <c r="A51" s="35"/>
      <c r="B51" s="35"/>
      <c r="C51" s="6" t="s">
        <v>18</v>
      </c>
      <c r="D51" s="35" t="s">
        <v>16</v>
      </c>
      <c r="E51" s="35">
        <v>3.7</v>
      </c>
      <c r="F51" s="36">
        <f>F47*E51</f>
        <v>0.37000000000000005</v>
      </c>
      <c r="G51" s="35"/>
      <c r="H51" s="35"/>
      <c r="I51" s="35"/>
      <c r="J51" s="37"/>
      <c r="K51" s="35"/>
      <c r="L51" s="35"/>
      <c r="M51" s="36"/>
    </row>
    <row r="52" spans="1:15" s="5" customFormat="1" x14ac:dyDescent="0.25">
      <c r="A52" s="35"/>
      <c r="B52" s="35"/>
      <c r="C52" s="7" t="s">
        <v>19</v>
      </c>
      <c r="D52" s="35"/>
      <c r="E52" s="35"/>
      <c r="F52" s="36"/>
      <c r="G52" s="35"/>
      <c r="H52" s="35"/>
      <c r="I52" s="35"/>
      <c r="J52" s="37"/>
      <c r="K52" s="35"/>
      <c r="L52" s="35"/>
      <c r="M52" s="35"/>
    </row>
    <row r="53" spans="1:15" s="5" customFormat="1" x14ac:dyDescent="0.25">
      <c r="A53" s="35"/>
      <c r="B53" s="35"/>
      <c r="C53" s="6" t="s">
        <v>35</v>
      </c>
      <c r="D53" s="35" t="s">
        <v>36</v>
      </c>
      <c r="E53" s="35">
        <v>1.05</v>
      </c>
      <c r="F53" s="36">
        <f>F47*E53</f>
        <v>0.10500000000000001</v>
      </c>
      <c r="G53" s="35"/>
      <c r="H53" s="35"/>
      <c r="I53" s="35"/>
      <c r="J53" s="37"/>
      <c r="K53" s="35"/>
      <c r="L53" s="37"/>
      <c r="M53" s="36"/>
    </row>
    <row r="54" spans="1:15" s="5" customFormat="1" x14ac:dyDescent="0.25">
      <c r="A54" s="35"/>
      <c r="B54" s="35"/>
      <c r="C54" s="7" t="s">
        <v>37</v>
      </c>
      <c r="D54" s="35"/>
      <c r="E54" s="35"/>
      <c r="F54" s="36"/>
      <c r="G54" s="35"/>
      <c r="H54" s="35"/>
      <c r="I54" s="35"/>
      <c r="J54" s="37"/>
      <c r="K54" s="35"/>
      <c r="L54" s="37"/>
      <c r="M54" s="35"/>
    </row>
    <row r="55" spans="1:15" s="5" customFormat="1" x14ac:dyDescent="0.25">
      <c r="A55" s="35"/>
      <c r="B55" s="35"/>
      <c r="C55" s="6" t="s">
        <v>38</v>
      </c>
      <c r="D55" s="35" t="s">
        <v>36</v>
      </c>
      <c r="E55" s="35">
        <v>16.3</v>
      </c>
      <c r="F55" s="36">
        <f>F47*E55</f>
        <v>1.6300000000000001</v>
      </c>
      <c r="G55" s="35"/>
      <c r="H55" s="35"/>
      <c r="I55" s="35"/>
      <c r="J55" s="37"/>
      <c r="K55" s="35"/>
      <c r="L55" s="37"/>
      <c r="M55" s="36"/>
    </row>
    <row r="56" spans="1:15" s="5" customFormat="1" x14ac:dyDescent="0.25">
      <c r="A56" s="35"/>
      <c r="B56" s="35"/>
      <c r="C56" s="7" t="s">
        <v>39</v>
      </c>
      <c r="D56" s="35"/>
      <c r="E56" s="35"/>
      <c r="F56" s="36"/>
      <c r="G56" s="35"/>
      <c r="H56" s="35"/>
      <c r="I56" s="35"/>
      <c r="J56" s="37"/>
      <c r="K56" s="35"/>
      <c r="L56" s="37"/>
      <c r="M56" s="35"/>
    </row>
    <row r="57" spans="1:15" s="5" customFormat="1" x14ac:dyDescent="0.25">
      <c r="A57" s="35"/>
      <c r="B57" s="35"/>
      <c r="C57" s="6" t="s">
        <v>20</v>
      </c>
      <c r="D57" s="35" t="s">
        <v>22</v>
      </c>
      <c r="E57" s="35">
        <v>1.49</v>
      </c>
      <c r="F57" s="36">
        <f>F47*E57</f>
        <v>0.14899999999999999</v>
      </c>
      <c r="G57" s="35"/>
      <c r="H57" s="35"/>
      <c r="I57" s="35"/>
      <c r="J57" s="36"/>
      <c r="K57" s="35"/>
      <c r="L57" s="37"/>
      <c r="M57" s="36"/>
    </row>
    <row r="58" spans="1:15" s="5" customFormat="1" x14ac:dyDescent="0.25">
      <c r="A58" s="35"/>
      <c r="B58" s="35"/>
      <c r="C58" s="7" t="s">
        <v>21</v>
      </c>
      <c r="D58" s="35"/>
      <c r="E58" s="35"/>
      <c r="F58" s="36"/>
      <c r="G58" s="35"/>
      <c r="H58" s="35"/>
      <c r="I58" s="35"/>
      <c r="J58" s="36"/>
      <c r="K58" s="35"/>
      <c r="L58" s="37"/>
      <c r="M58" s="35"/>
    </row>
    <row r="59" spans="1:15" s="27" customFormat="1" x14ac:dyDescent="0.25">
      <c r="A59" s="41"/>
      <c r="B59" s="41"/>
      <c r="C59" s="10" t="s">
        <v>23</v>
      </c>
      <c r="D59" s="41"/>
      <c r="E59" s="41"/>
      <c r="F59" s="43"/>
      <c r="G59" s="41"/>
      <c r="H59" s="41"/>
      <c r="I59" s="41"/>
      <c r="J59" s="43"/>
      <c r="K59" s="41"/>
      <c r="L59" s="41"/>
      <c r="M59" s="43"/>
    </row>
    <row r="60" spans="1:15" s="5" customFormat="1" x14ac:dyDescent="0.25">
      <c r="A60" s="42"/>
      <c r="B60" s="42"/>
      <c r="C60" s="7" t="s">
        <v>24</v>
      </c>
      <c r="D60" s="42"/>
      <c r="E60" s="42"/>
      <c r="F60" s="44"/>
      <c r="G60" s="42"/>
      <c r="H60" s="42"/>
      <c r="I60" s="42"/>
      <c r="J60" s="44"/>
      <c r="K60" s="42"/>
      <c r="L60" s="42"/>
      <c r="M60" s="44"/>
    </row>
    <row r="61" spans="1:15" s="27" customFormat="1" x14ac:dyDescent="0.25">
      <c r="A61" s="41"/>
      <c r="B61" s="41"/>
      <c r="C61" s="6" t="s">
        <v>63</v>
      </c>
      <c r="D61" s="41" t="s">
        <v>30</v>
      </c>
      <c r="E61" s="41">
        <v>0.35</v>
      </c>
      <c r="F61" s="45">
        <f>E61*F47</f>
        <v>3.4999999999999996E-2</v>
      </c>
      <c r="G61" s="43"/>
      <c r="H61" s="43"/>
      <c r="I61" s="41"/>
      <c r="J61" s="43"/>
      <c r="K61" s="41"/>
      <c r="L61" s="41"/>
      <c r="M61" s="43"/>
      <c r="O61" s="11"/>
    </row>
    <row r="62" spans="1:15" s="5" customFormat="1" x14ac:dyDescent="0.25">
      <c r="A62" s="42"/>
      <c r="B62" s="42"/>
      <c r="C62" s="7" t="s">
        <v>64</v>
      </c>
      <c r="D62" s="42"/>
      <c r="E62" s="42"/>
      <c r="F62" s="46"/>
      <c r="G62" s="44"/>
      <c r="H62" s="44"/>
      <c r="I62" s="42"/>
      <c r="J62" s="44"/>
      <c r="K62" s="42"/>
      <c r="L62" s="42"/>
      <c r="M62" s="44"/>
      <c r="O62" s="26"/>
    </row>
    <row r="63" spans="1:15" s="27" customFormat="1" ht="30" x14ac:dyDescent="0.25">
      <c r="A63" s="41"/>
      <c r="B63" s="41"/>
      <c r="C63" s="6" t="s">
        <v>65</v>
      </c>
      <c r="D63" s="41" t="s">
        <v>30</v>
      </c>
      <c r="E63" s="41">
        <v>0.5</v>
      </c>
      <c r="F63" s="45">
        <f>E63*F47</f>
        <v>0.05</v>
      </c>
      <c r="G63" s="43"/>
      <c r="H63" s="43"/>
      <c r="I63" s="41"/>
      <c r="J63" s="43"/>
      <c r="K63" s="41"/>
      <c r="L63" s="41"/>
      <c r="M63" s="43"/>
      <c r="O63" s="11"/>
    </row>
    <row r="64" spans="1:15" s="5" customFormat="1" x14ac:dyDescent="0.25">
      <c r="A64" s="42"/>
      <c r="B64" s="42"/>
      <c r="C64" s="7" t="s">
        <v>66</v>
      </c>
      <c r="D64" s="42"/>
      <c r="E64" s="42"/>
      <c r="F64" s="46"/>
      <c r="G64" s="44"/>
      <c r="H64" s="44"/>
      <c r="I64" s="42"/>
      <c r="J64" s="44"/>
      <c r="K64" s="42"/>
      <c r="L64" s="42"/>
      <c r="M64" s="44"/>
      <c r="O64" s="26"/>
    </row>
    <row r="65" spans="1:15" s="27" customFormat="1" x14ac:dyDescent="0.25">
      <c r="A65" s="35"/>
      <c r="B65" s="35"/>
      <c r="C65" s="6" t="s">
        <v>32</v>
      </c>
      <c r="D65" s="35" t="s">
        <v>31</v>
      </c>
      <c r="E65" s="35">
        <v>1.4E-2</v>
      </c>
      <c r="F65" s="48">
        <f>F47*E65</f>
        <v>1.4000000000000002E-3</v>
      </c>
      <c r="G65" s="36"/>
      <c r="H65" s="36"/>
      <c r="I65" s="35"/>
      <c r="J65" s="36"/>
      <c r="K65" s="35"/>
      <c r="L65" s="35"/>
      <c r="M65" s="36"/>
    </row>
    <row r="66" spans="1:15" s="5" customFormat="1" ht="14.45" customHeight="1" x14ac:dyDescent="0.25">
      <c r="A66" s="35"/>
      <c r="B66" s="35"/>
      <c r="C66" s="7" t="s">
        <v>33</v>
      </c>
      <c r="D66" s="35"/>
      <c r="E66" s="35"/>
      <c r="F66" s="48"/>
      <c r="G66" s="36"/>
      <c r="H66" s="36"/>
      <c r="I66" s="35"/>
      <c r="J66" s="36"/>
      <c r="K66" s="35"/>
      <c r="L66" s="35"/>
      <c r="M66" s="35"/>
    </row>
    <row r="67" spans="1:15" s="27" customFormat="1" ht="30" x14ac:dyDescent="0.25">
      <c r="A67" s="35">
        <v>5</v>
      </c>
      <c r="B67" s="38" t="s">
        <v>46</v>
      </c>
      <c r="C67" s="8" t="s">
        <v>73</v>
      </c>
      <c r="D67" s="35" t="s">
        <v>68</v>
      </c>
      <c r="E67" s="35"/>
      <c r="F67" s="39">
        <v>11</v>
      </c>
      <c r="G67" s="47"/>
      <c r="H67" s="36"/>
      <c r="I67" s="47"/>
      <c r="J67" s="36"/>
      <c r="K67" s="35"/>
      <c r="L67" s="36"/>
      <c r="M67" s="36"/>
    </row>
    <row r="68" spans="1:15" s="5" customFormat="1" ht="30" x14ac:dyDescent="0.25">
      <c r="A68" s="35"/>
      <c r="B68" s="38"/>
      <c r="C68" s="9" t="s">
        <v>72</v>
      </c>
      <c r="D68" s="35"/>
      <c r="E68" s="35"/>
      <c r="F68" s="39"/>
      <c r="G68" s="47"/>
      <c r="H68" s="36"/>
      <c r="I68" s="47"/>
      <c r="J68" s="36"/>
      <c r="K68" s="35"/>
      <c r="L68" s="36"/>
      <c r="M68" s="35"/>
    </row>
    <row r="69" spans="1:15" s="27" customFormat="1" x14ac:dyDescent="0.25">
      <c r="A69" s="41"/>
      <c r="B69" s="41"/>
      <c r="C69" s="10" t="s">
        <v>15</v>
      </c>
      <c r="D69" s="41" t="s">
        <v>16</v>
      </c>
      <c r="E69" s="43">
        <v>8.15</v>
      </c>
      <c r="F69" s="43">
        <f>F67*E69</f>
        <v>89.65</v>
      </c>
      <c r="G69" s="41"/>
      <c r="H69" s="41"/>
      <c r="I69" s="41"/>
      <c r="J69" s="43"/>
      <c r="K69" s="41"/>
      <c r="L69" s="41"/>
      <c r="M69" s="43"/>
    </row>
    <row r="70" spans="1:15" s="5" customFormat="1" x14ac:dyDescent="0.25">
      <c r="A70" s="42"/>
      <c r="B70" s="42"/>
      <c r="C70" s="7" t="s">
        <v>17</v>
      </c>
      <c r="D70" s="42"/>
      <c r="E70" s="44"/>
      <c r="F70" s="44"/>
      <c r="G70" s="42"/>
      <c r="H70" s="42"/>
      <c r="I70" s="42"/>
      <c r="J70" s="44"/>
      <c r="K70" s="42"/>
      <c r="L70" s="42"/>
      <c r="M70" s="44"/>
    </row>
    <row r="71" spans="1:15" s="5" customFormat="1" x14ac:dyDescent="0.25">
      <c r="A71" s="35"/>
      <c r="B71" s="35"/>
      <c r="C71" s="6" t="s">
        <v>18</v>
      </c>
      <c r="D71" s="35" t="s">
        <v>16</v>
      </c>
      <c r="E71" s="35">
        <v>2.7</v>
      </c>
      <c r="F71" s="36">
        <f>F67*E71</f>
        <v>29.700000000000003</v>
      </c>
      <c r="G71" s="35"/>
      <c r="H71" s="35"/>
      <c r="I71" s="35"/>
      <c r="J71" s="37"/>
      <c r="K71" s="35"/>
      <c r="L71" s="35"/>
      <c r="M71" s="36"/>
    </row>
    <row r="72" spans="1:15" s="5" customFormat="1" x14ac:dyDescent="0.25">
      <c r="A72" s="35"/>
      <c r="B72" s="35"/>
      <c r="C72" s="7" t="s">
        <v>19</v>
      </c>
      <c r="D72" s="35"/>
      <c r="E72" s="35"/>
      <c r="F72" s="36"/>
      <c r="G72" s="35"/>
      <c r="H72" s="35"/>
      <c r="I72" s="35"/>
      <c r="J72" s="37"/>
      <c r="K72" s="35"/>
      <c r="L72" s="35"/>
      <c r="M72" s="35"/>
    </row>
    <row r="73" spans="1:15" s="5" customFormat="1" x14ac:dyDescent="0.25">
      <c r="A73" s="35"/>
      <c r="B73" s="35"/>
      <c r="C73" s="6" t="s">
        <v>20</v>
      </c>
      <c r="D73" s="35" t="s">
        <v>22</v>
      </c>
      <c r="E73" s="35">
        <v>1.49</v>
      </c>
      <c r="F73" s="36">
        <f>F67*E73</f>
        <v>16.39</v>
      </c>
      <c r="G73" s="35"/>
      <c r="H73" s="35"/>
      <c r="I73" s="35"/>
      <c r="J73" s="36"/>
      <c r="K73" s="35"/>
      <c r="L73" s="37"/>
      <c r="M73" s="36"/>
    </row>
    <row r="74" spans="1:15" s="5" customFormat="1" x14ac:dyDescent="0.25">
      <c r="A74" s="35"/>
      <c r="B74" s="35"/>
      <c r="C74" s="7" t="s">
        <v>21</v>
      </c>
      <c r="D74" s="35"/>
      <c r="E74" s="35"/>
      <c r="F74" s="36"/>
      <c r="G74" s="35"/>
      <c r="H74" s="35"/>
      <c r="I74" s="35"/>
      <c r="J74" s="36"/>
      <c r="K74" s="35"/>
      <c r="L74" s="37"/>
      <c r="M74" s="35"/>
    </row>
    <row r="75" spans="1:15" s="27" customFormat="1" x14ac:dyDescent="0.25">
      <c r="A75" s="41"/>
      <c r="B75" s="41"/>
      <c r="C75" s="10" t="s">
        <v>23</v>
      </c>
      <c r="D75" s="41"/>
      <c r="E75" s="41"/>
      <c r="F75" s="43"/>
      <c r="G75" s="41"/>
      <c r="H75" s="41"/>
      <c r="I75" s="41"/>
      <c r="J75" s="43"/>
      <c r="K75" s="41"/>
      <c r="L75" s="41"/>
      <c r="M75" s="43"/>
    </row>
    <row r="76" spans="1:15" s="5" customFormat="1" x14ac:dyDescent="0.25">
      <c r="A76" s="42"/>
      <c r="B76" s="42"/>
      <c r="C76" s="7" t="s">
        <v>24</v>
      </c>
      <c r="D76" s="42"/>
      <c r="E76" s="42"/>
      <c r="F76" s="44"/>
      <c r="G76" s="42"/>
      <c r="H76" s="42"/>
      <c r="I76" s="42"/>
      <c r="J76" s="44"/>
      <c r="K76" s="42"/>
      <c r="L76" s="42"/>
      <c r="M76" s="44"/>
    </row>
    <row r="77" spans="1:15" s="27" customFormat="1" x14ac:dyDescent="0.25">
      <c r="A77" s="41"/>
      <c r="B77" s="41"/>
      <c r="C77" s="6" t="s">
        <v>70</v>
      </c>
      <c r="D77" s="41" t="s">
        <v>71</v>
      </c>
      <c r="E77" s="41">
        <v>1</v>
      </c>
      <c r="F77" s="45">
        <f>E77*F67</f>
        <v>11</v>
      </c>
      <c r="G77" s="43"/>
      <c r="H77" s="43"/>
      <c r="I77" s="41"/>
      <c r="J77" s="43"/>
      <c r="K77" s="41"/>
      <c r="L77" s="41"/>
      <c r="M77" s="43"/>
      <c r="O77" s="11"/>
    </row>
    <row r="78" spans="1:15" s="5" customFormat="1" x14ac:dyDescent="0.25">
      <c r="A78" s="42"/>
      <c r="B78" s="42"/>
      <c r="C78" s="28" t="s">
        <v>69</v>
      </c>
      <c r="D78" s="42"/>
      <c r="E78" s="42"/>
      <c r="F78" s="46"/>
      <c r="G78" s="44"/>
      <c r="H78" s="44"/>
      <c r="I78" s="42"/>
      <c r="J78" s="44"/>
      <c r="K78" s="42"/>
      <c r="L78" s="42"/>
      <c r="M78" s="44"/>
      <c r="O78" s="26"/>
    </row>
    <row r="79" spans="1:15" s="27" customFormat="1" x14ac:dyDescent="0.25">
      <c r="A79" s="40"/>
      <c r="B79" s="35"/>
      <c r="C79" s="10" t="s">
        <v>25</v>
      </c>
      <c r="D79" s="35" t="s">
        <v>22</v>
      </c>
      <c r="E79" s="35">
        <v>5</v>
      </c>
      <c r="F79" s="36">
        <f>F67*E79</f>
        <v>55</v>
      </c>
      <c r="G79" s="35"/>
      <c r="H79" s="36"/>
      <c r="I79" s="35"/>
      <c r="J79" s="36"/>
      <c r="K79" s="35"/>
      <c r="L79" s="35"/>
      <c r="M79" s="36"/>
    </row>
    <row r="80" spans="1:15" s="5" customFormat="1" x14ac:dyDescent="0.25">
      <c r="A80" s="40"/>
      <c r="B80" s="35"/>
      <c r="C80" s="7" t="s">
        <v>26</v>
      </c>
      <c r="D80" s="35"/>
      <c r="E80" s="35"/>
      <c r="F80" s="36"/>
      <c r="G80" s="35"/>
      <c r="H80" s="36"/>
      <c r="I80" s="35"/>
      <c r="J80" s="36"/>
      <c r="K80" s="35"/>
      <c r="L80" s="35"/>
      <c r="M80" s="35"/>
    </row>
    <row r="81" spans="1:15" s="27" customFormat="1" ht="45" x14ac:dyDescent="0.25">
      <c r="A81" s="35">
        <v>6</v>
      </c>
      <c r="B81" s="38" t="s">
        <v>41</v>
      </c>
      <c r="C81" s="8" t="s">
        <v>42</v>
      </c>
      <c r="D81" s="35" t="s">
        <v>40</v>
      </c>
      <c r="E81" s="35"/>
      <c r="F81" s="39">
        <v>7.8E-2</v>
      </c>
      <c r="G81" s="35"/>
      <c r="H81" s="35"/>
      <c r="I81" s="35"/>
      <c r="J81" s="35"/>
      <c r="K81" s="35"/>
      <c r="L81" s="35"/>
      <c r="M81" s="35"/>
    </row>
    <row r="82" spans="1:15" s="5" customFormat="1" ht="30" x14ac:dyDescent="0.25">
      <c r="A82" s="35"/>
      <c r="B82" s="38"/>
      <c r="C82" s="9" t="s">
        <v>43</v>
      </c>
      <c r="D82" s="35"/>
      <c r="E82" s="35"/>
      <c r="F82" s="39"/>
      <c r="G82" s="35"/>
      <c r="H82" s="35"/>
      <c r="I82" s="35"/>
      <c r="J82" s="35"/>
      <c r="K82" s="35"/>
      <c r="L82" s="35"/>
      <c r="M82" s="35"/>
    </row>
    <row r="83" spans="1:15" s="27" customFormat="1" x14ac:dyDescent="0.25">
      <c r="A83" s="35"/>
      <c r="B83" s="35"/>
      <c r="C83" s="10" t="s">
        <v>15</v>
      </c>
      <c r="D83" s="35" t="s">
        <v>16</v>
      </c>
      <c r="E83" s="35">
        <v>29.1</v>
      </c>
      <c r="F83" s="36">
        <f>F81*E83</f>
        <v>2.2698</v>
      </c>
      <c r="G83" s="35"/>
      <c r="H83" s="35"/>
      <c r="I83" s="35"/>
      <c r="J83" s="36"/>
      <c r="K83" s="35"/>
      <c r="L83" s="35"/>
      <c r="M83" s="36"/>
    </row>
    <row r="84" spans="1:15" s="5" customFormat="1" x14ac:dyDescent="0.25">
      <c r="A84" s="35"/>
      <c r="B84" s="35"/>
      <c r="C84" s="7" t="s">
        <v>17</v>
      </c>
      <c r="D84" s="35"/>
      <c r="E84" s="35"/>
      <c r="F84" s="36"/>
      <c r="G84" s="35"/>
      <c r="H84" s="35"/>
      <c r="I84" s="35"/>
      <c r="J84" s="36"/>
      <c r="K84" s="35"/>
      <c r="L84" s="35"/>
      <c r="M84" s="35"/>
    </row>
    <row r="85" spans="1:15" s="27" customFormat="1" x14ac:dyDescent="0.25">
      <c r="A85" s="35"/>
      <c r="B85" s="35"/>
      <c r="C85" s="6" t="s">
        <v>18</v>
      </c>
      <c r="D85" s="35" t="s">
        <v>16</v>
      </c>
      <c r="E85" s="35">
        <v>0.1</v>
      </c>
      <c r="F85" s="36">
        <f>F81*E85</f>
        <v>7.8000000000000005E-3</v>
      </c>
      <c r="G85" s="35"/>
      <c r="H85" s="35"/>
      <c r="I85" s="35"/>
      <c r="J85" s="36"/>
      <c r="K85" s="35"/>
      <c r="L85" s="35"/>
      <c r="M85" s="36"/>
    </row>
    <row r="86" spans="1:15" s="5" customFormat="1" x14ac:dyDescent="0.25">
      <c r="A86" s="35"/>
      <c r="B86" s="35"/>
      <c r="C86" s="7" t="s">
        <v>19</v>
      </c>
      <c r="D86" s="35"/>
      <c r="E86" s="35"/>
      <c r="F86" s="36"/>
      <c r="G86" s="35"/>
      <c r="H86" s="35"/>
      <c r="I86" s="35"/>
      <c r="J86" s="36"/>
      <c r="K86" s="35"/>
      <c r="L86" s="35"/>
      <c r="M86" s="35"/>
    </row>
    <row r="87" spans="1:15" s="27" customFormat="1" x14ac:dyDescent="0.25">
      <c r="A87" s="35"/>
      <c r="B87" s="35"/>
      <c r="C87" s="6" t="s">
        <v>20</v>
      </c>
      <c r="D87" s="35" t="s">
        <v>22</v>
      </c>
      <c r="E87" s="35">
        <v>0.03</v>
      </c>
      <c r="F87" s="37">
        <f>F81*E87</f>
        <v>2.3400000000000001E-3</v>
      </c>
      <c r="G87" s="35"/>
      <c r="H87" s="35"/>
      <c r="I87" s="35"/>
      <c r="J87" s="36"/>
      <c r="K87" s="35"/>
      <c r="L87" s="36"/>
      <c r="M87" s="36"/>
    </row>
    <row r="88" spans="1:15" s="5" customFormat="1" x14ac:dyDescent="0.25">
      <c r="A88" s="35"/>
      <c r="B88" s="35"/>
      <c r="C88" s="7" t="s">
        <v>21</v>
      </c>
      <c r="D88" s="35"/>
      <c r="E88" s="35"/>
      <c r="F88" s="37"/>
      <c r="G88" s="35"/>
      <c r="H88" s="35"/>
      <c r="I88" s="35"/>
      <c r="J88" s="36"/>
      <c r="K88" s="35"/>
      <c r="L88" s="36"/>
      <c r="M88" s="35"/>
    </row>
    <row r="89" spans="1:15" s="27" customFormat="1" x14ac:dyDescent="0.25">
      <c r="A89" s="35"/>
      <c r="B89" s="35"/>
      <c r="C89" s="10" t="s">
        <v>23</v>
      </c>
      <c r="D89" s="35"/>
      <c r="E89" s="35"/>
      <c r="F89" s="36"/>
      <c r="G89" s="35"/>
      <c r="H89" s="35"/>
      <c r="I89" s="35"/>
      <c r="J89" s="36"/>
      <c r="K89" s="35"/>
      <c r="L89" s="35"/>
      <c r="M89" s="36"/>
    </row>
    <row r="90" spans="1:15" s="5" customFormat="1" x14ac:dyDescent="0.25">
      <c r="A90" s="35"/>
      <c r="B90" s="35"/>
      <c r="C90" s="7" t="s">
        <v>24</v>
      </c>
      <c r="D90" s="35"/>
      <c r="E90" s="35"/>
      <c r="F90" s="36"/>
      <c r="G90" s="35"/>
      <c r="H90" s="35"/>
      <c r="I90" s="35"/>
      <c r="J90" s="36"/>
      <c r="K90" s="35"/>
      <c r="L90" s="35"/>
      <c r="M90" s="35"/>
    </row>
    <row r="91" spans="1:15" s="27" customFormat="1" x14ac:dyDescent="0.25">
      <c r="A91" s="35"/>
      <c r="B91" s="35"/>
      <c r="C91" s="6" t="s">
        <v>44</v>
      </c>
      <c r="D91" s="35" t="s">
        <v>31</v>
      </c>
      <c r="E91" s="35">
        <v>8.9999999999999993E-3</v>
      </c>
      <c r="F91" s="37">
        <f>F81*E91</f>
        <v>7.0199999999999993E-4</v>
      </c>
      <c r="G91" s="36"/>
      <c r="H91" s="36"/>
      <c r="I91" s="35"/>
      <c r="J91" s="36"/>
      <c r="K91" s="35"/>
      <c r="L91" s="35"/>
      <c r="M91" s="36"/>
    </row>
    <row r="92" spans="1:15" s="5" customFormat="1" ht="14.45" customHeight="1" x14ac:dyDescent="0.25">
      <c r="A92" s="35"/>
      <c r="B92" s="35"/>
      <c r="C92" s="7" t="s">
        <v>45</v>
      </c>
      <c r="D92" s="35"/>
      <c r="E92" s="35"/>
      <c r="F92" s="37"/>
      <c r="G92" s="36"/>
      <c r="H92" s="36"/>
      <c r="I92" s="35"/>
      <c r="J92" s="36"/>
      <c r="K92" s="35"/>
      <c r="L92" s="35"/>
      <c r="M92" s="35"/>
    </row>
    <row r="93" spans="1:15" s="27" customFormat="1" x14ac:dyDescent="0.25">
      <c r="A93" s="35"/>
      <c r="B93" s="35"/>
      <c r="C93" s="10" t="s">
        <v>25</v>
      </c>
      <c r="D93" s="35" t="s">
        <v>22</v>
      </c>
      <c r="E93" s="35">
        <v>15</v>
      </c>
      <c r="F93" s="36">
        <f>F81*E93</f>
        <v>1.17</v>
      </c>
      <c r="G93" s="35"/>
      <c r="H93" s="36"/>
      <c r="I93" s="35"/>
      <c r="J93" s="36"/>
      <c r="K93" s="35"/>
      <c r="L93" s="35"/>
      <c r="M93" s="36"/>
    </row>
    <row r="94" spans="1:15" s="5" customFormat="1" x14ac:dyDescent="0.25">
      <c r="A94" s="35"/>
      <c r="B94" s="35"/>
      <c r="C94" s="7" t="s">
        <v>26</v>
      </c>
      <c r="D94" s="35"/>
      <c r="E94" s="35"/>
      <c r="F94" s="36"/>
      <c r="G94" s="35"/>
      <c r="H94" s="36"/>
      <c r="I94" s="35"/>
      <c r="J94" s="36"/>
      <c r="K94" s="35"/>
      <c r="L94" s="35"/>
      <c r="M94" s="35"/>
    </row>
    <row r="95" spans="1:15" ht="19.899999999999999" customHeight="1" x14ac:dyDescent="0.25">
      <c r="A95" s="13"/>
      <c r="B95" s="13"/>
      <c r="C95" s="15" t="s">
        <v>5</v>
      </c>
      <c r="D95" s="13"/>
      <c r="E95" s="13"/>
      <c r="F95" s="13"/>
      <c r="G95" s="13"/>
      <c r="H95" s="17"/>
      <c r="I95" s="13"/>
      <c r="J95" s="17"/>
      <c r="K95" s="13"/>
      <c r="L95" s="17"/>
      <c r="M95" s="17"/>
      <c r="O95" s="11"/>
    </row>
    <row r="96" spans="1:15" ht="19.899999999999999" customHeight="1" x14ac:dyDescent="0.25">
      <c r="A96" s="13"/>
      <c r="B96" s="13"/>
      <c r="C96" s="18" t="s">
        <v>27</v>
      </c>
      <c r="D96" s="19" t="s">
        <v>76</v>
      </c>
      <c r="E96" s="13"/>
      <c r="F96" s="13"/>
      <c r="G96" s="13"/>
      <c r="H96" s="13"/>
      <c r="I96" s="13"/>
      <c r="J96" s="13"/>
      <c r="K96" s="13"/>
      <c r="L96" s="13"/>
      <c r="M96" s="14"/>
    </row>
    <row r="97" spans="1:13" ht="19.899999999999999" customHeight="1" x14ac:dyDescent="0.25">
      <c r="A97" s="13"/>
      <c r="B97" s="13"/>
      <c r="C97" s="15" t="s">
        <v>5</v>
      </c>
      <c r="D97" s="13"/>
      <c r="E97" s="13"/>
      <c r="F97" s="13"/>
      <c r="G97" s="13"/>
      <c r="H97" s="13"/>
      <c r="I97" s="13"/>
      <c r="J97" s="13"/>
      <c r="K97" s="13"/>
      <c r="L97" s="13"/>
      <c r="M97" s="17"/>
    </row>
    <row r="98" spans="1:13" ht="19.899999999999999" customHeight="1" x14ac:dyDescent="0.25">
      <c r="A98" s="13"/>
      <c r="B98" s="13"/>
      <c r="C98" s="18" t="s">
        <v>28</v>
      </c>
      <c r="D98" s="19" t="s">
        <v>76</v>
      </c>
      <c r="E98" s="13"/>
      <c r="F98" s="13"/>
      <c r="G98" s="13"/>
      <c r="H98" s="13"/>
      <c r="I98" s="13"/>
      <c r="J98" s="13"/>
      <c r="K98" s="13"/>
      <c r="L98" s="13"/>
      <c r="M98" s="14"/>
    </row>
    <row r="99" spans="1:13" s="34" customFormat="1" ht="19.899999999999999" customHeight="1" x14ac:dyDescent="0.25">
      <c r="A99" s="31"/>
      <c r="B99" s="31"/>
      <c r="C99" s="15" t="s">
        <v>5</v>
      </c>
      <c r="D99" s="19"/>
      <c r="E99" s="31"/>
      <c r="F99" s="31"/>
      <c r="G99" s="31"/>
      <c r="H99" s="31"/>
      <c r="I99" s="31"/>
      <c r="J99" s="31"/>
      <c r="K99" s="31"/>
      <c r="L99" s="31"/>
      <c r="M99" s="32"/>
    </row>
    <row r="100" spans="1:13" s="34" customFormat="1" ht="19.899999999999999" customHeight="1" x14ac:dyDescent="0.25">
      <c r="A100" s="33"/>
      <c r="B100" s="31"/>
      <c r="C100" s="18" t="s">
        <v>75</v>
      </c>
      <c r="D100" s="19">
        <v>0.03</v>
      </c>
      <c r="E100" s="31"/>
      <c r="F100" s="31"/>
      <c r="G100" s="31"/>
      <c r="H100" s="31"/>
      <c r="I100" s="31"/>
      <c r="J100" s="31"/>
      <c r="K100" s="31"/>
      <c r="L100" s="31"/>
      <c r="M100" s="32"/>
    </row>
    <row r="101" spans="1:13" s="34" customFormat="1" ht="19.899999999999999" customHeight="1" x14ac:dyDescent="0.25">
      <c r="A101" s="33"/>
      <c r="B101" s="31"/>
      <c r="C101" s="15" t="s">
        <v>5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17"/>
    </row>
    <row r="102" spans="1:13" ht="19.899999999999999" customHeight="1" x14ac:dyDescent="0.25">
      <c r="A102" s="13"/>
      <c r="B102" s="13"/>
      <c r="C102" s="18" t="s">
        <v>29</v>
      </c>
      <c r="D102" s="19">
        <v>0.18</v>
      </c>
      <c r="E102" s="13"/>
      <c r="F102" s="13"/>
      <c r="G102" s="13"/>
      <c r="H102" s="13"/>
      <c r="I102" s="13"/>
      <c r="J102" s="13"/>
      <c r="K102" s="13"/>
      <c r="L102" s="13"/>
      <c r="M102" s="14"/>
    </row>
    <row r="103" spans="1:13" ht="19.899999999999999" customHeight="1" x14ac:dyDescent="0.25">
      <c r="A103" s="13"/>
      <c r="B103" s="13"/>
      <c r="C103" s="16" t="s">
        <v>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20"/>
    </row>
    <row r="104" spans="1:13" s="22" customFormat="1" x14ac:dyDescent="0.25">
      <c r="A104" s="21"/>
    </row>
    <row r="105" spans="1:13" s="22" customFormat="1" x14ac:dyDescent="0.25">
      <c r="A105" s="21"/>
      <c r="I105" s="23"/>
    </row>
    <row r="106" spans="1:13" s="22" customFormat="1" x14ac:dyDescent="0.25">
      <c r="A106" s="21"/>
    </row>
    <row r="107" spans="1:13" s="22" customFormat="1" x14ac:dyDescent="0.25">
      <c r="A107" s="21"/>
      <c r="I107" s="24"/>
    </row>
    <row r="108" spans="1:13" s="22" customFormat="1" x14ac:dyDescent="0.25">
      <c r="A108" s="50" t="s">
        <v>77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</sheetData>
  <mergeCells count="530">
    <mergeCell ref="A108:M108"/>
    <mergeCell ref="H4:K4"/>
    <mergeCell ref="A1:M1"/>
    <mergeCell ref="G6:H6"/>
    <mergeCell ref="I6:J6"/>
    <mergeCell ref="K6:L6"/>
    <mergeCell ref="M6:M7"/>
    <mergeCell ref="D2:M2"/>
    <mergeCell ref="A6:A7"/>
    <mergeCell ref="B6:B7"/>
    <mergeCell ref="C6:C7"/>
    <mergeCell ref="D6:D7"/>
    <mergeCell ref="E6:E7"/>
    <mergeCell ref="F6:F7"/>
    <mergeCell ref="K15:K16"/>
    <mergeCell ref="L15:L16"/>
    <mergeCell ref="M15:M16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K19:K20"/>
    <mergeCell ref="L19:L20"/>
    <mergeCell ref="M19:M20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23:K24"/>
    <mergeCell ref="L23:L24"/>
    <mergeCell ref="M23:M24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K27:K28"/>
    <mergeCell ref="L27:L28"/>
    <mergeCell ref="M27:M28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31:K32"/>
    <mergeCell ref="L31:L32"/>
    <mergeCell ref="M31:M32"/>
    <mergeCell ref="A25:A26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K35:K36"/>
    <mergeCell ref="L35:L36"/>
    <mergeCell ref="M35:M36"/>
    <mergeCell ref="A29:A30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31:A32"/>
    <mergeCell ref="B31:B32"/>
    <mergeCell ref="D31:D32"/>
    <mergeCell ref="E31:E32"/>
    <mergeCell ref="F31:F32"/>
    <mergeCell ref="G31:G32"/>
    <mergeCell ref="H31:H32"/>
    <mergeCell ref="I31:I32"/>
    <mergeCell ref="J31:J32"/>
    <mergeCell ref="K39:K40"/>
    <mergeCell ref="L39:L40"/>
    <mergeCell ref="M39:M40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A35:A36"/>
    <mergeCell ref="B35:B36"/>
    <mergeCell ref="D35:D36"/>
    <mergeCell ref="E35:E36"/>
    <mergeCell ref="F35:F36"/>
    <mergeCell ref="G35:G36"/>
    <mergeCell ref="H35:H36"/>
    <mergeCell ref="I35:I36"/>
    <mergeCell ref="J35:J36"/>
    <mergeCell ref="K43:K44"/>
    <mergeCell ref="L43:L44"/>
    <mergeCell ref="M43:M44"/>
    <mergeCell ref="A37:A38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39:A40"/>
    <mergeCell ref="B39:B40"/>
    <mergeCell ref="D39:D40"/>
    <mergeCell ref="E39:E40"/>
    <mergeCell ref="F39:F40"/>
    <mergeCell ref="G39:G40"/>
    <mergeCell ref="H39:H40"/>
    <mergeCell ref="I39:I40"/>
    <mergeCell ref="J39:J40"/>
    <mergeCell ref="K47:K48"/>
    <mergeCell ref="L47:L48"/>
    <mergeCell ref="M47:M48"/>
    <mergeCell ref="A41:A42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43:A44"/>
    <mergeCell ref="B43:B44"/>
    <mergeCell ref="D43:D44"/>
    <mergeCell ref="E43:E44"/>
    <mergeCell ref="F43:F44"/>
    <mergeCell ref="G43:G44"/>
    <mergeCell ref="H43:H44"/>
    <mergeCell ref="I43:I44"/>
    <mergeCell ref="J43:J44"/>
    <mergeCell ref="K45:K46"/>
    <mergeCell ref="L45:L46"/>
    <mergeCell ref="M45:M46"/>
    <mergeCell ref="A49:A50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A47:A48"/>
    <mergeCell ref="B47:B48"/>
    <mergeCell ref="D47:D48"/>
    <mergeCell ref="E47:E48"/>
    <mergeCell ref="F47:F48"/>
    <mergeCell ref="G47:G48"/>
    <mergeCell ref="H47:H48"/>
    <mergeCell ref="I47:I48"/>
    <mergeCell ref="J47:J48"/>
    <mergeCell ref="A45:A46"/>
    <mergeCell ref="B45:B46"/>
    <mergeCell ref="D45:D46"/>
    <mergeCell ref="E45:E46"/>
    <mergeCell ref="F45:F46"/>
    <mergeCell ref="G45:G46"/>
    <mergeCell ref="H45:H46"/>
    <mergeCell ref="I45:I46"/>
    <mergeCell ref="J45:J46"/>
    <mergeCell ref="K51:K52"/>
    <mergeCell ref="L51:L52"/>
    <mergeCell ref="M51:M52"/>
    <mergeCell ref="A53:A54"/>
    <mergeCell ref="B53:B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A51:A52"/>
    <mergeCell ref="B51:B52"/>
    <mergeCell ref="D51:D52"/>
    <mergeCell ref="E51:E52"/>
    <mergeCell ref="F51:F52"/>
    <mergeCell ref="G51:G52"/>
    <mergeCell ref="H51:H52"/>
    <mergeCell ref="I51:I52"/>
    <mergeCell ref="J51:J52"/>
    <mergeCell ref="K55:K56"/>
    <mergeCell ref="L55:L56"/>
    <mergeCell ref="M55:M56"/>
    <mergeCell ref="A57:A58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A55:A56"/>
    <mergeCell ref="B55:B56"/>
    <mergeCell ref="D55:D56"/>
    <mergeCell ref="E55:E56"/>
    <mergeCell ref="F55:F56"/>
    <mergeCell ref="G55:G56"/>
    <mergeCell ref="H55:H56"/>
    <mergeCell ref="I55:I56"/>
    <mergeCell ref="J55:J56"/>
    <mergeCell ref="K59:K60"/>
    <mergeCell ref="L59:L60"/>
    <mergeCell ref="M59:M60"/>
    <mergeCell ref="A61:A62"/>
    <mergeCell ref="B61:B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A59:A60"/>
    <mergeCell ref="B59:B60"/>
    <mergeCell ref="D59:D60"/>
    <mergeCell ref="E59:E60"/>
    <mergeCell ref="F59:F60"/>
    <mergeCell ref="G59:G60"/>
    <mergeCell ref="H59:H60"/>
    <mergeCell ref="I59:I60"/>
    <mergeCell ref="J59:J60"/>
    <mergeCell ref="K65:K66"/>
    <mergeCell ref="L65:L66"/>
    <mergeCell ref="M65:M66"/>
    <mergeCell ref="A63:A64"/>
    <mergeCell ref="B63:B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A65:A66"/>
    <mergeCell ref="B65:B66"/>
    <mergeCell ref="D65:D66"/>
    <mergeCell ref="E65:E66"/>
    <mergeCell ref="F65:F66"/>
    <mergeCell ref="G65:G66"/>
    <mergeCell ref="H65:H66"/>
    <mergeCell ref="I65:I66"/>
    <mergeCell ref="J65:J66"/>
    <mergeCell ref="K67:K68"/>
    <mergeCell ref="L67:L68"/>
    <mergeCell ref="M67:M68"/>
    <mergeCell ref="A69:A70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A67:A68"/>
    <mergeCell ref="B67:B68"/>
    <mergeCell ref="D67:D68"/>
    <mergeCell ref="E67:E68"/>
    <mergeCell ref="F67:F68"/>
    <mergeCell ref="G67:G68"/>
    <mergeCell ref="H67:H68"/>
    <mergeCell ref="I67:I68"/>
    <mergeCell ref="J67:J68"/>
    <mergeCell ref="K73:K74"/>
    <mergeCell ref="L73:L74"/>
    <mergeCell ref="M73:M74"/>
    <mergeCell ref="A71:A72"/>
    <mergeCell ref="B71:B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A73:A74"/>
    <mergeCell ref="B73:B74"/>
    <mergeCell ref="D73:D74"/>
    <mergeCell ref="E73:E74"/>
    <mergeCell ref="F73:F74"/>
    <mergeCell ref="G73:G74"/>
    <mergeCell ref="H73:H74"/>
    <mergeCell ref="I73:I74"/>
    <mergeCell ref="J73:J74"/>
    <mergeCell ref="K75:K76"/>
    <mergeCell ref="L75:L76"/>
    <mergeCell ref="M75:M76"/>
    <mergeCell ref="A77:A78"/>
    <mergeCell ref="B77:B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A75:A76"/>
    <mergeCell ref="B75:B76"/>
    <mergeCell ref="D75:D76"/>
    <mergeCell ref="E75:E76"/>
    <mergeCell ref="F75:F76"/>
    <mergeCell ref="G75:G76"/>
    <mergeCell ref="H75:H76"/>
    <mergeCell ref="I75:I76"/>
    <mergeCell ref="J75:J76"/>
    <mergeCell ref="K83:K84"/>
    <mergeCell ref="L83:L84"/>
    <mergeCell ref="M83:M84"/>
    <mergeCell ref="A79:A80"/>
    <mergeCell ref="B79:B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K87:K88"/>
    <mergeCell ref="L87:L88"/>
    <mergeCell ref="M87:M88"/>
    <mergeCell ref="A81:A82"/>
    <mergeCell ref="B81:B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A83:A84"/>
    <mergeCell ref="B83:B84"/>
    <mergeCell ref="D83:D84"/>
    <mergeCell ref="E83:E84"/>
    <mergeCell ref="F83:F84"/>
    <mergeCell ref="G83:G84"/>
    <mergeCell ref="H83:H84"/>
    <mergeCell ref="I83:I84"/>
    <mergeCell ref="J83:J84"/>
    <mergeCell ref="K91:K92"/>
    <mergeCell ref="L91:L92"/>
    <mergeCell ref="M91:M92"/>
    <mergeCell ref="A85:A86"/>
    <mergeCell ref="B85:B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A87:A88"/>
    <mergeCell ref="B87:B88"/>
    <mergeCell ref="D87:D88"/>
    <mergeCell ref="E87:E88"/>
    <mergeCell ref="F87:F88"/>
    <mergeCell ref="G87:G88"/>
    <mergeCell ref="H87:H88"/>
    <mergeCell ref="I87:I88"/>
    <mergeCell ref="J87:J88"/>
    <mergeCell ref="K93:K94"/>
    <mergeCell ref="L93:L94"/>
    <mergeCell ref="M93:M94"/>
    <mergeCell ref="A89:A90"/>
    <mergeCell ref="B89:B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A91:A92"/>
    <mergeCell ref="B91:B92"/>
    <mergeCell ref="D91:D92"/>
    <mergeCell ref="E91:E92"/>
    <mergeCell ref="F91:F92"/>
    <mergeCell ref="G91:G92"/>
    <mergeCell ref="H91:H92"/>
    <mergeCell ref="I91:I92"/>
    <mergeCell ref="J91:J92"/>
    <mergeCell ref="A93:A94"/>
    <mergeCell ref="B93:B94"/>
    <mergeCell ref="D93:D94"/>
    <mergeCell ref="E93:E94"/>
    <mergeCell ref="F93:F94"/>
    <mergeCell ref="G93:G94"/>
    <mergeCell ref="H93:H94"/>
    <mergeCell ref="I93:I94"/>
    <mergeCell ref="J93:J94"/>
  </mergeCells>
  <pageMargins left="0.43307086614173229" right="0.23622047244094491" top="0.55118110236220474" bottom="0.55118110236220474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2019-03-05T13:14:35Z</dcterms:modified>
</cp:coreProperties>
</file>