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1" i="1" l="1"/>
  <c r="F247" i="1"/>
  <c r="F245" i="1"/>
  <c r="F243" i="1"/>
  <c r="F237" i="1"/>
  <c r="F235" i="1"/>
  <c r="F233" i="1"/>
  <c r="F231" i="1"/>
  <c r="F229" i="1"/>
  <c r="F227" i="1"/>
  <c r="F225" i="1"/>
  <c r="F221" i="1"/>
  <c r="F219" i="1"/>
  <c r="F217" i="1"/>
  <c r="F213" i="1"/>
  <c r="F211" i="1"/>
  <c r="F209" i="1"/>
  <c r="F207" i="1"/>
  <c r="F205" i="1"/>
  <c r="F200" i="1"/>
  <c r="F198" i="1"/>
  <c r="F196" i="1"/>
  <c r="F192" i="1"/>
  <c r="F190" i="1"/>
  <c r="F188" i="1"/>
  <c r="F186" i="1"/>
  <c r="F184" i="1"/>
  <c r="F339" i="1"/>
  <c r="F349" i="1"/>
  <c r="F436" i="1"/>
  <c r="F438" i="1"/>
  <c r="F440" i="1"/>
  <c r="F442" i="1"/>
  <c r="F447" i="1"/>
  <c r="F449" i="1"/>
  <c r="F453" i="1"/>
  <c r="F455" i="1"/>
  <c r="F457" i="1"/>
  <c r="F461" i="1"/>
  <c r="F463" i="1"/>
  <c r="F465" i="1"/>
  <c r="F469" i="1"/>
  <c r="F471" i="1"/>
  <c r="F473" i="1"/>
  <c r="F477" i="1"/>
  <c r="F480" i="1"/>
  <c r="F484" i="1"/>
  <c r="F486" i="1"/>
  <c r="F488" i="1"/>
  <c r="F492" i="1"/>
  <c r="F494" i="1"/>
  <c r="F12" i="1"/>
  <c r="F17" i="1"/>
  <c r="F19" i="1"/>
  <c r="F21" i="1"/>
  <c r="F25" i="1"/>
  <c r="F27" i="1"/>
  <c r="F29" i="1"/>
  <c r="F32" i="1"/>
  <c r="F36" i="1"/>
  <c r="F38" i="1"/>
  <c r="F40" i="1"/>
  <c r="F44" i="1"/>
  <c r="F46" i="1"/>
  <c r="F51" i="1"/>
  <c r="F53" i="1"/>
  <c r="F55" i="1"/>
  <c r="F59" i="1"/>
  <c r="F61" i="1"/>
  <c r="F63" i="1"/>
  <c r="F69" i="1"/>
  <c r="F71" i="1"/>
  <c r="F73" i="1"/>
  <c r="F77" i="1"/>
  <c r="F79" i="1"/>
  <c r="F81" i="1"/>
  <c r="F83" i="1"/>
  <c r="F85" i="1"/>
  <c r="F87" i="1"/>
  <c r="F89" i="1"/>
  <c r="F94" i="1"/>
  <c r="F96" i="1"/>
  <c r="F98" i="1"/>
  <c r="F103" i="1"/>
  <c r="F105" i="1"/>
  <c r="F107" i="1"/>
  <c r="F109" i="1"/>
  <c r="F111" i="1"/>
  <c r="F113" i="1"/>
  <c r="F117" i="1"/>
  <c r="F119" i="1"/>
  <c r="F121" i="1"/>
  <c r="F125" i="1"/>
  <c r="F127" i="1"/>
  <c r="F129" i="1"/>
  <c r="F134" i="1"/>
  <c r="F136" i="1"/>
  <c r="F138" i="1"/>
  <c r="F142" i="1"/>
  <c r="F144" i="1"/>
  <c r="F148" i="1"/>
  <c r="F150" i="1"/>
  <c r="F152" i="1"/>
  <c r="F156" i="1"/>
  <c r="F158" i="1"/>
  <c r="F160" i="1"/>
  <c r="F162" i="1"/>
  <c r="F164" i="1"/>
  <c r="F169" i="1"/>
  <c r="F171" i="1"/>
  <c r="F173" i="1"/>
  <c r="F177" i="1"/>
  <c r="F179" i="1"/>
  <c r="F251" i="1"/>
  <c r="F253" i="1"/>
  <c r="F255" i="1"/>
  <c r="F259" i="1"/>
  <c r="F261" i="1"/>
  <c r="F265" i="1"/>
  <c r="F267" i="1"/>
  <c r="F269" i="1"/>
  <c r="F273" i="1"/>
  <c r="F275" i="1"/>
  <c r="F280" i="1"/>
  <c r="F282" i="1"/>
  <c r="F284" i="1"/>
  <c r="F288" i="1"/>
  <c r="F290" i="1"/>
  <c r="F294" i="1"/>
  <c r="F296" i="1"/>
  <c r="F298" i="1"/>
  <c r="F304" i="1"/>
  <c r="F306" i="1"/>
  <c r="F310" i="1"/>
  <c r="F312" i="1"/>
  <c r="F314" i="1"/>
  <c r="F318" i="1"/>
  <c r="F320" i="1"/>
  <c r="F324" i="1"/>
  <c r="F326" i="1"/>
  <c r="F328" i="1"/>
  <c r="F332" i="1"/>
  <c r="F335" i="1"/>
  <c r="F341" i="1"/>
  <c r="F343" i="1"/>
  <c r="F347" i="1"/>
  <c r="F351" i="1"/>
  <c r="F356" i="1"/>
  <c r="F358" i="1"/>
  <c r="F360" i="1"/>
  <c r="F364" i="1"/>
  <c r="F366" i="1"/>
  <c r="F370" i="1"/>
  <c r="F372" i="1"/>
  <c r="F374" i="1"/>
  <c r="F378" i="1"/>
  <c r="F380" i="1"/>
  <c r="F382" i="1"/>
  <c r="F386" i="1"/>
  <c r="F388" i="1"/>
  <c r="F390" i="1"/>
  <c r="F394" i="1"/>
  <c r="F396" i="1"/>
  <c r="F398" i="1"/>
  <c r="F400" i="1"/>
  <c r="F405" i="1"/>
  <c r="F407" i="1"/>
  <c r="F409" i="1"/>
  <c r="F411" i="1"/>
  <c r="F415" i="1"/>
  <c r="F417" i="1"/>
  <c r="F421" i="1"/>
  <c r="F423" i="1"/>
  <c r="F425" i="1"/>
  <c r="F429" i="1"/>
  <c r="F431" i="1"/>
  <c r="F498" i="1"/>
  <c r="F500" i="1"/>
  <c r="F502" i="1"/>
  <c r="F506" i="1"/>
  <c r="F508" i="1"/>
  <c r="F512" i="1"/>
  <c r="F515" i="1"/>
  <c r="F517" i="1"/>
  <c r="F521" i="1"/>
  <c r="F523" i="1"/>
  <c r="F528" i="1"/>
  <c r="F530" i="1"/>
  <c r="F532" i="1"/>
  <c r="F536" i="1"/>
  <c r="F540" i="1"/>
  <c r="F544" i="1"/>
  <c r="F546" i="1"/>
  <c r="F548" i="1"/>
  <c r="F553" i="1"/>
  <c r="F557" i="1"/>
  <c r="F561" i="1"/>
  <c r="F563" i="1"/>
  <c r="F565" i="1"/>
  <c r="F569" i="1"/>
  <c r="F573" i="1"/>
  <c r="F577" i="1"/>
  <c r="F579" i="1"/>
  <c r="F581" i="1"/>
  <c r="F585" i="1"/>
  <c r="F589" i="1"/>
  <c r="F594" i="1"/>
  <c r="F596" i="1"/>
  <c r="F598" i="1"/>
  <c r="F602" i="1"/>
  <c r="F604" i="1"/>
  <c r="F609" i="1"/>
  <c r="F611" i="1"/>
  <c r="F613" i="1"/>
  <c r="F617" i="1"/>
  <c r="F621" i="1"/>
  <c r="F625" i="1"/>
  <c r="F627" i="1"/>
  <c r="F629" i="1"/>
  <c r="F633" i="1"/>
  <c r="F637" i="1"/>
  <c r="F642" i="1"/>
  <c r="F646" i="1"/>
  <c r="F648" i="1"/>
  <c r="F650" i="1"/>
  <c r="F654" i="1"/>
  <c r="F656" i="1"/>
  <c r="F660" i="1"/>
  <c r="F662" i="1"/>
  <c r="F664" i="1"/>
  <c r="F666" i="1"/>
  <c r="F670" i="1"/>
  <c r="F672" i="1"/>
  <c r="F676" i="1"/>
  <c r="F678" i="1"/>
  <c r="F680" i="1"/>
  <c r="F684" i="1"/>
  <c r="F686" i="1"/>
  <c r="F690" i="1"/>
  <c r="F695" i="1"/>
  <c r="F702" i="1"/>
  <c r="F704" i="1"/>
  <c r="F706" i="1"/>
  <c r="F710" i="1"/>
  <c r="F712" i="1"/>
  <c r="F714" i="1"/>
  <c r="F716" i="1"/>
  <c r="F720" i="1"/>
  <c r="F722" i="1"/>
  <c r="F726" i="1"/>
  <c r="F730" i="1"/>
  <c r="F732" i="1"/>
  <c r="F734" i="1"/>
  <c r="F738" i="1"/>
  <c r="F742" i="1"/>
  <c r="F744" i="1"/>
  <c r="F746" i="1"/>
  <c r="F750" i="1"/>
  <c r="F754" i="1"/>
  <c r="F758" i="1"/>
  <c r="F760" i="1"/>
  <c r="F763" i="1"/>
  <c r="F767" i="1"/>
  <c r="F769" i="1"/>
  <c r="F771" i="1"/>
  <c r="F775" i="1"/>
  <c r="F780" i="1"/>
  <c r="F782" i="1"/>
  <c r="F786" i="1"/>
  <c r="F788" i="1"/>
  <c r="F790" i="1"/>
  <c r="F794" i="1"/>
  <c r="F796" i="1"/>
  <c r="F801" i="1"/>
  <c r="F803" i="1"/>
  <c r="F807" i="1"/>
  <c r="F809" i="1"/>
  <c r="F813" i="1"/>
  <c r="F815" i="1"/>
  <c r="F819" i="1"/>
  <c r="F821" i="1"/>
  <c r="F825" i="1"/>
  <c r="F827" i="1"/>
  <c r="F831" i="1"/>
  <c r="F833" i="1"/>
  <c r="F838" i="1"/>
  <c r="F840" i="1"/>
  <c r="F845" i="1"/>
  <c r="F849" i="1"/>
  <c r="F851" i="1"/>
  <c r="F853" i="1"/>
  <c r="F857" i="1"/>
  <c r="F859" i="1"/>
  <c r="F861" i="1"/>
  <c r="F863" i="1"/>
</calcChain>
</file>

<file path=xl/sharedStrings.xml><?xml version="1.0" encoding="utf-8"?>
<sst xmlns="http://schemas.openxmlformats.org/spreadsheetml/2006/main" count="1292" uniqueCount="340">
  <si>
    <t>სამუშაოს დასახელება</t>
  </si>
  <si>
    <t>განზ. ერთ.</t>
  </si>
  <si>
    <t>ნორმა ერთ-ზე</t>
  </si>
  <si>
    <t>რაოდე-ნობა</t>
  </si>
  <si>
    <t>მასალები</t>
  </si>
  <si>
    <t>ჯამი</t>
  </si>
  <si>
    <t>სულ</t>
  </si>
  <si>
    <t>ხელფასი</t>
  </si>
  <si>
    <t>მანქ. მექ-ზმები</t>
  </si>
  <si>
    <t>№</t>
  </si>
  <si>
    <t>საფუძველი</t>
  </si>
  <si>
    <t>ობიექტის დასახელება:</t>
  </si>
  <si>
    <t>სახარჯთაღრიცხვო ღირებულება:</t>
  </si>
  <si>
    <t>(ლარი)</t>
  </si>
  <si>
    <t>ერთ. ფასი</t>
  </si>
  <si>
    <t>1-164-3</t>
  </si>
  <si>
    <t>III კატეგორიის გრუნტის დამუშავება ტრანშეაში ხელით სიღრმით 2მ-მდე</t>
  </si>
  <si>
    <t>შრომის დანახარჯი</t>
  </si>
  <si>
    <r>
      <t>მ</t>
    </r>
    <r>
      <rPr>
        <sz val="11"/>
        <color theme="1"/>
        <rFont val="Calibri"/>
        <family val="2"/>
        <charset val="204"/>
      </rPr>
      <t>³</t>
    </r>
  </si>
  <si>
    <t>კაც/სთ.</t>
  </si>
  <si>
    <t>Разработка грунта  III категории в траншее вручную, глубиной до 2 м</t>
  </si>
  <si>
    <t>1. მიწის სამუშაოები/Земляные работы</t>
  </si>
  <si>
    <t>Затраты труда</t>
  </si>
  <si>
    <t>2. საძირკვლის მოწყობა/Устройство фундамента</t>
  </si>
  <si>
    <t>6-1-21</t>
  </si>
  <si>
    <t>მ-100 მარკის მონოლითური ყორე-ბეტონის ლენტური საძირკვლის მოწყობა</t>
  </si>
  <si>
    <t>Устройство ленточного бутобетонного фундамента, бетон М-100</t>
  </si>
  <si>
    <r>
      <t>100მ</t>
    </r>
    <r>
      <rPr>
        <sz val="11"/>
        <color theme="1"/>
        <rFont val="Calibri"/>
        <family val="2"/>
        <charset val="204"/>
      </rPr>
      <t>³</t>
    </r>
  </si>
  <si>
    <t>მემანქანეების შრომის დანახარჯი</t>
  </si>
  <si>
    <t>Эксплуатация машин</t>
  </si>
  <si>
    <t>სხვა მანქანები</t>
  </si>
  <si>
    <t>Прочие машины</t>
  </si>
  <si>
    <t>ლარი</t>
  </si>
  <si>
    <t>მატერიალური რესურსები</t>
  </si>
  <si>
    <t>Материальные ресурсы</t>
  </si>
  <si>
    <t>ბეტონი M-100</t>
  </si>
  <si>
    <t>Бетон М-100</t>
  </si>
  <si>
    <t>დახერხილი ფიცარი სისქით 44 მმ და მეტი</t>
  </si>
  <si>
    <t>Доски обрезные толщиной 44 мм и более</t>
  </si>
  <si>
    <r>
      <t>მ</t>
    </r>
    <r>
      <rPr>
        <sz val="11"/>
        <color theme="1"/>
        <rFont val="Calibri"/>
        <family val="2"/>
        <charset val="204"/>
      </rPr>
      <t>²</t>
    </r>
  </si>
  <si>
    <t>ფარები ხის ფიცრებისაგან სისქით 25 მმ</t>
  </si>
  <si>
    <t>Щиты опалубки из досок 25 мм</t>
  </si>
  <si>
    <t>სხვა მასალები</t>
  </si>
  <si>
    <t>8-4-7</t>
  </si>
  <si>
    <t>საძირკვლის ჰიდროიზოლაცია 2 ფენა ბიტუმის მასტიკით</t>
  </si>
  <si>
    <t>Гидроизоляция фундамента битумной мастикой в два слоя</t>
  </si>
  <si>
    <r>
      <t>100მ</t>
    </r>
    <r>
      <rPr>
        <sz val="11"/>
        <color theme="1"/>
        <rFont val="Calibri"/>
        <family val="2"/>
        <charset val="204"/>
      </rPr>
      <t>²</t>
    </r>
  </si>
  <si>
    <t>ბიტუმ-ზეთოვანი მასტიკა</t>
  </si>
  <si>
    <t>Битумная мастика</t>
  </si>
  <si>
    <t>ტნ</t>
  </si>
  <si>
    <t>3. კედლები და ტიხარები/Стены и перегородки</t>
  </si>
  <si>
    <t>Прочие материалы</t>
  </si>
  <si>
    <t>8-22-1</t>
  </si>
  <si>
    <t>ცემენტის ხსნარი მ-25</t>
  </si>
  <si>
    <t>Цементный раствор М-25</t>
  </si>
  <si>
    <t>40x20x20 სმ მსუბუქი ბეტონის ბლოკის კედლების და ტიხარების მოწყობა</t>
  </si>
  <si>
    <t xml:space="preserve">Устройство стен и перегородок из МСБ, размерами: 40x20x20 см </t>
  </si>
  <si>
    <t>40x20x20 სმ მსუბუქი ბეტონის ბლოკი</t>
  </si>
  <si>
    <t xml:space="preserve">Бетонные блоки 40x20x20 см </t>
  </si>
  <si>
    <t>ც.</t>
  </si>
  <si>
    <t>6-18-9</t>
  </si>
  <si>
    <t>მ-200 მარკის მონოლითური რკ/ბეტონის ზღუდარების მოწყობა</t>
  </si>
  <si>
    <t>Устройство монолитной ж/бетонной перемычки, бетон М-200</t>
  </si>
  <si>
    <t>ბეტონი M-200</t>
  </si>
  <si>
    <t>Бетон М-200</t>
  </si>
  <si>
    <t>არმატურა d=14 მმ</t>
  </si>
  <si>
    <t>Арматура d=14мм</t>
  </si>
  <si>
    <t>ელექტროდი</t>
  </si>
  <si>
    <t>Электрод</t>
  </si>
  <si>
    <t>დახერხილი მორი სისქით 150 მმ</t>
  </si>
  <si>
    <t>Бруски обрезные толщиной 150 мм</t>
  </si>
  <si>
    <t>4. გადახურვა/Перекрытие</t>
  </si>
  <si>
    <t>6-22-1</t>
  </si>
  <si>
    <t>მ-200 მარკის მონოლითური რკ/ბეტონის გადახურვის ფილის მოწყობა</t>
  </si>
  <si>
    <t>Устройство перекрытия из ж/бетона, бетон М-200</t>
  </si>
  <si>
    <t>40x20x20 სმ მსუბუქი ბეტონის ბლოკის პარაპეტის მოწყობა</t>
  </si>
  <si>
    <t xml:space="preserve">Устройство парапета из МСБ, размерами: 40x20x20 см </t>
  </si>
  <si>
    <t>12-11-1</t>
  </si>
  <si>
    <t>სავენტილაციო არხის მოწყობა მოთუთიებული თუნუქის ფურცლებით d=100 მმ</t>
  </si>
  <si>
    <t>Устройство вентиляционных каналов d=100 мм, из оцинкованных стальных листов</t>
  </si>
  <si>
    <t>მოთუთიებული თუნუქის ფურცელი სისქით 0.7 მმ</t>
  </si>
  <si>
    <t>Оцинкованные стальные листы 0,7 мм</t>
  </si>
  <si>
    <t>12-15-1</t>
  </si>
  <si>
    <t>Гидроизоляция перекрытия битумной мастикой и рубероидом в один слой</t>
  </si>
  <si>
    <t>გადახურვის ჰიდროიზოლაციის მოწყობა 1 ფენა რუბეროიდით ბიტუმის მასტიკაზე</t>
  </si>
  <si>
    <t>ცხელი ბიტუმის მასტიკა</t>
  </si>
  <si>
    <t>Горячая битумная мастика</t>
  </si>
  <si>
    <t>ნავთი</t>
  </si>
  <si>
    <t>Нефть</t>
  </si>
  <si>
    <t>ბიტუმის მასტიკა</t>
  </si>
  <si>
    <t>რუბეროიდი</t>
  </si>
  <si>
    <t>Рубероид</t>
  </si>
  <si>
    <t>26-31-1</t>
  </si>
  <si>
    <t>გადახურვის თბოიზოლაცია ფოლგით მინაბამბა მასალით</t>
  </si>
  <si>
    <t>Теплоизоляция перекрытия стекловатой с фольгой</t>
  </si>
  <si>
    <t>1მ3 იზოლაცია</t>
  </si>
  <si>
    <t>ფოლგით მინაბამბა</t>
  </si>
  <si>
    <t>Стекловата с фольгой</t>
  </si>
  <si>
    <t>5. სახურავი/Кровля</t>
  </si>
  <si>
    <t>9-42-1</t>
  </si>
  <si>
    <t>Труба-квадрат 80x40x3 мм</t>
  </si>
  <si>
    <t>Труба-квадрат 40x40x3 мм</t>
  </si>
  <si>
    <t>პროფფენილი</t>
  </si>
  <si>
    <t>Профнастил</t>
  </si>
  <si>
    <t>სამაგრი დეტალები</t>
  </si>
  <si>
    <t>Крепёжные элементы</t>
  </si>
  <si>
    <t>ლითონის ელემენტები</t>
  </si>
  <si>
    <t>Стальные элементы</t>
  </si>
  <si>
    <t>ლითონის ზედაპირების დაფარვა ანტიკოროზიული საღებავით ორი ფენად</t>
  </si>
  <si>
    <t>Покрытие стальных поверхностей антикорозийной краской в два слоя</t>
  </si>
  <si>
    <t>13-16-4</t>
  </si>
  <si>
    <t>Антикорозийная масляная краска</t>
  </si>
  <si>
    <t>ანტიკოროზიული ზეთის საღებავი</t>
  </si>
  <si>
    <t>12-10-1</t>
  </si>
  <si>
    <t>მცირე ზედაპირების დაფარვა მოთუთიებული თუნუქის ფურცლებით (პარაპეტი და ა.შ.)</t>
  </si>
  <si>
    <t>Обшивка мелких стыков оцинкованными листами (парапет, конек, и т.д)</t>
  </si>
  <si>
    <t>6. ღიოები/Проёмы</t>
  </si>
  <si>
    <t>9-14-5</t>
  </si>
  <si>
    <t>1,00x1,20 მ მეტალოპლასტმასის ფანჯარა</t>
  </si>
  <si>
    <t>Металлопластиковое окно, размерами: 1,00x1,20 м</t>
  </si>
  <si>
    <t>Металлопластиковое окно, размерами: 0,50x0,50 м</t>
  </si>
  <si>
    <t>0,50x0,50 მ მეტალოპლასტმასის ფანჯარა</t>
  </si>
  <si>
    <t>1,00x1,20 მ ზომით მეტალოპლასტმასის ფანჯრების მონტაჟი და ღირებულება</t>
  </si>
  <si>
    <t>Монтаж металлопластиковых окон, размерами: 1,00x1,20 м</t>
  </si>
  <si>
    <t>Монтаж металлопластиковых окон, размерами: 0,50x0,50 м</t>
  </si>
  <si>
    <t>0,50x0,50 მ ზომით მეტალოპლასტმასის ფანჯრების მონტაჟი და ღირებულება</t>
  </si>
  <si>
    <t>Монтаж металлопластиковых дверей, размерами: 0,80x2,10 м</t>
  </si>
  <si>
    <t>0,80x2,10 მ ზომით მეტალოპლასტმასის კარების მონტაჟი და ღირებულება</t>
  </si>
  <si>
    <t>0,80x2,10 მ მეტალოპლასტმასის კარი</t>
  </si>
  <si>
    <t>Металлопластиковая дверь, размерами: 0,80x2,10 м</t>
  </si>
  <si>
    <t>0,70x2,10 მ ზომით მეტალოპლასტმასის კარების მონტაჟი და ღირებულება</t>
  </si>
  <si>
    <t>Монтаж металлопластиковых дверей, размерами: 0,70x2,10 м</t>
  </si>
  <si>
    <t>0,70x2,10 მ მეტალოპლასტმასის კარი</t>
  </si>
  <si>
    <t>Металлопластиковая дверь, размерами: 0,70x2,10 м</t>
  </si>
  <si>
    <t>პლასტმასის რაფების დაყენება</t>
  </si>
  <si>
    <t>Монтаж пластмассовых подоконников</t>
  </si>
  <si>
    <t>პლასტმასის რაფე</t>
  </si>
  <si>
    <t>Пластмассовый подоконник</t>
  </si>
  <si>
    <t>7. იატაკები/Полы</t>
  </si>
  <si>
    <t>11-1-1</t>
  </si>
  <si>
    <t>გრუნტის გამყარება ხრეშის ჩატკეპვნით 10 სმ სისქით</t>
  </si>
  <si>
    <t>Устройство подстилающего слоя из гравия толщиной 10 см</t>
  </si>
  <si>
    <t>ხრეში ფრაქციით 40-70 მმ</t>
  </si>
  <si>
    <t>Гравий фракции 40-70 мм</t>
  </si>
  <si>
    <t>11-11-3</t>
  </si>
  <si>
    <t>ბუნებრივი სამშენებლო ქვიშა</t>
  </si>
  <si>
    <t>Строительный природный песок</t>
  </si>
  <si>
    <t>11-27-2</t>
  </si>
  <si>
    <t>კერამიკული ფილა</t>
  </si>
  <si>
    <t>Керамическая плитка</t>
  </si>
  <si>
    <t>ქვიშა-ცემენტის ხსნარი</t>
  </si>
  <si>
    <t>Песчано-цементный раствор</t>
  </si>
  <si>
    <t>ქვიშა</t>
  </si>
  <si>
    <t>Песок</t>
  </si>
  <si>
    <t>8. ფასადის მორთვა/Отделка фасада</t>
  </si>
  <si>
    <t>15-13-2</t>
  </si>
  <si>
    <t>ქვიშა-ცემენტის ხსნარი 1:3</t>
  </si>
  <si>
    <t>Песчано-цементный раствор 1:3</t>
  </si>
  <si>
    <t>15-52-1</t>
  </si>
  <si>
    <t>ფასადის კედლების შელესვა ქვიშა-ცემენტის ხსნარით</t>
  </si>
  <si>
    <t>Штукатурка фасада песчано-цементным раствором</t>
  </si>
  <si>
    <t>ხსნარის ტუმბო</t>
  </si>
  <si>
    <t>Растворомешалка</t>
  </si>
  <si>
    <t>მან/სთ.</t>
  </si>
  <si>
    <t>15-155-2</t>
  </si>
  <si>
    <t>ფასადის კედლების შეღებვა წყალემულსიის საღებავით 2 ჯერ</t>
  </si>
  <si>
    <t>Покраска фасада водоэмульсионной краской в два слоя</t>
  </si>
  <si>
    <t>წყალემულსიის საღებავი</t>
  </si>
  <si>
    <t>Водоэмульсионная краска</t>
  </si>
  <si>
    <t>9. შიდა მორთვა/Внутренняя отделка</t>
  </si>
  <si>
    <t>15-60-9</t>
  </si>
  <si>
    <t>შიდა კედლების და ტიხარების შელესვა ქვიშა-ცემენტის ხსნარით</t>
  </si>
  <si>
    <t>Штукатурка внутренних стен и перегородок песчано-цементным раствором</t>
  </si>
  <si>
    <t>15-17-3</t>
  </si>
  <si>
    <t>შიგა კედლების და ტიხარების მოპირკეთება კერამიკული ფილებით h=1,50 მ</t>
  </si>
  <si>
    <t>Облицовка внутренних стен и перегородок керамической плиткой h=1,50 м</t>
  </si>
  <si>
    <t>15-169-5</t>
  </si>
  <si>
    <t>შიგა კედლების და ტიხარების შეფითხვნა h=0,90 მ</t>
  </si>
  <si>
    <t>Шпаклёвка внутренних стен и перегородок h=0,90 м</t>
  </si>
  <si>
    <t>Шпаклёвка</t>
  </si>
  <si>
    <t>ფითხი</t>
  </si>
  <si>
    <t xml:space="preserve">შიგა კედლების და ტიხარების შეღებვა წყალემულსიის საღებავით ორ ჯერ </t>
  </si>
  <si>
    <t>Покраска внутренних стен и перегородок водоэмульсионной краской в два слоя</t>
  </si>
  <si>
    <t>15-151-3</t>
  </si>
  <si>
    <t>ჭერის შეფითხვნა</t>
  </si>
  <si>
    <t>Шпаклёвка потолка</t>
  </si>
  <si>
    <t>15-169-6</t>
  </si>
  <si>
    <t>15-167-7</t>
  </si>
  <si>
    <t>Покраска потолка водоэмульсионной краской в два слоя</t>
  </si>
  <si>
    <t>ჭერის შეღებვა წყალემულსიის საღებავით ორ ჯერ</t>
  </si>
  <si>
    <t>10. შიდა წყალგაყვანილობა /Внутреннее водоснабжение</t>
  </si>
  <si>
    <t>16-14-1</t>
  </si>
  <si>
    <t>წყალსადენის პოლიპროპილენის მილის შეძენა-მონტაჟი გარეცხვა-გამოცდით d=20 მმ, SDR11 PN10</t>
  </si>
  <si>
    <t>Монтаж полипропиленовых труб d=20 мм, SDR11 PN10</t>
  </si>
  <si>
    <t>100 მ</t>
  </si>
  <si>
    <t>პოლიპროპილენის მილი d=20 მმ</t>
  </si>
  <si>
    <t>Полипропиленовая труба d=20 мм</t>
  </si>
  <si>
    <t>ფასონური ნაწილები</t>
  </si>
  <si>
    <t>Фасонные части</t>
  </si>
  <si>
    <t>კომპლ.</t>
  </si>
  <si>
    <t>17-3-4</t>
  </si>
  <si>
    <t>17-5-4</t>
  </si>
  <si>
    <t>პირსაბანი ფაიფურის ნიჟარის მონტაჟი</t>
  </si>
  <si>
    <t>Монтаж фарфоровых умывальников</t>
  </si>
  <si>
    <t>ნიჟარა</t>
  </si>
  <si>
    <t>Фарфоровый умывальник</t>
  </si>
  <si>
    <t>პირსაბანის შემრევის მონტაჟი</t>
  </si>
  <si>
    <t>Монтаж крана  для умывальника</t>
  </si>
  <si>
    <t>17-6-1</t>
  </si>
  <si>
    <t>17-1-11</t>
  </si>
  <si>
    <t>Монтаж трапа d=50 мм</t>
  </si>
  <si>
    <t>d=50 მმ ტრაპის მონტაჟი</t>
  </si>
  <si>
    <t>Трап d=50 мм</t>
  </si>
  <si>
    <t>d=50 მმ ტრაპი</t>
  </si>
  <si>
    <t>11. შიდა კანალიზაცია /Внутренняя канализация</t>
  </si>
  <si>
    <t>16-14-5</t>
  </si>
  <si>
    <t>d=50 მმ პლასტმასის მილებით კანალიზაციის სისტემის გაყვანა</t>
  </si>
  <si>
    <t>Монтаж системы канализации из пластмассовых труб d=50 мм</t>
  </si>
  <si>
    <t>d=50 მმ პლასტმასის მილი</t>
  </si>
  <si>
    <t>Пластмассовые трубы d=50 мм</t>
  </si>
  <si>
    <t>d=100 მმ პლასტმასის მილებით კანალიზაციის სისტემის გაყვანა</t>
  </si>
  <si>
    <t>Монтаж системы канализации из пластмассовых труб d=100 мм</t>
  </si>
  <si>
    <t>d=100 მმ პლასტმასის მილი</t>
  </si>
  <si>
    <t>Пластмассовые трубы d=100 мм</t>
  </si>
  <si>
    <t>12. გარე წყალგაყვანილობა /Наружное водоснабжение</t>
  </si>
  <si>
    <t>პოლიეთილენის ფასონური ნაწილების მონტაჟი (მუხლი, მილყელი, გადამყვანი)</t>
  </si>
  <si>
    <t>Монтаж полиэтиленовых фасонных частей (тройник, муфта, хомут)</t>
  </si>
  <si>
    <t>10 ც.</t>
  </si>
  <si>
    <t>შესადუღებელი აგრეგატი</t>
  </si>
  <si>
    <t>Сварочный агрегат</t>
  </si>
  <si>
    <t>პოლიპროპილენის ფასონური ნაწილები</t>
  </si>
  <si>
    <t>Полипропиленовые фасонные части</t>
  </si>
  <si>
    <t>22-34-1</t>
  </si>
  <si>
    <t>22-38-1</t>
  </si>
  <si>
    <t>არსებულ მილსადენში შეჭრა მილყელით d=32 მმ</t>
  </si>
  <si>
    <t>Врезка в действующую линию d=32 мм</t>
  </si>
  <si>
    <t>1 შეჭრა</t>
  </si>
  <si>
    <t>1-166-3</t>
  </si>
  <si>
    <t>III კატ. გრუნტის უკუჩაყრა ხელით</t>
  </si>
  <si>
    <t>Обратная засыпка грунта III категории вручную</t>
  </si>
  <si>
    <t>13. გარე კანალიზაცია /Наружная канализация</t>
  </si>
  <si>
    <t>III კატეგორიის გრუნტის დამუშავება ორმოს ხელით სიღრმით 2მ-მდე</t>
  </si>
  <si>
    <t>Разработка грунта  III категории в ямах вручную, глубиной до 2 м</t>
  </si>
  <si>
    <t>1-165-3</t>
  </si>
  <si>
    <t>23-16-3</t>
  </si>
  <si>
    <t>10 მ³</t>
  </si>
  <si>
    <t>ხის მასალა</t>
  </si>
  <si>
    <t>Пилолес</t>
  </si>
  <si>
    <t>თუჯის ლუქი d=700 მმ</t>
  </si>
  <si>
    <t>Чугунный люк d=700 мм</t>
  </si>
  <si>
    <t>ანაკრები რკ/ბეტონის ძირის და გადახურვის ფილა</t>
  </si>
  <si>
    <t>Сборная ж/бетонная плита</t>
  </si>
  <si>
    <t>ქვიშის საფუძვლის მოწყობა მილების ქვეშ</t>
  </si>
  <si>
    <t>Устройство подстилающего слоя из песка толщиной 10 см</t>
  </si>
  <si>
    <t>23-1-1</t>
  </si>
  <si>
    <t>23-23-1</t>
  </si>
  <si>
    <t>არსებულ კანალიზაციის ქსელთან მიერთება</t>
  </si>
  <si>
    <t>Подключение к действующую линии канализации</t>
  </si>
  <si>
    <t>ბუნებრივი ქვიშა</t>
  </si>
  <si>
    <t>Природный песок</t>
  </si>
  <si>
    <t>14. შენობის ელ.განათება /Электрификация здания</t>
  </si>
  <si>
    <t>8-525-1</t>
  </si>
  <si>
    <t>ავტომატური გამომრთველი 16ა-იანი, 1 ფაზა მონტაჟი ელექტროფარით</t>
  </si>
  <si>
    <t>Монтаж автоматов 16 А, 1 фаза, в осветительном щите</t>
  </si>
  <si>
    <t>ავტომატური გამომრთველი</t>
  </si>
  <si>
    <t>Автоматический выключатель 16 A</t>
  </si>
  <si>
    <t>ელექტროფარი</t>
  </si>
  <si>
    <t>Щит для автоматов</t>
  </si>
  <si>
    <t>8-599-1</t>
  </si>
  <si>
    <t>ლედ სანათების 40ვტ მონტაჟი</t>
  </si>
  <si>
    <t>Монтаж LED светильников 40 Wt</t>
  </si>
  <si>
    <t>LED светильник 40 Wt</t>
  </si>
  <si>
    <t>ლედ სანათი 40ვტ</t>
  </si>
  <si>
    <t>8-591-3</t>
  </si>
  <si>
    <t>ერთპოლუსიანი გამომრთველი 220ვ ძაბვაზე ერთკლავიშიანი</t>
  </si>
  <si>
    <t>Монтаж одноклавишных выключателей с коробками на 220 В</t>
  </si>
  <si>
    <t>ერთპოლუსიანი გამომრთველი 220ვ ძაბვაზე</t>
  </si>
  <si>
    <t>21-22-7</t>
  </si>
  <si>
    <t>Монтаж штепсельной розетки на 220 В</t>
  </si>
  <si>
    <t>შტეფსელური როზეტის მონტაჟი 220 ვ ძაბვაზე</t>
  </si>
  <si>
    <t>შტეფსელური როზეტი 220ვ ძაბვაზე</t>
  </si>
  <si>
    <t>Одноклавишный выключатель с коробкой на 220 В</t>
  </si>
  <si>
    <t>Штепсельная розетка с коробкой на 220В</t>
  </si>
  <si>
    <t>8-402-2</t>
  </si>
  <si>
    <t>გრძ.მ</t>
  </si>
  <si>
    <r>
      <t>3x2,5 მმ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Sylfaen"/>
        <family val="1"/>
        <charset val="204"/>
      </rPr>
      <t xml:space="preserve"> სპილენძის სადენის მონტაჟი  </t>
    </r>
  </si>
  <si>
    <t xml:space="preserve">Монтаж медного провода 3x2,5 мм² </t>
  </si>
  <si>
    <t xml:space="preserve">Медный провод 3x2,5 мм² </t>
  </si>
  <si>
    <t>3x2,5 მმ² სპილენძის სადენი</t>
  </si>
  <si>
    <t>15. შესასვლელთან კიბე /Ступеньки у входа</t>
  </si>
  <si>
    <t>Разработка грунта  III категории вручную, глубиной до 2 м</t>
  </si>
  <si>
    <t>III კატეგორიის გრუნტის დამუშავება  ხელით სიღრმით 2მ-მდე</t>
  </si>
  <si>
    <t>6-45-2</t>
  </si>
  <si>
    <t>B-7.5 (M-100) მარკის ბეტონის 0,80x4,00 მ მოედანის და კიბის მომზადება ხრეშზე</t>
  </si>
  <si>
    <t>Устройство бетонной площадки размерами: 0,80x4,00 м и ступенек, бетон B-7.5 (M-100)</t>
  </si>
  <si>
    <t>16. შესასვლელთან წონილი /Навес у входа</t>
  </si>
  <si>
    <t>საბაზრო</t>
  </si>
  <si>
    <t>ზედნადები ხარჯები</t>
  </si>
  <si>
    <t>გეგმიური დაგროვება</t>
  </si>
  <si>
    <t>დღგ</t>
  </si>
  <si>
    <t>ელექტრომრიცხველის მონტაჟი, ტექნიკური პირობა და ლეგალიზაცია (Energo-Pro Georgia)</t>
  </si>
  <si>
    <t>ხ ა რ ჯ თ ა ღ რ ი ც ხ ვ ა № 1</t>
  </si>
  <si>
    <t>ქ. ნინოწმინდის ბაზრის რეაბილიტაცია (საზოგადოებრივი ტუალეტის მშენებლობა)</t>
  </si>
  <si>
    <t>9-34-1</t>
  </si>
  <si>
    <t>ტნ.</t>
  </si>
  <si>
    <t>ელ. ჯალამბარი 3 ტნ.</t>
  </si>
  <si>
    <t xml:space="preserve">Эл. лебёдка </t>
  </si>
  <si>
    <t>გარდამქმნელი შედუღებისათვის</t>
  </si>
  <si>
    <t>Аппарат для электросварки</t>
  </si>
  <si>
    <t>კვადრატული მილები 80x40x3 მმ</t>
  </si>
  <si>
    <t>პავილიონის სახურავის მოლარტყვის მომზადება და დაყენება 40x40x3 მმ კვადრატული მილებით</t>
  </si>
  <si>
    <t>Изготовление и установка обрешетки крыши павилиона из трубы-квадрата размерами: 40x40x3 мм</t>
  </si>
  <si>
    <t>ტუალეტის სახურავის კარკასის მომზადება და დაყენება 80x40x3 მმ კვადრატული მილებით</t>
  </si>
  <si>
    <t>Изготовление и установка каркаса крыши туалета из трубы-квадрата размерами: 80x40x3 мм</t>
  </si>
  <si>
    <t xml:space="preserve">სახურავის მოწყობა პროფფენილით </t>
  </si>
  <si>
    <t>Устройство крыши из профнастила</t>
  </si>
  <si>
    <t>ამწე მუხლუხა სვლაზე ტვირთამწეობით 16 ტნ-მდე</t>
  </si>
  <si>
    <t>Автокран грузоподъёмностью до 16 т.</t>
  </si>
  <si>
    <t>ჰიდრავლიკური დომკრატი</t>
  </si>
  <si>
    <t>Гидравлический домкрат</t>
  </si>
  <si>
    <t>ბეტონის მოჭიმვის მოწყობა სისქით 10 სმ, (ბეტონი M-100)</t>
  </si>
  <si>
    <t>Устройство бетонного пола толщиной 10 см (Бетон М-100)</t>
  </si>
  <si>
    <t>ბეტონი М-100</t>
  </si>
  <si>
    <t>მეტლახის ფილებით იატაკის მოწყობა ქვიშა-ცემენტის ხსნარზე</t>
  </si>
  <si>
    <t>Устройство полов из метлахских плиток песчано-цементным раствором</t>
  </si>
  <si>
    <t>Монтаж керамической чаши ''Генуа''</t>
  </si>
  <si>
    <t>'გენუა''-ს კერამიკული თასების დაყენება</t>
  </si>
  <si>
    <t>'გენუა''-ს კერამიკული თასები</t>
  </si>
  <si>
    <t>Керамические чаши ''Генуа''</t>
  </si>
  <si>
    <t>Устройство ж/бетонного канализационного колодца d=1,16 мм, h=0,90 м (1 шт.)</t>
  </si>
  <si>
    <t>მრგვალი მონოლითური ბეტონის ჭის მოწყობა d=1,16 მმ, h=0,90მ (1 ც.)</t>
  </si>
  <si>
    <t>d=100 მმ SN-8 პლასტმასის გოფრირებული მილებით კანალიზაციის სისტემის გაყვანა</t>
  </si>
  <si>
    <t>Монтаж системы канализации из пластмассовых гофрированных труб d=100 мм SN-8</t>
  </si>
  <si>
    <t>d=100 მმ SN-8 პლასტმასის გოფრირებული მილი</t>
  </si>
  <si>
    <t>Пластмассовые гофрированные трубы d=100 мм SN-8</t>
  </si>
  <si>
    <t>1,50x0,70 მ ზომებით პოლიკარბონატით და კვადრატული მილებით დეკორატიული წონილის დამზადება და მოწყობა</t>
  </si>
  <si>
    <t>Изготовление и установка декоративного навеса из поликарбоната и трубы-квадрата, размерами: 1,50x0,70 м</t>
  </si>
  <si>
    <t>გაუთვალისწინებელი ხარჯები</t>
  </si>
  <si>
    <t>%</t>
  </si>
  <si>
    <t>პრეტენდენტი 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</si>
</sst>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"/>
    <numFmt numFmtId="166" formatCode="0.000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rgb="FFFF0000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quotePrefix="1" applyFont="1" applyFill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9" fontId="3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167" fontId="10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8"/>
  <sheetViews>
    <sheetView tabSelected="1" topLeftCell="A872" zoomScale="85" zoomScaleNormal="85" workbookViewId="0">
      <selection activeCell="A888" sqref="A888:M888"/>
    </sheetView>
  </sheetViews>
  <sheetFormatPr defaultColWidth="8.85546875" defaultRowHeight="15" x14ac:dyDescent="0.25"/>
  <cols>
    <col min="1" max="1" width="3.7109375" style="59" customWidth="1"/>
    <col min="2" max="2" width="11.7109375" style="1" customWidth="1"/>
    <col min="3" max="3" width="36.7109375" style="1" customWidth="1"/>
    <col min="4" max="7" width="8.7109375" style="1" customWidth="1"/>
    <col min="8" max="8" width="12.7109375" style="1" customWidth="1"/>
    <col min="9" max="9" width="8.7109375" style="1" customWidth="1"/>
    <col min="10" max="10" width="12.7109375" style="1" customWidth="1"/>
    <col min="11" max="11" width="8.7109375" style="1" customWidth="1"/>
    <col min="12" max="18" width="12.7109375" style="1" customWidth="1"/>
    <col min="19" max="16384" width="8.85546875" style="1"/>
  </cols>
  <sheetData>
    <row r="1" spans="1:13" s="6" customFormat="1" ht="19.5" x14ac:dyDescent="0.25">
      <c r="A1" s="84" t="s">
        <v>301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x14ac:dyDescent="0.25">
      <c r="C2" s="3" t="s">
        <v>11</v>
      </c>
      <c r="D2" s="85" t="s">
        <v>302</v>
      </c>
      <c r="E2" s="85"/>
      <c r="F2" s="85"/>
      <c r="G2" s="85"/>
      <c r="H2" s="85"/>
      <c r="I2" s="85"/>
      <c r="J2" s="85"/>
      <c r="K2" s="85"/>
      <c r="L2" s="85"/>
      <c r="M2" s="85"/>
    </row>
    <row r="4" spans="1:13" x14ac:dyDescent="0.25">
      <c r="H4" s="83" t="s">
        <v>12</v>
      </c>
      <c r="I4" s="83"/>
      <c r="J4" s="83"/>
      <c r="K4" s="83"/>
      <c r="L4" s="55"/>
      <c r="M4" s="1" t="s">
        <v>13</v>
      </c>
    </row>
    <row r="5" spans="1:13" x14ac:dyDescent="0.25">
      <c r="J5" s="5"/>
    </row>
    <row r="6" spans="1:13" ht="19.899999999999999" customHeight="1" x14ac:dyDescent="0.25">
      <c r="A6" s="67" t="s">
        <v>9</v>
      </c>
      <c r="B6" s="68" t="s">
        <v>10</v>
      </c>
      <c r="C6" s="68" t="s">
        <v>0</v>
      </c>
      <c r="D6" s="86" t="s">
        <v>1</v>
      </c>
      <c r="E6" s="86" t="s">
        <v>2</v>
      </c>
      <c r="F6" s="86" t="s">
        <v>3</v>
      </c>
      <c r="G6" s="68" t="s">
        <v>4</v>
      </c>
      <c r="H6" s="68"/>
      <c r="I6" s="68" t="s">
        <v>7</v>
      </c>
      <c r="J6" s="68"/>
      <c r="K6" s="68" t="s">
        <v>8</v>
      </c>
      <c r="L6" s="68"/>
      <c r="M6" s="68" t="s">
        <v>6</v>
      </c>
    </row>
    <row r="7" spans="1:13" ht="34.9" customHeight="1" x14ac:dyDescent="0.25">
      <c r="A7" s="67"/>
      <c r="B7" s="68"/>
      <c r="C7" s="68"/>
      <c r="D7" s="86"/>
      <c r="E7" s="86"/>
      <c r="F7" s="86"/>
      <c r="G7" s="62" t="s">
        <v>14</v>
      </c>
      <c r="H7" s="61" t="s">
        <v>5</v>
      </c>
      <c r="I7" s="62" t="s">
        <v>14</v>
      </c>
      <c r="J7" s="61" t="s">
        <v>5</v>
      </c>
      <c r="K7" s="62" t="s">
        <v>14</v>
      </c>
      <c r="L7" s="61" t="s">
        <v>5</v>
      </c>
      <c r="M7" s="68"/>
    </row>
    <row r="8" spans="1:13" x14ac:dyDescent="0.25">
      <c r="A8" s="60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1">
        <v>12</v>
      </c>
      <c r="M8" s="61">
        <v>13</v>
      </c>
    </row>
    <row r="9" spans="1:13" ht="19.899999999999999" customHeight="1" x14ac:dyDescent="0.25">
      <c r="A9" s="58"/>
      <c r="B9" s="2"/>
      <c r="C9" s="73" t="s">
        <v>21</v>
      </c>
      <c r="D9" s="74"/>
      <c r="E9" s="75"/>
      <c r="F9" s="2"/>
      <c r="G9" s="2"/>
      <c r="H9" s="2"/>
      <c r="I9" s="2"/>
      <c r="J9" s="2"/>
      <c r="K9" s="2"/>
      <c r="L9" s="2"/>
      <c r="M9" s="2"/>
    </row>
    <row r="10" spans="1:13" ht="45" x14ac:dyDescent="0.25">
      <c r="A10" s="67">
        <v>1</v>
      </c>
      <c r="B10" s="68" t="s">
        <v>15</v>
      </c>
      <c r="C10" s="10" t="s">
        <v>16</v>
      </c>
      <c r="D10" s="68" t="s">
        <v>18</v>
      </c>
      <c r="E10" s="68"/>
      <c r="F10" s="72">
        <v>8.64</v>
      </c>
      <c r="G10" s="68"/>
      <c r="H10" s="68"/>
      <c r="I10" s="68"/>
      <c r="J10" s="68"/>
      <c r="K10" s="68"/>
      <c r="L10" s="68"/>
      <c r="M10" s="68"/>
    </row>
    <row r="11" spans="1:13" s="7" customFormat="1" ht="30" x14ac:dyDescent="0.25">
      <c r="A11" s="67"/>
      <c r="B11" s="68"/>
      <c r="C11" s="11" t="s">
        <v>20</v>
      </c>
      <c r="D11" s="68"/>
      <c r="E11" s="68"/>
      <c r="F11" s="72"/>
      <c r="G11" s="68"/>
      <c r="H11" s="68"/>
      <c r="I11" s="68"/>
      <c r="J11" s="68"/>
      <c r="K11" s="68"/>
      <c r="L11" s="68"/>
      <c r="M11" s="68"/>
    </row>
    <row r="12" spans="1:13" x14ac:dyDescent="0.25">
      <c r="A12" s="67"/>
      <c r="B12" s="68"/>
      <c r="C12" s="14" t="s">
        <v>17</v>
      </c>
      <c r="D12" s="68" t="s">
        <v>19</v>
      </c>
      <c r="E12" s="68">
        <v>2.48</v>
      </c>
      <c r="F12" s="69">
        <f>F10*E12</f>
        <v>21.427200000000003</v>
      </c>
      <c r="G12" s="68"/>
      <c r="H12" s="68"/>
      <c r="I12" s="68"/>
      <c r="J12" s="69"/>
      <c r="K12" s="68"/>
      <c r="L12" s="68"/>
      <c r="M12" s="69"/>
    </row>
    <row r="13" spans="1:13" s="7" customFormat="1" x14ac:dyDescent="0.25">
      <c r="A13" s="67"/>
      <c r="B13" s="68"/>
      <c r="C13" s="9" t="s">
        <v>22</v>
      </c>
      <c r="D13" s="68"/>
      <c r="E13" s="68"/>
      <c r="F13" s="69"/>
      <c r="G13" s="68"/>
      <c r="H13" s="68"/>
      <c r="I13" s="68"/>
      <c r="J13" s="69"/>
      <c r="K13" s="68"/>
      <c r="L13" s="68"/>
      <c r="M13" s="68"/>
    </row>
    <row r="14" spans="1:13" s="4" customFormat="1" ht="19.899999999999999" customHeight="1" x14ac:dyDescent="0.25">
      <c r="A14" s="58"/>
      <c r="B14" s="2"/>
      <c r="C14" s="73" t="s">
        <v>23</v>
      </c>
      <c r="D14" s="74"/>
      <c r="E14" s="75"/>
      <c r="F14" s="2"/>
      <c r="G14" s="2"/>
      <c r="H14" s="2"/>
      <c r="I14" s="2"/>
      <c r="J14" s="2"/>
      <c r="K14" s="2"/>
      <c r="L14" s="2"/>
      <c r="M14" s="2"/>
    </row>
    <row r="15" spans="1:13" s="4" customFormat="1" ht="45" x14ac:dyDescent="0.25">
      <c r="A15" s="67">
        <v>2</v>
      </c>
      <c r="B15" s="71" t="s">
        <v>24</v>
      </c>
      <c r="C15" s="10" t="s">
        <v>25</v>
      </c>
      <c r="D15" s="68" t="s">
        <v>27</v>
      </c>
      <c r="E15" s="68"/>
      <c r="F15" s="87">
        <v>7.9200000000000007E-2</v>
      </c>
      <c r="G15" s="68"/>
      <c r="H15" s="68"/>
      <c r="I15" s="68"/>
      <c r="J15" s="68"/>
      <c r="K15" s="68"/>
      <c r="L15" s="68"/>
      <c r="M15" s="68"/>
    </row>
    <row r="16" spans="1:13" s="7" customFormat="1" ht="45" x14ac:dyDescent="0.25">
      <c r="A16" s="67"/>
      <c r="B16" s="71"/>
      <c r="C16" s="11" t="s">
        <v>26</v>
      </c>
      <c r="D16" s="68"/>
      <c r="E16" s="68"/>
      <c r="F16" s="87"/>
      <c r="G16" s="68"/>
      <c r="H16" s="68"/>
      <c r="I16" s="68"/>
      <c r="J16" s="68"/>
      <c r="K16" s="68"/>
      <c r="L16" s="68"/>
      <c r="M16" s="68"/>
    </row>
    <row r="17" spans="1:13" s="4" customFormat="1" x14ac:dyDescent="0.25">
      <c r="A17" s="67"/>
      <c r="B17" s="68"/>
      <c r="C17" s="14" t="s">
        <v>17</v>
      </c>
      <c r="D17" s="68" t="s">
        <v>19</v>
      </c>
      <c r="E17" s="68">
        <v>295</v>
      </c>
      <c r="F17" s="69">
        <f>F15*E17</f>
        <v>23.364000000000001</v>
      </c>
      <c r="G17" s="68"/>
      <c r="H17" s="68"/>
      <c r="I17" s="68"/>
      <c r="J17" s="69"/>
      <c r="K17" s="68"/>
      <c r="L17" s="68"/>
      <c r="M17" s="69"/>
    </row>
    <row r="18" spans="1:13" s="7" customFormat="1" x14ac:dyDescent="0.25">
      <c r="A18" s="67"/>
      <c r="B18" s="68"/>
      <c r="C18" s="9" t="s">
        <v>22</v>
      </c>
      <c r="D18" s="68"/>
      <c r="E18" s="68"/>
      <c r="F18" s="69"/>
      <c r="G18" s="68"/>
      <c r="H18" s="68"/>
      <c r="I18" s="68"/>
      <c r="J18" s="69"/>
      <c r="K18" s="68"/>
      <c r="L18" s="68"/>
      <c r="M18" s="68"/>
    </row>
    <row r="19" spans="1:13" s="4" customFormat="1" x14ac:dyDescent="0.25">
      <c r="A19" s="67"/>
      <c r="B19" s="68"/>
      <c r="C19" s="8" t="s">
        <v>28</v>
      </c>
      <c r="D19" s="68" t="s">
        <v>19</v>
      </c>
      <c r="E19" s="68">
        <v>51.82</v>
      </c>
      <c r="F19" s="69">
        <f>F15*E19</f>
        <v>4.1041440000000007</v>
      </c>
      <c r="G19" s="68"/>
      <c r="H19" s="68"/>
      <c r="I19" s="68"/>
      <c r="J19" s="69"/>
      <c r="K19" s="68"/>
      <c r="L19" s="68"/>
      <c r="M19" s="69"/>
    </row>
    <row r="20" spans="1:13" s="7" customFormat="1" x14ac:dyDescent="0.25">
      <c r="A20" s="67"/>
      <c r="B20" s="68"/>
      <c r="C20" s="9" t="s">
        <v>29</v>
      </c>
      <c r="D20" s="68"/>
      <c r="E20" s="68"/>
      <c r="F20" s="69"/>
      <c r="G20" s="68"/>
      <c r="H20" s="68"/>
      <c r="I20" s="68"/>
      <c r="J20" s="69"/>
      <c r="K20" s="68"/>
      <c r="L20" s="68"/>
      <c r="M20" s="68"/>
    </row>
    <row r="21" spans="1:13" s="4" customFormat="1" x14ac:dyDescent="0.25">
      <c r="A21" s="67"/>
      <c r="B21" s="68"/>
      <c r="C21" s="8" t="s">
        <v>30</v>
      </c>
      <c r="D21" s="68" t="s">
        <v>32</v>
      </c>
      <c r="E21" s="68">
        <v>45.88</v>
      </c>
      <c r="F21" s="69">
        <f>F15*E21</f>
        <v>3.6336960000000005</v>
      </c>
      <c r="G21" s="68"/>
      <c r="H21" s="68"/>
      <c r="I21" s="68"/>
      <c r="J21" s="69"/>
      <c r="K21" s="68"/>
      <c r="L21" s="69"/>
      <c r="M21" s="69"/>
    </row>
    <row r="22" spans="1:13" s="7" customFormat="1" x14ac:dyDescent="0.25">
      <c r="A22" s="67"/>
      <c r="B22" s="68"/>
      <c r="C22" s="9" t="s">
        <v>31</v>
      </c>
      <c r="D22" s="68"/>
      <c r="E22" s="68"/>
      <c r="F22" s="69"/>
      <c r="G22" s="68"/>
      <c r="H22" s="68"/>
      <c r="I22" s="68"/>
      <c r="J22" s="69"/>
      <c r="K22" s="68"/>
      <c r="L22" s="69"/>
      <c r="M22" s="68"/>
    </row>
    <row r="23" spans="1:13" s="4" customFormat="1" x14ac:dyDescent="0.25">
      <c r="A23" s="67"/>
      <c r="B23" s="68"/>
      <c r="C23" s="14" t="s">
        <v>33</v>
      </c>
      <c r="D23" s="68"/>
      <c r="E23" s="68"/>
      <c r="F23" s="69"/>
      <c r="G23" s="68"/>
      <c r="H23" s="68"/>
      <c r="I23" s="68"/>
      <c r="J23" s="69"/>
      <c r="K23" s="68"/>
      <c r="L23" s="68"/>
      <c r="M23" s="69"/>
    </row>
    <row r="24" spans="1:13" s="7" customFormat="1" x14ac:dyDescent="0.25">
      <c r="A24" s="67"/>
      <c r="B24" s="68"/>
      <c r="C24" s="9" t="s">
        <v>34</v>
      </c>
      <c r="D24" s="68"/>
      <c r="E24" s="68"/>
      <c r="F24" s="69"/>
      <c r="G24" s="68"/>
      <c r="H24" s="68"/>
      <c r="I24" s="68"/>
      <c r="J24" s="69"/>
      <c r="K24" s="68"/>
      <c r="L24" s="68"/>
      <c r="M24" s="68"/>
    </row>
    <row r="25" spans="1:13" s="4" customFormat="1" x14ac:dyDescent="0.25">
      <c r="A25" s="67"/>
      <c r="B25" s="68"/>
      <c r="C25" s="8" t="s">
        <v>35</v>
      </c>
      <c r="D25" s="68" t="s">
        <v>18</v>
      </c>
      <c r="E25" s="68">
        <v>101.5</v>
      </c>
      <c r="F25" s="69">
        <f>F15*E25</f>
        <v>8.0388000000000002</v>
      </c>
      <c r="G25" s="69"/>
      <c r="H25" s="68"/>
      <c r="I25" s="68"/>
      <c r="J25" s="69"/>
      <c r="K25" s="68"/>
      <c r="L25" s="68"/>
      <c r="M25" s="69"/>
    </row>
    <row r="26" spans="1:13" s="7" customFormat="1" x14ac:dyDescent="0.25">
      <c r="A26" s="67"/>
      <c r="B26" s="68"/>
      <c r="C26" s="9" t="s">
        <v>36</v>
      </c>
      <c r="D26" s="68"/>
      <c r="E26" s="68"/>
      <c r="F26" s="69"/>
      <c r="G26" s="69"/>
      <c r="H26" s="68"/>
      <c r="I26" s="68"/>
      <c r="J26" s="69"/>
      <c r="K26" s="68"/>
      <c r="L26" s="68"/>
      <c r="M26" s="68"/>
    </row>
    <row r="27" spans="1:13" s="4" customFormat="1" ht="30" x14ac:dyDescent="0.25">
      <c r="A27" s="67"/>
      <c r="B27" s="68"/>
      <c r="C27" s="8" t="s">
        <v>37</v>
      </c>
      <c r="D27" s="68" t="s">
        <v>18</v>
      </c>
      <c r="E27" s="68">
        <v>0.56999999999999995</v>
      </c>
      <c r="F27" s="69">
        <f>F15*E27</f>
        <v>4.5143999999999997E-2</v>
      </c>
      <c r="G27" s="69"/>
      <c r="H27" s="69"/>
      <c r="I27" s="68"/>
      <c r="J27" s="69"/>
      <c r="K27" s="68"/>
      <c r="L27" s="68"/>
      <c r="M27" s="69"/>
    </row>
    <row r="28" spans="1:13" s="7" customFormat="1" ht="14.45" customHeight="1" x14ac:dyDescent="0.25">
      <c r="A28" s="67"/>
      <c r="B28" s="68"/>
      <c r="C28" s="9" t="s">
        <v>38</v>
      </c>
      <c r="D28" s="68"/>
      <c r="E28" s="68"/>
      <c r="F28" s="69"/>
      <c r="G28" s="69"/>
      <c r="H28" s="69"/>
      <c r="I28" s="68"/>
      <c r="J28" s="69"/>
      <c r="K28" s="68"/>
      <c r="L28" s="68"/>
      <c r="M28" s="68"/>
    </row>
    <row r="29" spans="1:13" s="4" customFormat="1" ht="30" x14ac:dyDescent="0.25">
      <c r="A29" s="67"/>
      <c r="B29" s="68"/>
      <c r="C29" s="8" t="s">
        <v>40</v>
      </c>
      <c r="D29" s="68" t="s">
        <v>39</v>
      </c>
      <c r="E29" s="68">
        <v>51.2</v>
      </c>
      <c r="F29" s="69">
        <f>F15*E29</f>
        <v>4.0550400000000009</v>
      </c>
      <c r="G29" s="69"/>
      <c r="H29" s="69"/>
      <c r="I29" s="68"/>
      <c r="J29" s="69"/>
      <c r="K29" s="68"/>
      <c r="L29" s="68"/>
      <c r="M29" s="69"/>
    </row>
    <row r="30" spans="1:13" s="7" customFormat="1" x14ac:dyDescent="0.25">
      <c r="A30" s="67"/>
      <c r="B30" s="68"/>
      <c r="C30" s="9" t="s">
        <v>41</v>
      </c>
      <c r="D30" s="68"/>
      <c r="E30" s="68"/>
      <c r="F30" s="69"/>
      <c r="G30" s="69"/>
      <c r="H30" s="69"/>
      <c r="I30" s="68"/>
      <c r="J30" s="69"/>
      <c r="K30" s="68"/>
      <c r="L30" s="68"/>
      <c r="M30" s="68"/>
    </row>
    <row r="31" spans="1:13" s="7" customFormat="1" x14ac:dyDescent="0.25">
      <c r="A31" s="44"/>
      <c r="B31" s="41"/>
      <c r="C31" s="42"/>
      <c r="D31" s="41"/>
      <c r="E31" s="41"/>
      <c r="F31" s="43"/>
      <c r="G31" s="43"/>
      <c r="H31" s="43"/>
      <c r="I31" s="41"/>
      <c r="J31" s="43"/>
      <c r="K31" s="41"/>
      <c r="L31" s="41"/>
      <c r="M31" s="41"/>
    </row>
    <row r="32" spans="1:13" s="4" customFormat="1" x14ac:dyDescent="0.25">
      <c r="A32" s="67"/>
      <c r="B32" s="68"/>
      <c r="C32" s="14" t="s">
        <v>42</v>
      </c>
      <c r="D32" s="68" t="s">
        <v>32</v>
      </c>
      <c r="E32" s="68">
        <v>45.88</v>
      </c>
      <c r="F32" s="69">
        <f>F15*E32</f>
        <v>3.6336960000000005</v>
      </c>
      <c r="G32" s="68"/>
      <c r="H32" s="69"/>
      <c r="I32" s="68"/>
      <c r="J32" s="69"/>
      <c r="K32" s="68"/>
      <c r="L32" s="68"/>
      <c r="M32" s="69"/>
    </row>
    <row r="33" spans="1:13" s="7" customFormat="1" x14ac:dyDescent="0.25">
      <c r="A33" s="67"/>
      <c r="B33" s="68"/>
      <c r="C33" s="9" t="s">
        <v>51</v>
      </c>
      <c r="D33" s="68"/>
      <c r="E33" s="68"/>
      <c r="F33" s="69"/>
      <c r="G33" s="68"/>
      <c r="H33" s="69"/>
      <c r="I33" s="68"/>
      <c r="J33" s="69"/>
      <c r="K33" s="68"/>
      <c r="L33" s="68"/>
      <c r="M33" s="68"/>
    </row>
    <row r="34" spans="1:13" s="4" customFormat="1" ht="30" x14ac:dyDescent="0.25">
      <c r="A34" s="67">
        <v>3</v>
      </c>
      <c r="B34" s="71" t="s">
        <v>43</v>
      </c>
      <c r="C34" s="10" t="s">
        <v>44</v>
      </c>
      <c r="D34" s="68" t="s">
        <v>46</v>
      </c>
      <c r="E34" s="68"/>
      <c r="F34" s="82">
        <v>7.1999999999999995E-2</v>
      </c>
      <c r="G34" s="68"/>
      <c r="H34" s="68"/>
      <c r="I34" s="68"/>
      <c r="J34" s="68"/>
      <c r="K34" s="68"/>
      <c r="L34" s="68"/>
      <c r="M34" s="68"/>
    </row>
    <row r="35" spans="1:13" s="7" customFormat="1" ht="30" x14ac:dyDescent="0.25">
      <c r="A35" s="67"/>
      <c r="B35" s="71"/>
      <c r="C35" s="11" t="s">
        <v>45</v>
      </c>
      <c r="D35" s="68"/>
      <c r="E35" s="68"/>
      <c r="F35" s="82"/>
      <c r="G35" s="68"/>
      <c r="H35" s="68"/>
      <c r="I35" s="68"/>
      <c r="J35" s="68"/>
      <c r="K35" s="68"/>
      <c r="L35" s="68"/>
      <c r="M35" s="68"/>
    </row>
    <row r="36" spans="1:13" s="4" customFormat="1" x14ac:dyDescent="0.25">
      <c r="A36" s="67"/>
      <c r="B36" s="68"/>
      <c r="C36" s="14" t="s">
        <v>17</v>
      </c>
      <c r="D36" s="68" t="s">
        <v>19</v>
      </c>
      <c r="E36" s="68">
        <v>21.2</v>
      </c>
      <c r="F36" s="69">
        <f>F34*E36</f>
        <v>1.5263999999999998</v>
      </c>
      <c r="G36" s="68"/>
      <c r="H36" s="68"/>
      <c r="I36" s="68"/>
      <c r="J36" s="69"/>
      <c r="K36" s="68"/>
      <c r="L36" s="68"/>
      <c r="M36" s="69"/>
    </row>
    <row r="37" spans="1:13" s="7" customFormat="1" x14ac:dyDescent="0.25">
      <c r="A37" s="67"/>
      <c r="B37" s="68"/>
      <c r="C37" s="9" t="s">
        <v>22</v>
      </c>
      <c r="D37" s="68"/>
      <c r="E37" s="68"/>
      <c r="F37" s="69"/>
      <c r="G37" s="68"/>
      <c r="H37" s="68"/>
      <c r="I37" s="68"/>
      <c r="J37" s="69"/>
      <c r="K37" s="68"/>
      <c r="L37" s="68"/>
      <c r="M37" s="68"/>
    </row>
    <row r="38" spans="1:13" s="4" customFormat="1" x14ac:dyDescent="0.25">
      <c r="A38" s="67"/>
      <c r="B38" s="68"/>
      <c r="C38" s="8" t="s">
        <v>28</v>
      </c>
      <c r="D38" s="68" t="s">
        <v>19</v>
      </c>
      <c r="E38" s="68">
        <v>0.7</v>
      </c>
      <c r="F38" s="69">
        <f>F34*E38</f>
        <v>5.0399999999999993E-2</v>
      </c>
      <c r="G38" s="68"/>
      <c r="H38" s="68"/>
      <c r="I38" s="68"/>
      <c r="J38" s="69"/>
      <c r="K38" s="68"/>
      <c r="L38" s="68"/>
      <c r="M38" s="69"/>
    </row>
    <row r="39" spans="1:13" s="7" customFormat="1" x14ac:dyDescent="0.25">
      <c r="A39" s="67"/>
      <c r="B39" s="68"/>
      <c r="C39" s="9" t="s">
        <v>29</v>
      </c>
      <c r="D39" s="68"/>
      <c r="E39" s="68"/>
      <c r="F39" s="69"/>
      <c r="G39" s="68"/>
      <c r="H39" s="68"/>
      <c r="I39" s="68"/>
      <c r="J39" s="69"/>
      <c r="K39" s="68"/>
      <c r="L39" s="68"/>
      <c r="M39" s="68"/>
    </row>
    <row r="40" spans="1:13" s="4" customFormat="1" x14ac:dyDescent="0.25">
      <c r="A40" s="67"/>
      <c r="B40" s="68"/>
      <c r="C40" s="8" t="s">
        <v>30</v>
      </c>
      <c r="D40" s="68" t="s">
        <v>32</v>
      </c>
      <c r="E40" s="68">
        <v>2.12</v>
      </c>
      <c r="F40" s="69">
        <f>F34*E40</f>
        <v>0.15264</v>
      </c>
      <c r="G40" s="68"/>
      <c r="H40" s="68"/>
      <c r="I40" s="68"/>
      <c r="J40" s="69"/>
      <c r="K40" s="68"/>
      <c r="L40" s="69"/>
      <c r="M40" s="69"/>
    </row>
    <row r="41" spans="1:13" s="7" customFormat="1" x14ac:dyDescent="0.25">
      <c r="A41" s="67"/>
      <c r="B41" s="68"/>
      <c r="C41" s="9" t="s">
        <v>31</v>
      </c>
      <c r="D41" s="68"/>
      <c r="E41" s="68"/>
      <c r="F41" s="69"/>
      <c r="G41" s="68"/>
      <c r="H41" s="68"/>
      <c r="I41" s="68"/>
      <c r="J41" s="69"/>
      <c r="K41" s="68"/>
      <c r="L41" s="69"/>
      <c r="M41" s="68"/>
    </row>
    <row r="42" spans="1:13" s="4" customFormat="1" x14ac:dyDescent="0.25">
      <c r="A42" s="67"/>
      <c r="B42" s="68"/>
      <c r="C42" s="14" t="s">
        <v>33</v>
      </c>
      <c r="D42" s="68"/>
      <c r="E42" s="68"/>
      <c r="F42" s="69"/>
      <c r="G42" s="68"/>
      <c r="H42" s="68"/>
      <c r="I42" s="68"/>
      <c r="J42" s="69"/>
      <c r="K42" s="68"/>
      <c r="L42" s="68"/>
      <c r="M42" s="69"/>
    </row>
    <row r="43" spans="1:13" s="7" customFormat="1" x14ac:dyDescent="0.25">
      <c r="A43" s="67"/>
      <c r="B43" s="68"/>
      <c r="C43" s="9" t="s">
        <v>34</v>
      </c>
      <c r="D43" s="68"/>
      <c r="E43" s="68"/>
      <c r="F43" s="69"/>
      <c r="G43" s="68"/>
      <c r="H43" s="68"/>
      <c r="I43" s="68"/>
      <c r="J43" s="69"/>
      <c r="K43" s="68"/>
      <c r="L43" s="68"/>
      <c r="M43" s="68"/>
    </row>
    <row r="44" spans="1:13" s="4" customFormat="1" x14ac:dyDescent="0.25">
      <c r="A44" s="67"/>
      <c r="B44" s="68"/>
      <c r="C44" s="8" t="s">
        <v>47</v>
      </c>
      <c r="D44" s="68" t="s">
        <v>49</v>
      </c>
      <c r="E44" s="68">
        <v>0.24</v>
      </c>
      <c r="F44" s="69">
        <f>F34*E44</f>
        <v>1.7279999999999997E-2</v>
      </c>
      <c r="G44" s="69"/>
      <c r="H44" s="68"/>
      <c r="I44" s="68"/>
      <c r="J44" s="69"/>
      <c r="K44" s="68"/>
      <c r="L44" s="68"/>
      <c r="M44" s="69"/>
    </row>
    <row r="45" spans="1:13" s="7" customFormat="1" x14ac:dyDescent="0.25">
      <c r="A45" s="67"/>
      <c r="B45" s="68"/>
      <c r="C45" s="9" t="s">
        <v>48</v>
      </c>
      <c r="D45" s="68"/>
      <c r="E45" s="68"/>
      <c r="F45" s="69"/>
      <c r="G45" s="69"/>
      <c r="H45" s="68"/>
      <c r="I45" s="68"/>
      <c r="J45" s="69"/>
      <c r="K45" s="68"/>
      <c r="L45" s="68"/>
      <c r="M45" s="68"/>
    </row>
    <row r="46" spans="1:13" s="4" customFormat="1" x14ac:dyDescent="0.25">
      <c r="A46" s="67"/>
      <c r="B46" s="68"/>
      <c r="C46" s="14" t="s">
        <v>42</v>
      </c>
      <c r="D46" s="68" t="s">
        <v>32</v>
      </c>
      <c r="E46" s="68">
        <v>3.96</v>
      </c>
      <c r="F46" s="69">
        <f>F34*E46</f>
        <v>0.28511999999999998</v>
      </c>
      <c r="G46" s="68"/>
      <c r="H46" s="69"/>
      <c r="I46" s="68"/>
      <c r="J46" s="69"/>
      <c r="K46" s="68"/>
      <c r="L46" s="68"/>
      <c r="M46" s="69"/>
    </row>
    <row r="47" spans="1:13" s="7" customFormat="1" x14ac:dyDescent="0.25">
      <c r="A47" s="67"/>
      <c r="B47" s="68"/>
      <c r="C47" s="9" t="s">
        <v>51</v>
      </c>
      <c r="D47" s="68"/>
      <c r="E47" s="68"/>
      <c r="F47" s="69"/>
      <c r="G47" s="68"/>
      <c r="H47" s="69"/>
      <c r="I47" s="68"/>
      <c r="J47" s="69"/>
      <c r="K47" s="68"/>
      <c r="L47" s="68"/>
      <c r="M47" s="68"/>
    </row>
    <row r="48" spans="1:13" s="4" customFormat="1" ht="19.899999999999999" customHeight="1" x14ac:dyDescent="0.25">
      <c r="A48" s="58"/>
      <c r="B48" s="2"/>
      <c r="C48" s="73" t="s">
        <v>50</v>
      </c>
      <c r="D48" s="74"/>
      <c r="E48" s="75"/>
      <c r="F48" s="2"/>
      <c r="G48" s="2"/>
      <c r="H48" s="2"/>
      <c r="I48" s="2"/>
      <c r="J48" s="2"/>
      <c r="K48" s="2"/>
      <c r="L48" s="2"/>
      <c r="M48" s="2"/>
    </row>
    <row r="49" spans="1:15" s="4" customFormat="1" ht="45" x14ac:dyDescent="0.25">
      <c r="A49" s="67">
        <v>4</v>
      </c>
      <c r="B49" s="71" t="s">
        <v>52</v>
      </c>
      <c r="C49" s="10" t="s">
        <v>55</v>
      </c>
      <c r="D49" s="68" t="s">
        <v>18</v>
      </c>
      <c r="E49" s="68"/>
      <c r="F49" s="72">
        <v>13.83</v>
      </c>
      <c r="G49" s="68"/>
      <c r="H49" s="68"/>
      <c r="I49" s="68"/>
      <c r="J49" s="68"/>
      <c r="K49" s="68"/>
      <c r="L49" s="68"/>
      <c r="M49" s="68"/>
    </row>
    <row r="50" spans="1:15" s="7" customFormat="1" ht="30" x14ac:dyDescent="0.25">
      <c r="A50" s="67"/>
      <c r="B50" s="71"/>
      <c r="C50" s="11" t="s">
        <v>56</v>
      </c>
      <c r="D50" s="68"/>
      <c r="E50" s="68"/>
      <c r="F50" s="72"/>
      <c r="G50" s="68"/>
      <c r="H50" s="68"/>
      <c r="I50" s="68"/>
      <c r="J50" s="68"/>
      <c r="K50" s="68"/>
      <c r="L50" s="68"/>
      <c r="M50" s="68"/>
    </row>
    <row r="51" spans="1:15" s="4" customFormat="1" x14ac:dyDescent="0.25">
      <c r="A51" s="67"/>
      <c r="B51" s="68"/>
      <c r="C51" s="14" t="s">
        <v>17</v>
      </c>
      <c r="D51" s="68" t="s">
        <v>19</v>
      </c>
      <c r="E51" s="68">
        <v>3.72</v>
      </c>
      <c r="F51" s="69">
        <f>F49*E51</f>
        <v>51.447600000000001</v>
      </c>
      <c r="G51" s="68"/>
      <c r="H51" s="68"/>
      <c r="I51" s="68"/>
      <c r="J51" s="69"/>
      <c r="K51" s="68"/>
      <c r="L51" s="68"/>
      <c r="M51" s="69"/>
      <c r="O51" s="15"/>
    </row>
    <row r="52" spans="1:15" s="7" customFormat="1" x14ac:dyDescent="0.25">
      <c r="A52" s="67"/>
      <c r="B52" s="68"/>
      <c r="C52" s="9" t="s">
        <v>22</v>
      </c>
      <c r="D52" s="68"/>
      <c r="E52" s="68"/>
      <c r="F52" s="69"/>
      <c r="G52" s="68"/>
      <c r="H52" s="68"/>
      <c r="I52" s="68"/>
      <c r="J52" s="69"/>
      <c r="K52" s="68"/>
      <c r="L52" s="68"/>
      <c r="M52" s="68"/>
    </row>
    <row r="53" spans="1:15" s="4" customFormat="1" x14ac:dyDescent="0.25">
      <c r="A53" s="67"/>
      <c r="B53" s="68"/>
      <c r="C53" s="8" t="s">
        <v>28</v>
      </c>
      <c r="D53" s="68" t="s">
        <v>19</v>
      </c>
      <c r="E53" s="68">
        <v>0.68</v>
      </c>
      <c r="F53" s="69">
        <f>F49*E53</f>
        <v>9.4044000000000008</v>
      </c>
      <c r="G53" s="68"/>
      <c r="H53" s="68"/>
      <c r="I53" s="68"/>
      <c r="J53" s="69"/>
      <c r="K53" s="68"/>
      <c r="L53" s="68"/>
      <c r="M53" s="69"/>
    </row>
    <row r="54" spans="1:15" s="7" customFormat="1" x14ac:dyDescent="0.25">
      <c r="A54" s="67"/>
      <c r="B54" s="68"/>
      <c r="C54" s="9" t="s">
        <v>29</v>
      </c>
      <c r="D54" s="68"/>
      <c r="E54" s="68"/>
      <c r="F54" s="69"/>
      <c r="G54" s="68"/>
      <c r="H54" s="68"/>
      <c r="I54" s="68"/>
      <c r="J54" s="69"/>
      <c r="K54" s="68"/>
      <c r="L54" s="68"/>
      <c r="M54" s="68"/>
    </row>
    <row r="55" spans="1:15" s="4" customFormat="1" x14ac:dyDescent="0.25">
      <c r="A55" s="67"/>
      <c r="B55" s="68"/>
      <c r="C55" s="8" t="s">
        <v>30</v>
      </c>
      <c r="D55" s="68" t="s">
        <v>32</v>
      </c>
      <c r="E55" s="68">
        <v>2.0699999999999998</v>
      </c>
      <c r="F55" s="69">
        <f>F49*E55</f>
        <v>28.628099999999996</v>
      </c>
      <c r="G55" s="68"/>
      <c r="H55" s="68"/>
      <c r="I55" s="68"/>
      <c r="J55" s="69"/>
      <c r="K55" s="68"/>
      <c r="L55" s="69"/>
      <c r="M55" s="69"/>
    </row>
    <row r="56" spans="1:15" s="7" customFormat="1" x14ac:dyDescent="0.25">
      <c r="A56" s="67"/>
      <c r="B56" s="68"/>
      <c r="C56" s="9" t="s">
        <v>31</v>
      </c>
      <c r="D56" s="68"/>
      <c r="E56" s="68"/>
      <c r="F56" s="69"/>
      <c r="G56" s="68"/>
      <c r="H56" s="68"/>
      <c r="I56" s="68"/>
      <c r="J56" s="69"/>
      <c r="K56" s="68"/>
      <c r="L56" s="69"/>
      <c r="M56" s="68"/>
    </row>
    <row r="57" spans="1:15" s="4" customFormat="1" x14ac:dyDescent="0.25">
      <c r="A57" s="67"/>
      <c r="B57" s="68"/>
      <c r="C57" s="14" t="s">
        <v>33</v>
      </c>
      <c r="D57" s="68"/>
      <c r="E57" s="68"/>
      <c r="F57" s="69"/>
      <c r="G57" s="68"/>
      <c r="H57" s="68"/>
      <c r="I57" s="68"/>
      <c r="J57" s="69"/>
      <c r="K57" s="68"/>
      <c r="L57" s="68"/>
      <c r="M57" s="69"/>
    </row>
    <row r="58" spans="1:15" s="7" customFormat="1" x14ac:dyDescent="0.25">
      <c r="A58" s="67"/>
      <c r="B58" s="68"/>
      <c r="C58" s="9" t="s">
        <v>34</v>
      </c>
      <c r="D58" s="68"/>
      <c r="E58" s="68"/>
      <c r="F58" s="69"/>
      <c r="G58" s="68"/>
      <c r="H58" s="68"/>
      <c r="I58" s="68"/>
      <c r="J58" s="69"/>
      <c r="K58" s="68"/>
      <c r="L58" s="68"/>
      <c r="M58" s="68"/>
    </row>
    <row r="59" spans="1:15" s="4" customFormat="1" x14ac:dyDescent="0.25">
      <c r="A59" s="67"/>
      <c r="B59" s="68"/>
      <c r="C59" s="8" t="s">
        <v>53</v>
      </c>
      <c r="D59" s="68" t="s">
        <v>18</v>
      </c>
      <c r="E59" s="68">
        <v>0.11</v>
      </c>
      <c r="F59" s="69">
        <f>F49*E59</f>
        <v>1.5213000000000001</v>
      </c>
      <c r="G59" s="69"/>
      <c r="H59" s="69"/>
      <c r="I59" s="68"/>
      <c r="J59" s="69"/>
      <c r="K59" s="68"/>
      <c r="L59" s="68"/>
      <c r="M59" s="69"/>
    </row>
    <row r="60" spans="1:15" s="7" customFormat="1" x14ac:dyDescent="0.25">
      <c r="A60" s="67"/>
      <c r="B60" s="68"/>
      <c r="C60" s="9" t="s">
        <v>54</v>
      </c>
      <c r="D60" s="68"/>
      <c r="E60" s="68"/>
      <c r="F60" s="69"/>
      <c r="G60" s="69"/>
      <c r="H60" s="69"/>
      <c r="I60" s="68"/>
      <c r="J60" s="69"/>
      <c r="K60" s="68"/>
      <c r="L60" s="68"/>
      <c r="M60" s="68"/>
    </row>
    <row r="61" spans="1:15" s="4" customFormat="1" ht="30" x14ac:dyDescent="0.25">
      <c r="A61" s="67"/>
      <c r="B61" s="68"/>
      <c r="C61" s="8" t="s">
        <v>57</v>
      </c>
      <c r="D61" s="68" t="s">
        <v>59</v>
      </c>
      <c r="E61" s="68">
        <v>62.5</v>
      </c>
      <c r="F61" s="69">
        <f>F49*E61</f>
        <v>864.375</v>
      </c>
      <c r="G61" s="69"/>
      <c r="H61" s="69"/>
      <c r="I61" s="68"/>
      <c r="J61" s="69"/>
      <c r="K61" s="68"/>
      <c r="L61" s="68"/>
      <c r="M61" s="69"/>
    </row>
    <row r="62" spans="1:15" s="7" customFormat="1" ht="14.45" customHeight="1" x14ac:dyDescent="0.25">
      <c r="A62" s="67"/>
      <c r="B62" s="68"/>
      <c r="C62" s="9" t="s">
        <v>58</v>
      </c>
      <c r="D62" s="68"/>
      <c r="E62" s="68"/>
      <c r="F62" s="69"/>
      <c r="G62" s="69"/>
      <c r="H62" s="69"/>
      <c r="I62" s="68"/>
      <c r="J62" s="69"/>
      <c r="K62" s="68"/>
      <c r="L62" s="68"/>
      <c r="M62" s="68"/>
    </row>
    <row r="63" spans="1:15" s="4" customFormat="1" x14ac:dyDescent="0.25">
      <c r="A63" s="67"/>
      <c r="B63" s="68"/>
      <c r="C63" s="14" t="s">
        <v>42</v>
      </c>
      <c r="D63" s="68" t="s">
        <v>32</v>
      </c>
      <c r="E63" s="68">
        <v>0.27</v>
      </c>
      <c r="F63" s="69">
        <f>F49*E63</f>
        <v>3.7341000000000002</v>
      </c>
      <c r="G63" s="68"/>
      <c r="H63" s="69"/>
      <c r="I63" s="68"/>
      <c r="J63" s="69"/>
      <c r="K63" s="68"/>
      <c r="L63" s="68"/>
      <c r="M63" s="69"/>
    </row>
    <row r="64" spans="1:15" s="7" customFormat="1" x14ac:dyDescent="0.25">
      <c r="A64" s="67"/>
      <c r="B64" s="68"/>
      <c r="C64" s="9" t="s">
        <v>51</v>
      </c>
      <c r="D64" s="68"/>
      <c r="E64" s="68"/>
      <c r="F64" s="69"/>
      <c r="G64" s="68"/>
      <c r="H64" s="69"/>
      <c r="I64" s="68"/>
      <c r="J64" s="69"/>
      <c r="K64" s="68"/>
      <c r="L64" s="68"/>
      <c r="M64" s="68"/>
    </row>
    <row r="65" spans="1:13" s="7" customFormat="1" x14ac:dyDescent="0.25">
      <c r="A65" s="44"/>
      <c r="B65" s="41"/>
      <c r="C65" s="42"/>
      <c r="D65" s="41"/>
      <c r="E65" s="41"/>
      <c r="F65" s="43"/>
      <c r="G65" s="41"/>
      <c r="H65" s="43"/>
      <c r="I65" s="41"/>
      <c r="J65" s="43"/>
      <c r="K65" s="41"/>
      <c r="L65" s="41"/>
      <c r="M65" s="41"/>
    </row>
    <row r="66" spans="1:13" s="7" customFormat="1" x14ac:dyDescent="0.25">
      <c r="A66" s="44"/>
      <c r="B66" s="41"/>
      <c r="C66" s="42"/>
      <c r="D66" s="41"/>
      <c r="E66" s="41"/>
      <c r="F66" s="43"/>
      <c r="G66" s="41"/>
      <c r="H66" s="43"/>
      <c r="I66" s="41"/>
      <c r="J66" s="43"/>
      <c r="K66" s="41"/>
      <c r="L66" s="41"/>
      <c r="M66" s="41"/>
    </row>
    <row r="67" spans="1:13" s="4" customFormat="1" ht="30" x14ac:dyDescent="0.25">
      <c r="A67" s="67">
        <v>5</v>
      </c>
      <c r="B67" s="71" t="s">
        <v>60</v>
      </c>
      <c r="C67" s="10" t="s">
        <v>61</v>
      </c>
      <c r="D67" s="68" t="s">
        <v>27</v>
      </c>
      <c r="E67" s="68"/>
      <c r="F67" s="87">
        <v>4.3E-3</v>
      </c>
      <c r="G67" s="68"/>
      <c r="H67" s="68"/>
      <c r="I67" s="68"/>
      <c r="J67" s="68"/>
      <c r="K67" s="68"/>
      <c r="L67" s="68"/>
      <c r="M67" s="68"/>
    </row>
    <row r="68" spans="1:13" s="7" customFormat="1" ht="45" x14ac:dyDescent="0.25">
      <c r="A68" s="67"/>
      <c r="B68" s="71"/>
      <c r="C68" s="11" t="s">
        <v>62</v>
      </c>
      <c r="D68" s="68"/>
      <c r="E68" s="68"/>
      <c r="F68" s="87"/>
      <c r="G68" s="68"/>
      <c r="H68" s="68"/>
      <c r="I68" s="68"/>
      <c r="J68" s="68"/>
      <c r="K68" s="68"/>
      <c r="L68" s="68"/>
      <c r="M68" s="68"/>
    </row>
    <row r="69" spans="1:13" s="4" customFormat="1" x14ac:dyDescent="0.25">
      <c r="A69" s="67"/>
      <c r="B69" s="68"/>
      <c r="C69" s="14" t="s">
        <v>17</v>
      </c>
      <c r="D69" s="68" t="s">
        <v>19</v>
      </c>
      <c r="E69" s="68">
        <v>1310</v>
      </c>
      <c r="F69" s="69">
        <f>F67*E69</f>
        <v>5.633</v>
      </c>
      <c r="G69" s="68"/>
      <c r="H69" s="68"/>
      <c r="I69" s="68"/>
      <c r="J69" s="69"/>
      <c r="K69" s="68"/>
      <c r="L69" s="68"/>
      <c r="M69" s="69"/>
    </row>
    <row r="70" spans="1:13" s="7" customFormat="1" x14ac:dyDescent="0.25">
      <c r="A70" s="67"/>
      <c r="B70" s="68"/>
      <c r="C70" s="9" t="s">
        <v>22</v>
      </c>
      <c r="D70" s="68"/>
      <c r="E70" s="68"/>
      <c r="F70" s="69"/>
      <c r="G70" s="68"/>
      <c r="H70" s="68"/>
      <c r="I70" s="68"/>
      <c r="J70" s="69"/>
      <c r="K70" s="68"/>
      <c r="L70" s="68"/>
      <c r="M70" s="68"/>
    </row>
    <row r="71" spans="1:13" s="4" customFormat="1" x14ac:dyDescent="0.25">
      <c r="A71" s="67"/>
      <c r="B71" s="68"/>
      <c r="C71" s="8" t="s">
        <v>28</v>
      </c>
      <c r="D71" s="68" t="s">
        <v>19</v>
      </c>
      <c r="E71" s="68">
        <v>67.8</v>
      </c>
      <c r="F71" s="69">
        <f>F67*E71</f>
        <v>0.29153999999999997</v>
      </c>
      <c r="G71" s="68"/>
      <c r="H71" s="68"/>
      <c r="I71" s="68"/>
      <c r="J71" s="69"/>
      <c r="K71" s="68"/>
      <c r="L71" s="68"/>
      <c r="M71" s="69"/>
    </row>
    <row r="72" spans="1:13" s="7" customFormat="1" x14ac:dyDescent="0.25">
      <c r="A72" s="67"/>
      <c r="B72" s="68"/>
      <c r="C72" s="9" t="s">
        <v>29</v>
      </c>
      <c r="D72" s="68"/>
      <c r="E72" s="68"/>
      <c r="F72" s="69"/>
      <c r="G72" s="68"/>
      <c r="H72" s="68"/>
      <c r="I72" s="68"/>
      <c r="J72" s="69"/>
      <c r="K72" s="68"/>
      <c r="L72" s="68"/>
      <c r="M72" s="68"/>
    </row>
    <row r="73" spans="1:13" s="4" customFormat="1" x14ac:dyDescent="0.25">
      <c r="A73" s="67"/>
      <c r="B73" s="68"/>
      <c r="C73" s="8" t="s">
        <v>30</v>
      </c>
      <c r="D73" s="68" t="s">
        <v>32</v>
      </c>
      <c r="E73" s="68">
        <v>205.67</v>
      </c>
      <c r="F73" s="69">
        <f>F67*E73</f>
        <v>0.88438099999999997</v>
      </c>
      <c r="G73" s="68"/>
      <c r="H73" s="68"/>
      <c r="I73" s="68"/>
      <c r="J73" s="69"/>
      <c r="K73" s="68"/>
      <c r="L73" s="69"/>
      <c r="M73" s="69"/>
    </row>
    <row r="74" spans="1:13" s="7" customFormat="1" x14ac:dyDescent="0.25">
      <c r="A74" s="67"/>
      <c r="B74" s="68"/>
      <c r="C74" s="9" t="s">
        <v>31</v>
      </c>
      <c r="D74" s="68"/>
      <c r="E74" s="68"/>
      <c r="F74" s="69"/>
      <c r="G74" s="68"/>
      <c r="H74" s="68"/>
      <c r="I74" s="68"/>
      <c r="J74" s="69"/>
      <c r="K74" s="68"/>
      <c r="L74" s="69"/>
      <c r="M74" s="68"/>
    </row>
    <row r="75" spans="1:13" s="4" customFormat="1" x14ac:dyDescent="0.25">
      <c r="A75" s="67"/>
      <c r="B75" s="68"/>
      <c r="C75" s="14" t="s">
        <v>33</v>
      </c>
      <c r="D75" s="68"/>
      <c r="E75" s="68"/>
      <c r="F75" s="69"/>
      <c r="G75" s="68"/>
      <c r="H75" s="68"/>
      <c r="I75" s="68"/>
      <c r="J75" s="69"/>
      <c r="K75" s="68"/>
      <c r="L75" s="68"/>
      <c r="M75" s="69"/>
    </row>
    <row r="76" spans="1:13" s="7" customFormat="1" x14ac:dyDescent="0.25">
      <c r="A76" s="67"/>
      <c r="B76" s="68"/>
      <c r="C76" s="9" t="s">
        <v>34</v>
      </c>
      <c r="D76" s="68"/>
      <c r="E76" s="68"/>
      <c r="F76" s="69"/>
      <c r="G76" s="68"/>
      <c r="H76" s="68"/>
      <c r="I76" s="68"/>
      <c r="J76" s="69"/>
      <c r="K76" s="68"/>
      <c r="L76" s="68"/>
      <c r="M76" s="68"/>
    </row>
    <row r="77" spans="1:13" s="4" customFormat="1" x14ac:dyDescent="0.25">
      <c r="A77" s="67"/>
      <c r="B77" s="68"/>
      <c r="C77" s="8" t="s">
        <v>63</v>
      </c>
      <c r="D77" s="68" t="s">
        <v>18</v>
      </c>
      <c r="E77" s="68">
        <v>101.5</v>
      </c>
      <c r="F77" s="69">
        <f>F67*E77</f>
        <v>0.43645</v>
      </c>
      <c r="G77" s="69"/>
      <c r="H77" s="69"/>
      <c r="I77" s="68"/>
      <c r="J77" s="69"/>
      <c r="K77" s="68"/>
      <c r="L77" s="68"/>
      <c r="M77" s="69"/>
    </row>
    <row r="78" spans="1:13" s="7" customFormat="1" x14ac:dyDescent="0.25">
      <c r="A78" s="67"/>
      <c r="B78" s="68"/>
      <c r="C78" s="9" t="s">
        <v>64</v>
      </c>
      <c r="D78" s="68"/>
      <c r="E78" s="68"/>
      <c r="F78" s="69"/>
      <c r="G78" s="69"/>
      <c r="H78" s="69"/>
      <c r="I78" s="68"/>
      <c r="J78" s="69"/>
      <c r="K78" s="68"/>
      <c r="L78" s="68"/>
      <c r="M78" s="68"/>
    </row>
    <row r="79" spans="1:13" s="4" customFormat="1" x14ac:dyDescent="0.25">
      <c r="A79" s="67"/>
      <c r="B79" s="68"/>
      <c r="C79" s="8" t="s">
        <v>65</v>
      </c>
      <c r="D79" s="68" t="s">
        <v>49</v>
      </c>
      <c r="E79" s="68">
        <v>11.44</v>
      </c>
      <c r="F79" s="69">
        <f>F67*E79</f>
        <v>4.9192E-2</v>
      </c>
      <c r="G79" s="69"/>
      <c r="H79" s="69"/>
      <c r="I79" s="68"/>
      <c r="J79" s="69"/>
      <c r="K79" s="68"/>
      <c r="L79" s="68"/>
      <c r="M79" s="69"/>
    </row>
    <row r="80" spans="1:13" s="7" customFormat="1" ht="14.45" customHeight="1" x14ac:dyDescent="0.25">
      <c r="A80" s="67"/>
      <c r="B80" s="68"/>
      <c r="C80" s="9" t="s">
        <v>66</v>
      </c>
      <c r="D80" s="68"/>
      <c r="E80" s="68"/>
      <c r="F80" s="69"/>
      <c r="G80" s="69"/>
      <c r="H80" s="69"/>
      <c r="I80" s="68"/>
      <c r="J80" s="69"/>
      <c r="K80" s="68"/>
      <c r="L80" s="68"/>
      <c r="M80" s="68"/>
    </row>
    <row r="81" spans="1:13" s="4" customFormat="1" x14ac:dyDescent="0.25">
      <c r="A81" s="67"/>
      <c r="B81" s="68"/>
      <c r="C81" s="8" t="s">
        <v>67</v>
      </c>
      <c r="D81" s="68" t="s">
        <v>49</v>
      </c>
      <c r="E81" s="68">
        <v>0.23</v>
      </c>
      <c r="F81" s="70">
        <f>F67*E81</f>
        <v>9.8900000000000008E-4</v>
      </c>
      <c r="G81" s="69"/>
      <c r="H81" s="69"/>
      <c r="I81" s="68"/>
      <c r="J81" s="69"/>
      <c r="K81" s="68"/>
      <c r="L81" s="68"/>
      <c r="M81" s="69"/>
    </row>
    <row r="82" spans="1:13" s="7" customFormat="1" ht="14.45" customHeight="1" x14ac:dyDescent="0.25">
      <c r="A82" s="67"/>
      <c r="B82" s="68"/>
      <c r="C82" s="9" t="s">
        <v>68</v>
      </c>
      <c r="D82" s="68"/>
      <c r="E82" s="68"/>
      <c r="F82" s="70"/>
      <c r="G82" s="69"/>
      <c r="H82" s="69"/>
      <c r="I82" s="68"/>
      <c r="J82" s="69"/>
      <c r="K82" s="68"/>
      <c r="L82" s="68"/>
      <c r="M82" s="68"/>
    </row>
    <row r="83" spans="1:13" s="4" customFormat="1" x14ac:dyDescent="0.25">
      <c r="A83" s="67"/>
      <c r="B83" s="68"/>
      <c r="C83" s="8" t="s">
        <v>69</v>
      </c>
      <c r="D83" s="68" t="s">
        <v>18</v>
      </c>
      <c r="E83" s="68">
        <v>1.4</v>
      </c>
      <c r="F83" s="69">
        <f>F67*E83</f>
        <v>6.0199999999999993E-3</v>
      </c>
      <c r="G83" s="69"/>
      <c r="H83" s="69"/>
      <c r="I83" s="68"/>
      <c r="J83" s="69"/>
      <c r="K83" s="68"/>
      <c r="L83" s="68"/>
      <c r="M83" s="69"/>
    </row>
    <row r="84" spans="1:13" s="7" customFormat="1" ht="14.45" customHeight="1" x14ac:dyDescent="0.25">
      <c r="A84" s="67"/>
      <c r="B84" s="68"/>
      <c r="C84" s="9" t="s">
        <v>70</v>
      </c>
      <c r="D84" s="68"/>
      <c r="E84" s="68"/>
      <c r="F84" s="69"/>
      <c r="G84" s="69"/>
      <c r="H84" s="69"/>
      <c r="I84" s="68"/>
      <c r="J84" s="69"/>
      <c r="K84" s="68"/>
      <c r="L84" s="68"/>
      <c r="M84" s="68"/>
    </row>
    <row r="85" spans="1:13" s="4" customFormat="1" ht="30" x14ac:dyDescent="0.25">
      <c r="A85" s="67"/>
      <c r="B85" s="68"/>
      <c r="C85" s="8" t="s">
        <v>37</v>
      </c>
      <c r="D85" s="68" t="s">
        <v>18</v>
      </c>
      <c r="E85" s="68">
        <v>11.11</v>
      </c>
      <c r="F85" s="69">
        <f>F67*E85</f>
        <v>4.7772999999999996E-2</v>
      </c>
      <c r="G85" s="69"/>
      <c r="H85" s="69"/>
      <c r="I85" s="68"/>
      <c r="J85" s="69"/>
      <c r="K85" s="68"/>
      <c r="L85" s="68"/>
      <c r="M85" s="69"/>
    </row>
    <row r="86" spans="1:13" s="7" customFormat="1" ht="14.45" customHeight="1" x14ac:dyDescent="0.25">
      <c r="A86" s="67"/>
      <c r="B86" s="68"/>
      <c r="C86" s="9" t="s">
        <v>38</v>
      </c>
      <c r="D86" s="68"/>
      <c r="E86" s="68"/>
      <c r="F86" s="69"/>
      <c r="G86" s="69"/>
      <c r="H86" s="69"/>
      <c r="I86" s="68"/>
      <c r="J86" s="69"/>
      <c r="K86" s="68"/>
      <c r="L86" s="68"/>
      <c r="M86" s="68"/>
    </row>
    <row r="87" spans="1:13" s="4" customFormat="1" ht="30" x14ac:dyDescent="0.25">
      <c r="A87" s="67"/>
      <c r="B87" s="68"/>
      <c r="C87" s="8" t="s">
        <v>40</v>
      </c>
      <c r="D87" s="68" t="s">
        <v>39</v>
      </c>
      <c r="E87" s="69">
        <v>183</v>
      </c>
      <c r="F87" s="69">
        <f>F67*E87</f>
        <v>0.78690000000000004</v>
      </c>
      <c r="G87" s="69"/>
      <c r="H87" s="69"/>
      <c r="I87" s="68"/>
      <c r="J87" s="69"/>
      <c r="K87" s="68"/>
      <c r="L87" s="68"/>
      <c r="M87" s="69"/>
    </row>
    <row r="88" spans="1:13" s="7" customFormat="1" x14ac:dyDescent="0.25">
      <c r="A88" s="67"/>
      <c r="B88" s="68"/>
      <c r="C88" s="9" t="s">
        <v>41</v>
      </c>
      <c r="D88" s="68"/>
      <c r="E88" s="69"/>
      <c r="F88" s="69"/>
      <c r="G88" s="69"/>
      <c r="H88" s="69"/>
      <c r="I88" s="68"/>
      <c r="J88" s="69"/>
      <c r="K88" s="68"/>
      <c r="L88" s="68"/>
      <c r="M88" s="68"/>
    </row>
    <row r="89" spans="1:13" s="4" customFormat="1" x14ac:dyDescent="0.25">
      <c r="A89" s="67"/>
      <c r="B89" s="68"/>
      <c r="C89" s="14" t="s">
        <v>42</v>
      </c>
      <c r="D89" s="68" t="s">
        <v>32</v>
      </c>
      <c r="E89" s="68">
        <v>574.12</v>
      </c>
      <c r="F89" s="69">
        <f>F67*E89</f>
        <v>2.4687160000000001</v>
      </c>
      <c r="G89" s="68"/>
      <c r="H89" s="69"/>
      <c r="I89" s="68"/>
      <c r="J89" s="69"/>
      <c r="K89" s="68"/>
      <c r="L89" s="68"/>
      <c r="M89" s="69"/>
    </row>
    <row r="90" spans="1:13" s="7" customFormat="1" x14ac:dyDescent="0.25">
      <c r="A90" s="67"/>
      <c r="B90" s="68"/>
      <c r="C90" s="9" t="s">
        <v>51</v>
      </c>
      <c r="D90" s="68"/>
      <c r="E90" s="68"/>
      <c r="F90" s="69"/>
      <c r="G90" s="68"/>
      <c r="H90" s="69"/>
      <c r="I90" s="68"/>
      <c r="J90" s="69"/>
      <c r="K90" s="68"/>
      <c r="L90" s="68"/>
      <c r="M90" s="68"/>
    </row>
    <row r="91" spans="1:13" s="13" customFormat="1" ht="19.899999999999999" customHeight="1" x14ac:dyDescent="0.25">
      <c r="A91" s="58"/>
      <c r="B91" s="12"/>
      <c r="C91" s="73" t="s">
        <v>71</v>
      </c>
      <c r="D91" s="74"/>
      <c r="E91" s="75"/>
      <c r="F91" s="12"/>
      <c r="G91" s="12"/>
      <c r="H91" s="12"/>
      <c r="I91" s="12"/>
      <c r="J91" s="12"/>
      <c r="K91" s="12"/>
      <c r="L91" s="12"/>
      <c r="M91" s="12"/>
    </row>
    <row r="92" spans="1:13" s="13" customFormat="1" ht="45" x14ac:dyDescent="0.25">
      <c r="A92" s="67">
        <v>6</v>
      </c>
      <c r="B92" s="71" t="s">
        <v>72</v>
      </c>
      <c r="C92" s="10" t="s">
        <v>73</v>
      </c>
      <c r="D92" s="68" t="s">
        <v>27</v>
      </c>
      <c r="E92" s="68"/>
      <c r="F92" s="82">
        <v>1.7999999999999999E-2</v>
      </c>
      <c r="G92" s="68"/>
      <c r="H92" s="68"/>
      <c r="I92" s="68"/>
      <c r="J92" s="68"/>
      <c r="K92" s="68"/>
      <c r="L92" s="68"/>
      <c r="M92" s="68"/>
    </row>
    <row r="93" spans="1:13" s="7" customFormat="1" ht="30" x14ac:dyDescent="0.25">
      <c r="A93" s="67"/>
      <c r="B93" s="71"/>
      <c r="C93" s="11" t="s">
        <v>74</v>
      </c>
      <c r="D93" s="68"/>
      <c r="E93" s="68"/>
      <c r="F93" s="82"/>
      <c r="G93" s="68"/>
      <c r="H93" s="68"/>
      <c r="I93" s="68"/>
      <c r="J93" s="68"/>
      <c r="K93" s="68"/>
      <c r="L93" s="68"/>
      <c r="M93" s="68"/>
    </row>
    <row r="94" spans="1:13" s="13" customFormat="1" x14ac:dyDescent="0.25">
      <c r="A94" s="67"/>
      <c r="B94" s="68"/>
      <c r="C94" s="14" t="s">
        <v>17</v>
      </c>
      <c r="D94" s="68" t="s">
        <v>19</v>
      </c>
      <c r="E94" s="68">
        <v>806</v>
      </c>
      <c r="F94" s="69">
        <f>F92*E94</f>
        <v>14.507999999999999</v>
      </c>
      <c r="G94" s="68"/>
      <c r="H94" s="68"/>
      <c r="I94" s="68"/>
      <c r="J94" s="69"/>
      <c r="K94" s="68"/>
      <c r="L94" s="68"/>
      <c r="M94" s="69"/>
    </row>
    <row r="95" spans="1:13" s="7" customFormat="1" x14ac:dyDescent="0.25">
      <c r="A95" s="67"/>
      <c r="B95" s="68"/>
      <c r="C95" s="9" t="s">
        <v>22</v>
      </c>
      <c r="D95" s="68"/>
      <c r="E95" s="68"/>
      <c r="F95" s="69"/>
      <c r="G95" s="68"/>
      <c r="H95" s="68"/>
      <c r="I95" s="68"/>
      <c r="J95" s="69"/>
      <c r="K95" s="68"/>
      <c r="L95" s="68"/>
      <c r="M95" s="68"/>
    </row>
    <row r="96" spans="1:13" s="13" customFormat="1" x14ac:dyDescent="0.25">
      <c r="A96" s="67"/>
      <c r="B96" s="68"/>
      <c r="C96" s="8" t="s">
        <v>28</v>
      </c>
      <c r="D96" s="68" t="s">
        <v>19</v>
      </c>
      <c r="E96" s="68">
        <v>44.48</v>
      </c>
      <c r="F96" s="69">
        <f>F92*E96</f>
        <v>0.80063999999999991</v>
      </c>
      <c r="G96" s="68"/>
      <c r="H96" s="68"/>
      <c r="I96" s="68"/>
      <c r="J96" s="69"/>
      <c r="K96" s="68"/>
      <c r="L96" s="68"/>
      <c r="M96" s="69"/>
    </row>
    <row r="97" spans="1:13" s="7" customFormat="1" x14ac:dyDescent="0.25">
      <c r="A97" s="67"/>
      <c r="B97" s="68"/>
      <c r="C97" s="9" t="s">
        <v>29</v>
      </c>
      <c r="D97" s="68"/>
      <c r="E97" s="68"/>
      <c r="F97" s="69"/>
      <c r="G97" s="68"/>
      <c r="H97" s="68"/>
      <c r="I97" s="68"/>
      <c r="J97" s="69"/>
      <c r="K97" s="68"/>
      <c r="L97" s="68"/>
      <c r="M97" s="68"/>
    </row>
    <row r="98" spans="1:13" s="13" customFormat="1" x14ac:dyDescent="0.25">
      <c r="A98" s="67"/>
      <c r="B98" s="68"/>
      <c r="C98" s="8" t="s">
        <v>30</v>
      </c>
      <c r="D98" s="68" t="s">
        <v>32</v>
      </c>
      <c r="E98" s="68">
        <v>134.93</v>
      </c>
      <c r="F98" s="69">
        <f>F92*E98</f>
        <v>2.4287399999999999</v>
      </c>
      <c r="G98" s="68"/>
      <c r="H98" s="68"/>
      <c r="I98" s="68"/>
      <c r="J98" s="69"/>
      <c r="K98" s="68"/>
      <c r="L98" s="69"/>
      <c r="M98" s="69"/>
    </row>
    <row r="99" spans="1:13" s="7" customFormat="1" x14ac:dyDescent="0.25">
      <c r="A99" s="67"/>
      <c r="B99" s="68"/>
      <c r="C99" s="9" t="s">
        <v>31</v>
      </c>
      <c r="D99" s="68"/>
      <c r="E99" s="68"/>
      <c r="F99" s="69"/>
      <c r="G99" s="68"/>
      <c r="H99" s="68"/>
      <c r="I99" s="68"/>
      <c r="J99" s="69"/>
      <c r="K99" s="68"/>
      <c r="L99" s="69"/>
      <c r="M99" s="68"/>
    </row>
    <row r="100" spans="1:13" s="7" customFormat="1" x14ac:dyDescent="0.25">
      <c r="A100" s="44"/>
      <c r="B100" s="41"/>
      <c r="C100" s="42"/>
      <c r="D100" s="41"/>
      <c r="E100" s="41"/>
      <c r="F100" s="43"/>
      <c r="G100" s="41"/>
      <c r="H100" s="41"/>
      <c r="I100" s="41"/>
      <c r="J100" s="43"/>
      <c r="K100" s="41"/>
      <c r="L100" s="43"/>
      <c r="M100" s="41"/>
    </row>
    <row r="101" spans="1:13" s="13" customFormat="1" x14ac:dyDescent="0.25">
      <c r="A101" s="67"/>
      <c r="B101" s="68"/>
      <c r="C101" s="14" t="s">
        <v>33</v>
      </c>
      <c r="D101" s="68"/>
      <c r="E101" s="68"/>
      <c r="F101" s="69"/>
      <c r="G101" s="68"/>
      <c r="H101" s="68"/>
      <c r="I101" s="68"/>
      <c r="J101" s="69"/>
      <c r="K101" s="68"/>
      <c r="L101" s="68"/>
      <c r="M101" s="69"/>
    </row>
    <row r="102" spans="1:13" s="7" customFormat="1" x14ac:dyDescent="0.25">
      <c r="A102" s="67"/>
      <c r="B102" s="68"/>
      <c r="C102" s="9" t="s">
        <v>34</v>
      </c>
      <c r="D102" s="68"/>
      <c r="E102" s="68"/>
      <c r="F102" s="69"/>
      <c r="G102" s="68"/>
      <c r="H102" s="68"/>
      <c r="I102" s="68"/>
      <c r="J102" s="69"/>
      <c r="K102" s="68"/>
      <c r="L102" s="68"/>
      <c r="M102" s="68"/>
    </row>
    <row r="103" spans="1:13" s="13" customFormat="1" x14ac:dyDescent="0.25">
      <c r="A103" s="67"/>
      <c r="B103" s="68"/>
      <c r="C103" s="8" t="s">
        <v>63</v>
      </c>
      <c r="D103" s="68" t="s">
        <v>18</v>
      </c>
      <c r="E103" s="68">
        <v>101.5</v>
      </c>
      <c r="F103" s="69">
        <f>F92*E103</f>
        <v>1.827</v>
      </c>
      <c r="G103" s="69"/>
      <c r="H103" s="69"/>
      <c r="I103" s="68"/>
      <c r="J103" s="69"/>
      <c r="K103" s="68"/>
      <c r="L103" s="68"/>
      <c r="M103" s="69"/>
    </row>
    <row r="104" spans="1:13" s="7" customFormat="1" x14ac:dyDescent="0.25">
      <c r="A104" s="67"/>
      <c r="B104" s="68"/>
      <c r="C104" s="9" t="s">
        <v>64</v>
      </c>
      <c r="D104" s="68"/>
      <c r="E104" s="68"/>
      <c r="F104" s="69"/>
      <c r="G104" s="69"/>
      <c r="H104" s="69"/>
      <c r="I104" s="68"/>
      <c r="J104" s="69"/>
      <c r="K104" s="68"/>
      <c r="L104" s="68"/>
      <c r="M104" s="68"/>
    </row>
    <row r="105" spans="1:13" s="13" customFormat="1" x14ac:dyDescent="0.25">
      <c r="A105" s="67"/>
      <c r="B105" s="68"/>
      <c r="C105" s="8" t="s">
        <v>65</v>
      </c>
      <c r="D105" s="68" t="s">
        <v>49</v>
      </c>
      <c r="E105" s="68">
        <v>7.66</v>
      </c>
      <c r="F105" s="69">
        <f>F92*E105</f>
        <v>0.13788</v>
      </c>
      <c r="G105" s="69"/>
      <c r="H105" s="69"/>
      <c r="I105" s="68"/>
      <c r="J105" s="69"/>
      <c r="K105" s="68"/>
      <c r="L105" s="68"/>
      <c r="M105" s="69"/>
    </row>
    <row r="106" spans="1:13" s="7" customFormat="1" ht="14.45" customHeight="1" x14ac:dyDescent="0.25">
      <c r="A106" s="67"/>
      <c r="B106" s="68"/>
      <c r="C106" s="9" t="s">
        <v>66</v>
      </c>
      <c r="D106" s="68"/>
      <c r="E106" s="68"/>
      <c r="F106" s="69"/>
      <c r="G106" s="69"/>
      <c r="H106" s="69"/>
      <c r="I106" s="68"/>
      <c r="J106" s="69"/>
      <c r="K106" s="68"/>
      <c r="L106" s="68"/>
      <c r="M106" s="68"/>
    </row>
    <row r="107" spans="1:13" s="13" customFormat="1" x14ac:dyDescent="0.25">
      <c r="A107" s="67"/>
      <c r="B107" s="68"/>
      <c r="C107" s="8" t="s">
        <v>69</v>
      </c>
      <c r="D107" s="68" t="s">
        <v>18</v>
      </c>
      <c r="E107" s="68">
        <v>0.99</v>
      </c>
      <c r="F107" s="69">
        <f>F92*E107</f>
        <v>1.7819999999999999E-2</v>
      </c>
      <c r="G107" s="69"/>
      <c r="H107" s="69"/>
      <c r="I107" s="68"/>
      <c r="J107" s="69"/>
      <c r="K107" s="68"/>
      <c r="L107" s="68"/>
      <c r="M107" s="69"/>
    </row>
    <row r="108" spans="1:13" s="7" customFormat="1" ht="14.45" customHeight="1" x14ac:dyDescent="0.25">
      <c r="A108" s="67"/>
      <c r="B108" s="68"/>
      <c r="C108" s="9" t="s">
        <v>70</v>
      </c>
      <c r="D108" s="68"/>
      <c r="E108" s="68"/>
      <c r="F108" s="69"/>
      <c r="G108" s="69"/>
      <c r="H108" s="69"/>
      <c r="I108" s="68"/>
      <c r="J108" s="69"/>
      <c r="K108" s="68"/>
      <c r="L108" s="68"/>
      <c r="M108" s="68"/>
    </row>
    <row r="109" spans="1:13" s="13" customFormat="1" ht="30" x14ac:dyDescent="0.25">
      <c r="A109" s="67"/>
      <c r="B109" s="68"/>
      <c r="C109" s="8" t="s">
        <v>37</v>
      </c>
      <c r="D109" s="68" t="s">
        <v>18</v>
      </c>
      <c r="E109" s="68">
        <v>9.36</v>
      </c>
      <c r="F109" s="69">
        <f>F92*E109</f>
        <v>0.16847999999999999</v>
      </c>
      <c r="G109" s="69"/>
      <c r="H109" s="69"/>
      <c r="I109" s="68"/>
      <c r="J109" s="69"/>
      <c r="K109" s="68"/>
      <c r="L109" s="68"/>
      <c r="M109" s="69"/>
    </row>
    <row r="110" spans="1:13" s="7" customFormat="1" ht="14.45" customHeight="1" x14ac:dyDescent="0.25">
      <c r="A110" s="67"/>
      <c r="B110" s="68"/>
      <c r="C110" s="9" t="s">
        <v>38</v>
      </c>
      <c r="D110" s="68"/>
      <c r="E110" s="68"/>
      <c r="F110" s="69"/>
      <c r="G110" s="69"/>
      <c r="H110" s="69"/>
      <c r="I110" s="68"/>
      <c r="J110" s="69"/>
      <c r="K110" s="68"/>
      <c r="L110" s="68"/>
      <c r="M110" s="68"/>
    </row>
    <row r="111" spans="1:13" s="13" customFormat="1" ht="30" x14ac:dyDescent="0.25">
      <c r="A111" s="67"/>
      <c r="B111" s="68"/>
      <c r="C111" s="8" t="s">
        <v>40</v>
      </c>
      <c r="D111" s="68" t="s">
        <v>39</v>
      </c>
      <c r="E111" s="69">
        <v>86.1</v>
      </c>
      <c r="F111" s="69">
        <f>F92*E111</f>
        <v>1.5497999999999998</v>
      </c>
      <c r="G111" s="69"/>
      <c r="H111" s="69"/>
      <c r="I111" s="68"/>
      <c r="J111" s="69"/>
      <c r="K111" s="68"/>
      <c r="L111" s="68"/>
      <c r="M111" s="69"/>
    </row>
    <row r="112" spans="1:13" s="7" customFormat="1" x14ac:dyDescent="0.25">
      <c r="A112" s="67"/>
      <c r="B112" s="68"/>
      <c r="C112" s="9" t="s">
        <v>41</v>
      </c>
      <c r="D112" s="68"/>
      <c r="E112" s="69"/>
      <c r="F112" s="69"/>
      <c r="G112" s="69"/>
      <c r="H112" s="69"/>
      <c r="I112" s="68"/>
      <c r="J112" s="69"/>
      <c r="K112" s="68"/>
      <c r="L112" s="68"/>
      <c r="M112" s="68"/>
    </row>
    <row r="113" spans="1:15" s="13" customFormat="1" x14ac:dyDescent="0.25">
      <c r="A113" s="67"/>
      <c r="B113" s="68"/>
      <c r="C113" s="14" t="s">
        <v>42</v>
      </c>
      <c r="D113" s="68" t="s">
        <v>32</v>
      </c>
      <c r="E113" s="68">
        <v>324.88</v>
      </c>
      <c r="F113" s="69">
        <f>F92*E113</f>
        <v>5.8478399999999997</v>
      </c>
      <c r="G113" s="68"/>
      <c r="H113" s="69"/>
      <c r="I113" s="68"/>
      <c r="J113" s="69"/>
      <c r="K113" s="68"/>
      <c r="L113" s="68"/>
      <c r="M113" s="69"/>
    </row>
    <row r="114" spans="1:15" s="7" customFormat="1" x14ac:dyDescent="0.25">
      <c r="A114" s="67"/>
      <c r="B114" s="68"/>
      <c r="C114" s="9" t="s">
        <v>51</v>
      </c>
      <c r="D114" s="68"/>
      <c r="E114" s="68"/>
      <c r="F114" s="69"/>
      <c r="G114" s="68"/>
      <c r="H114" s="69"/>
      <c r="I114" s="68"/>
      <c r="J114" s="69"/>
      <c r="K114" s="68"/>
      <c r="L114" s="68"/>
      <c r="M114" s="68"/>
    </row>
    <row r="115" spans="1:15" s="13" customFormat="1" ht="30" x14ac:dyDescent="0.25">
      <c r="A115" s="67">
        <v>7</v>
      </c>
      <c r="B115" s="71" t="s">
        <v>52</v>
      </c>
      <c r="C115" s="10" t="s">
        <v>75</v>
      </c>
      <c r="D115" s="68" t="s">
        <v>18</v>
      </c>
      <c r="E115" s="68"/>
      <c r="F115" s="72">
        <v>0.48</v>
      </c>
      <c r="G115" s="68"/>
      <c r="H115" s="68"/>
      <c r="I115" s="68"/>
      <c r="J115" s="68"/>
      <c r="K115" s="68"/>
      <c r="L115" s="68"/>
      <c r="M115" s="68"/>
    </row>
    <row r="116" spans="1:15" s="7" customFormat="1" ht="30" x14ac:dyDescent="0.25">
      <c r="A116" s="67"/>
      <c r="B116" s="71"/>
      <c r="C116" s="11" t="s">
        <v>76</v>
      </c>
      <c r="D116" s="68"/>
      <c r="E116" s="68"/>
      <c r="F116" s="72"/>
      <c r="G116" s="68"/>
      <c r="H116" s="68"/>
      <c r="I116" s="68"/>
      <c r="J116" s="68"/>
      <c r="K116" s="68"/>
      <c r="L116" s="68"/>
      <c r="M116" s="68"/>
    </row>
    <row r="117" spans="1:15" s="13" customFormat="1" x14ac:dyDescent="0.25">
      <c r="A117" s="67"/>
      <c r="B117" s="68"/>
      <c r="C117" s="14" t="s">
        <v>17</v>
      </c>
      <c r="D117" s="68" t="s">
        <v>19</v>
      </c>
      <c r="E117" s="68">
        <v>3.72</v>
      </c>
      <c r="F117" s="69">
        <f>F115*E117</f>
        <v>1.7856000000000001</v>
      </c>
      <c r="G117" s="68"/>
      <c r="H117" s="68"/>
      <c r="I117" s="68"/>
      <c r="J117" s="69"/>
      <c r="K117" s="68"/>
      <c r="L117" s="68"/>
      <c r="M117" s="69"/>
      <c r="O117" s="15"/>
    </row>
    <row r="118" spans="1:15" s="7" customFormat="1" x14ac:dyDescent="0.25">
      <c r="A118" s="67"/>
      <c r="B118" s="68"/>
      <c r="C118" s="9" t="s">
        <v>22</v>
      </c>
      <c r="D118" s="68"/>
      <c r="E118" s="68"/>
      <c r="F118" s="69"/>
      <c r="G118" s="68"/>
      <c r="H118" s="68"/>
      <c r="I118" s="68"/>
      <c r="J118" s="69"/>
      <c r="K118" s="68"/>
      <c r="L118" s="68"/>
      <c r="M118" s="68"/>
    </row>
    <row r="119" spans="1:15" s="13" customFormat="1" x14ac:dyDescent="0.25">
      <c r="A119" s="67"/>
      <c r="B119" s="68"/>
      <c r="C119" s="8" t="s">
        <v>28</v>
      </c>
      <c r="D119" s="68" t="s">
        <v>19</v>
      </c>
      <c r="E119" s="68">
        <v>0.68</v>
      </c>
      <c r="F119" s="69">
        <f>F115*E119</f>
        <v>0.32640000000000002</v>
      </c>
      <c r="G119" s="68"/>
      <c r="H119" s="68"/>
      <c r="I119" s="68"/>
      <c r="J119" s="69"/>
      <c r="K119" s="68"/>
      <c r="L119" s="68"/>
      <c r="M119" s="69"/>
    </row>
    <row r="120" spans="1:15" s="7" customFormat="1" x14ac:dyDescent="0.25">
      <c r="A120" s="67"/>
      <c r="B120" s="68"/>
      <c r="C120" s="9" t="s">
        <v>29</v>
      </c>
      <c r="D120" s="68"/>
      <c r="E120" s="68"/>
      <c r="F120" s="69"/>
      <c r="G120" s="68"/>
      <c r="H120" s="68"/>
      <c r="I120" s="68"/>
      <c r="J120" s="69"/>
      <c r="K120" s="68"/>
      <c r="L120" s="68"/>
      <c r="M120" s="68"/>
    </row>
    <row r="121" spans="1:15" s="13" customFormat="1" x14ac:dyDescent="0.25">
      <c r="A121" s="67"/>
      <c r="B121" s="68"/>
      <c r="C121" s="8" t="s">
        <v>30</v>
      </c>
      <c r="D121" s="68" t="s">
        <v>32</v>
      </c>
      <c r="E121" s="68">
        <v>2.0699999999999998</v>
      </c>
      <c r="F121" s="69">
        <f>F115*E121</f>
        <v>0.99359999999999993</v>
      </c>
      <c r="G121" s="68"/>
      <c r="H121" s="68"/>
      <c r="I121" s="68"/>
      <c r="J121" s="69"/>
      <c r="K121" s="68"/>
      <c r="L121" s="69"/>
      <c r="M121" s="69"/>
    </row>
    <row r="122" spans="1:15" s="7" customFormat="1" x14ac:dyDescent="0.25">
      <c r="A122" s="67"/>
      <c r="B122" s="68"/>
      <c r="C122" s="9" t="s">
        <v>31</v>
      </c>
      <c r="D122" s="68"/>
      <c r="E122" s="68"/>
      <c r="F122" s="69"/>
      <c r="G122" s="68"/>
      <c r="H122" s="68"/>
      <c r="I122" s="68"/>
      <c r="J122" s="69"/>
      <c r="K122" s="68"/>
      <c r="L122" s="69"/>
      <c r="M122" s="68"/>
    </row>
    <row r="123" spans="1:15" s="13" customFormat="1" x14ac:dyDescent="0.25">
      <c r="A123" s="67"/>
      <c r="B123" s="68"/>
      <c r="C123" s="14" t="s">
        <v>33</v>
      </c>
      <c r="D123" s="68"/>
      <c r="E123" s="68"/>
      <c r="F123" s="69"/>
      <c r="G123" s="68"/>
      <c r="H123" s="68"/>
      <c r="I123" s="68"/>
      <c r="J123" s="69"/>
      <c r="K123" s="68"/>
      <c r="L123" s="68"/>
      <c r="M123" s="69"/>
    </row>
    <row r="124" spans="1:15" s="7" customFormat="1" x14ac:dyDescent="0.25">
      <c r="A124" s="67"/>
      <c r="B124" s="68"/>
      <c r="C124" s="9" t="s">
        <v>34</v>
      </c>
      <c r="D124" s="68"/>
      <c r="E124" s="68"/>
      <c r="F124" s="69"/>
      <c r="G124" s="68"/>
      <c r="H124" s="68"/>
      <c r="I124" s="68"/>
      <c r="J124" s="69"/>
      <c r="K124" s="68"/>
      <c r="L124" s="68"/>
      <c r="M124" s="68"/>
    </row>
    <row r="125" spans="1:15" s="13" customFormat="1" x14ac:dyDescent="0.25">
      <c r="A125" s="67"/>
      <c r="B125" s="68"/>
      <c r="C125" s="8" t="s">
        <v>53</v>
      </c>
      <c r="D125" s="68" t="s">
        <v>18</v>
      </c>
      <c r="E125" s="68">
        <v>0.11</v>
      </c>
      <c r="F125" s="69">
        <f>F115*E125</f>
        <v>5.28E-2</v>
      </c>
      <c r="G125" s="69"/>
      <c r="H125" s="69"/>
      <c r="I125" s="68"/>
      <c r="J125" s="69"/>
      <c r="K125" s="68"/>
      <c r="L125" s="68"/>
      <c r="M125" s="69"/>
    </row>
    <row r="126" spans="1:15" s="7" customFormat="1" x14ac:dyDescent="0.25">
      <c r="A126" s="67"/>
      <c r="B126" s="68"/>
      <c r="C126" s="9" t="s">
        <v>54</v>
      </c>
      <c r="D126" s="68"/>
      <c r="E126" s="68"/>
      <c r="F126" s="69"/>
      <c r="G126" s="69"/>
      <c r="H126" s="69"/>
      <c r="I126" s="68"/>
      <c r="J126" s="69"/>
      <c r="K126" s="68"/>
      <c r="L126" s="68"/>
      <c r="M126" s="68"/>
    </row>
    <row r="127" spans="1:15" s="13" customFormat="1" ht="30" x14ac:dyDescent="0.25">
      <c r="A127" s="67"/>
      <c r="B127" s="68"/>
      <c r="C127" s="8" t="s">
        <v>57</v>
      </c>
      <c r="D127" s="68" t="s">
        <v>59</v>
      </c>
      <c r="E127" s="68">
        <v>62.5</v>
      </c>
      <c r="F127" s="69">
        <f>F115*E127</f>
        <v>30</v>
      </c>
      <c r="G127" s="69"/>
      <c r="H127" s="69"/>
      <c r="I127" s="68"/>
      <c r="J127" s="69"/>
      <c r="K127" s="68"/>
      <c r="L127" s="68"/>
      <c r="M127" s="69"/>
    </row>
    <row r="128" spans="1:15" s="7" customFormat="1" ht="14.45" customHeight="1" x14ac:dyDescent="0.25">
      <c r="A128" s="67"/>
      <c r="B128" s="68"/>
      <c r="C128" s="9" t="s">
        <v>58</v>
      </c>
      <c r="D128" s="68"/>
      <c r="E128" s="68"/>
      <c r="F128" s="69"/>
      <c r="G128" s="69"/>
      <c r="H128" s="69"/>
      <c r="I128" s="68"/>
      <c r="J128" s="69"/>
      <c r="K128" s="68"/>
      <c r="L128" s="68"/>
      <c r="M128" s="68"/>
    </row>
    <row r="129" spans="1:15" s="13" customFormat="1" x14ac:dyDescent="0.25">
      <c r="A129" s="67"/>
      <c r="B129" s="68"/>
      <c r="C129" s="14" t="s">
        <v>42</v>
      </c>
      <c r="D129" s="68" t="s">
        <v>32</v>
      </c>
      <c r="E129" s="68">
        <v>0.27</v>
      </c>
      <c r="F129" s="69">
        <f>F115*E129</f>
        <v>0.12959999999999999</v>
      </c>
      <c r="G129" s="68"/>
      <c r="H129" s="69"/>
      <c r="I129" s="68"/>
      <c r="J129" s="69"/>
      <c r="K129" s="68"/>
      <c r="L129" s="68"/>
      <c r="M129" s="69"/>
    </row>
    <row r="130" spans="1:15" s="7" customFormat="1" x14ac:dyDescent="0.25">
      <c r="A130" s="67"/>
      <c r="B130" s="68"/>
      <c r="C130" s="9" t="s">
        <v>51</v>
      </c>
      <c r="D130" s="68"/>
      <c r="E130" s="68"/>
      <c r="F130" s="69"/>
      <c r="G130" s="68"/>
      <c r="H130" s="69"/>
      <c r="I130" s="68"/>
      <c r="J130" s="69"/>
      <c r="K130" s="68"/>
      <c r="L130" s="68"/>
      <c r="M130" s="68"/>
    </row>
    <row r="131" spans="1:15" s="13" customFormat="1" ht="45" x14ac:dyDescent="0.25">
      <c r="A131" s="67">
        <v>8</v>
      </c>
      <c r="B131" s="71" t="s">
        <v>77</v>
      </c>
      <c r="C131" s="10" t="s">
        <v>78</v>
      </c>
      <c r="D131" s="68" t="s">
        <v>59</v>
      </c>
      <c r="E131" s="68"/>
      <c r="F131" s="72">
        <v>2</v>
      </c>
      <c r="G131" s="68"/>
      <c r="H131" s="68"/>
      <c r="I131" s="68"/>
      <c r="J131" s="68"/>
      <c r="K131" s="68"/>
      <c r="L131" s="68"/>
      <c r="M131" s="68"/>
    </row>
    <row r="132" spans="1:15" s="7" customFormat="1" ht="45" x14ac:dyDescent="0.25">
      <c r="A132" s="67"/>
      <c r="B132" s="71"/>
      <c r="C132" s="11" t="s">
        <v>79</v>
      </c>
      <c r="D132" s="68"/>
      <c r="E132" s="68"/>
      <c r="F132" s="72"/>
      <c r="G132" s="68"/>
      <c r="H132" s="68"/>
      <c r="I132" s="68"/>
      <c r="J132" s="68"/>
      <c r="K132" s="68"/>
      <c r="L132" s="68"/>
      <c r="M132" s="68"/>
    </row>
    <row r="133" spans="1:15" s="7" customFormat="1" x14ac:dyDescent="0.25">
      <c r="A133" s="44"/>
      <c r="B133" s="45"/>
      <c r="C133" s="46"/>
      <c r="D133" s="44"/>
      <c r="E133" s="44"/>
      <c r="F133" s="47"/>
      <c r="G133" s="44"/>
      <c r="H133" s="44"/>
      <c r="I133" s="44"/>
      <c r="J133" s="44"/>
      <c r="K133" s="44"/>
      <c r="L133" s="44"/>
      <c r="M133" s="44"/>
    </row>
    <row r="134" spans="1:15" s="13" customFormat="1" x14ac:dyDescent="0.25">
      <c r="A134" s="67"/>
      <c r="B134" s="68"/>
      <c r="C134" s="14" t="s">
        <v>17</v>
      </c>
      <c r="D134" s="68" t="s">
        <v>19</v>
      </c>
      <c r="E134" s="68">
        <v>1.93</v>
      </c>
      <c r="F134" s="69">
        <f>F131*E134</f>
        <v>3.86</v>
      </c>
      <c r="G134" s="68"/>
      <c r="H134" s="68"/>
      <c r="I134" s="68"/>
      <c r="J134" s="69"/>
      <c r="K134" s="68"/>
      <c r="L134" s="68"/>
      <c r="M134" s="69"/>
      <c r="O134" s="15"/>
    </row>
    <row r="135" spans="1:15" s="7" customFormat="1" x14ac:dyDescent="0.25">
      <c r="A135" s="67"/>
      <c r="B135" s="68"/>
      <c r="C135" s="9" t="s">
        <v>22</v>
      </c>
      <c r="D135" s="68"/>
      <c r="E135" s="68"/>
      <c r="F135" s="69"/>
      <c r="G135" s="68"/>
      <c r="H135" s="68"/>
      <c r="I135" s="68"/>
      <c r="J135" s="69"/>
      <c r="K135" s="68"/>
      <c r="L135" s="68"/>
      <c r="M135" s="68"/>
    </row>
    <row r="136" spans="1:15" s="13" customFormat="1" x14ac:dyDescent="0.25">
      <c r="A136" s="67"/>
      <c r="B136" s="68"/>
      <c r="C136" s="8" t="s">
        <v>28</v>
      </c>
      <c r="D136" s="68" t="s">
        <v>19</v>
      </c>
      <c r="E136" s="68">
        <v>0.01</v>
      </c>
      <c r="F136" s="69">
        <f>F131*E136</f>
        <v>0.02</v>
      </c>
      <c r="G136" s="68"/>
      <c r="H136" s="68"/>
      <c r="I136" s="68"/>
      <c r="J136" s="69"/>
      <c r="K136" s="68"/>
      <c r="L136" s="68"/>
      <c r="M136" s="69"/>
    </row>
    <row r="137" spans="1:15" s="7" customFormat="1" x14ac:dyDescent="0.25">
      <c r="A137" s="67"/>
      <c r="B137" s="68"/>
      <c r="C137" s="9" t="s">
        <v>29</v>
      </c>
      <c r="D137" s="68"/>
      <c r="E137" s="68"/>
      <c r="F137" s="69"/>
      <c r="G137" s="68"/>
      <c r="H137" s="68"/>
      <c r="I137" s="68"/>
      <c r="J137" s="69"/>
      <c r="K137" s="68"/>
      <c r="L137" s="68"/>
      <c r="M137" s="68"/>
    </row>
    <row r="138" spans="1:15" s="13" customFormat="1" x14ac:dyDescent="0.25">
      <c r="A138" s="67"/>
      <c r="B138" s="68"/>
      <c r="C138" s="8" t="s">
        <v>30</v>
      </c>
      <c r="D138" s="68" t="s">
        <v>32</v>
      </c>
      <c r="E138" s="68">
        <v>0.04</v>
      </c>
      <c r="F138" s="69">
        <f>F131*E138</f>
        <v>0.08</v>
      </c>
      <c r="G138" s="68"/>
      <c r="H138" s="68"/>
      <c r="I138" s="68"/>
      <c r="J138" s="69"/>
      <c r="K138" s="68"/>
      <c r="L138" s="69"/>
      <c r="M138" s="69"/>
    </row>
    <row r="139" spans="1:15" s="7" customFormat="1" x14ac:dyDescent="0.25">
      <c r="A139" s="67"/>
      <c r="B139" s="68"/>
      <c r="C139" s="9" t="s">
        <v>31</v>
      </c>
      <c r="D139" s="68"/>
      <c r="E139" s="68"/>
      <c r="F139" s="69"/>
      <c r="G139" s="68"/>
      <c r="H139" s="68"/>
      <c r="I139" s="68"/>
      <c r="J139" s="69"/>
      <c r="K139" s="68"/>
      <c r="L139" s="69"/>
      <c r="M139" s="68"/>
    </row>
    <row r="140" spans="1:15" s="13" customFormat="1" x14ac:dyDescent="0.25">
      <c r="A140" s="67"/>
      <c r="B140" s="68"/>
      <c r="C140" s="14" t="s">
        <v>33</v>
      </c>
      <c r="D140" s="68"/>
      <c r="E140" s="68"/>
      <c r="F140" s="69"/>
      <c r="G140" s="68"/>
      <c r="H140" s="68"/>
      <c r="I140" s="68"/>
      <c r="J140" s="69"/>
      <c r="K140" s="68"/>
      <c r="L140" s="68"/>
      <c r="M140" s="69"/>
    </row>
    <row r="141" spans="1:15" s="7" customFormat="1" x14ac:dyDescent="0.25">
      <c r="A141" s="67"/>
      <c r="B141" s="68"/>
      <c r="C141" s="9" t="s">
        <v>34</v>
      </c>
      <c r="D141" s="68"/>
      <c r="E141" s="68"/>
      <c r="F141" s="69"/>
      <c r="G141" s="68"/>
      <c r="H141" s="68"/>
      <c r="I141" s="68"/>
      <c r="J141" s="69"/>
      <c r="K141" s="68"/>
      <c r="L141" s="68"/>
      <c r="M141" s="68"/>
    </row>
    <row r="142" spans="1:15" s="13" customFormat="1" ht="30" x14ac:dyDescent="0.25">
      <c r="A142" s="67"/>
      <c r="B142" s="68"/>
      <c r="C142" s="8" t="s">
        <v>80</v>
      </c>
      <c r="D142" s="68" t="s">
        <v>49</v>
      </c>
      <c r="E142" s="68">
        <v>5.0000000000000001E-3</v>
      </c>
      <c r="F142" s="69">
        <f>F131*E142</f>
        <v>0.01</v>
      </c>
      <c r="G142" s="69"/>
      <c r="H142" s="69"/>
      <c r="I142" s="68"/>
      <c r="J142" s="69"/>
      <c r="K142" s="68"/>
      <c r="L142" s="68"/>
      <c r="M142" s="69"/>
    </row>
    <row r="143" spans="1:15" s="7" customFormat="1" ht="30" x14ac:dyDescent="0.25">
      <c r="A143" s="67"/>
      <c r="B143" s="68"/>
      <c r="C143" s="9" t="s">
        <v>81</v>
      </c>
      <c r="D143" s="68"/>
      <c r="E143" s="68"/>
      <c r="F143" s="69"/>
      <c r="G143" s="69"/>
      <c r="H143" s="69"/>
      <c r="I143" s="68"/>
      <c r="J143" s="69"/>
      <c r="K143" s="68"/>
      <c r="L143" s="68"/>
      <c r="M143" s="68"/>
    </row>
    <row r="144" spans="1:15" s="13" customFormat="1" x14ac:dyDescent="0.25">
      <c r="A144" s="67"/>
      <c r="B144" s="68"/>
      <c r="C144" s="14" t="s">
        <v>42</v>
      </c>
      <c r="D144" s="68" t="s">
        <v>32</v>
      </c>
      <c r="E144" s="68">
        <v>0.05</v>
      </c>
      <c r="F144" s="69">
        <f>F131*E144</f>
        <v>0.1</v>
      </c>
      <c r="G144" s="68"/>
      <c r="H144" s="69"/>
      <c r="I144" s="68"/>
      <c r="J144" s="69"/>
      <c r="K144" s="68"/>
      <c r="L144" s="68"/>
      <c r="M144" s="69"/>
    </row>
    <row r="145" spans="1:13" s="7" customFormat="1" x14ac:dyDescent="0.25">
      <c r="A145" s="67"/>
      <c r="B145" s="68"/>
      <c r="C145" s="9" t="s">
        <v>51</v>
      </c>
      <c r="D145" s="68"/>
      <c r="E145" s="68"/>
      <c r="F145" s="69"/>
      <c r="G145" s="68"/>
      <c r="H145" s="69"/>
      <c r="I145" s="68"/>
      <c r="J145" s="69"/>
      <c r="K145" s="68"/>
      <c r="L145" s="68"/>
      <c r="M145" s="68"/>
    </row>
    <row r="146" spans="1:13" s="13" customFormat="1" ht="45" x14ac:dyDescent="0.25">
      <c r="A146" s="67">
        <v>9</v>
      </c>
      <c r="B146" s="71" t="s">
        <v>82</v>
      </c>
      <c r="C146" s="10" t="s">
        <v>84</v>
      </c>
      <c r="D146" s="68" t="s">
        <v>46</v>
      </c>
      <c r="E146" s="68"/>
      <c r="F146" s="72">
        <v>0.12</v>
      </c>
      <c r="G146" s="68"/>
      <c r="H146" s="68"/>
      <c r="I146" s="68"/>
      <c r="J146" s="68"/>
      <c r="K146" s="68"/>
      <c r="L146" s="68"/>
      <c r="M146" s="68"/>
    </row>
    <row r="147" spans="1:13" s="7" customFormat="1" ht="45" x14ac:dyDescent="0.25">
      <c r="A147" s="67"/>
      <c r="B147" s="71"/>
      <c r="C147" s="11" t="s">
        <v>83</v>
      </c>
      <c r="D147" s="68"/>
      <c r="E147" s="68"/>
      <c r="F147" s="72"/>
      <c r="G147" s="68"/>
      <c r="H147" s="68"/>
      <c r="I147" s="68"/>
      <c r="J147" s="68"/>
      <c r="K147" s="68"/>
      <c r="L147" s="68"/>
      <c r="M147" s="68"/>
    </row>
    <row r="148" spans="1:13" s="13" customFormat="1" x14ac:dyDescent="0.25">
      <c r="A148" s="67"/>
      <c r="B148" s="68"/>
      <c r="C148" s="14" t="s">
        <v>17</v>
      </c>
      <c r="D148" s="68" t="s">
        <v>19</v>
      </c>
      <c r="E148" s="68">
        <v>15.5</v>
      </c>
      <c r="F148" s="69">
        <f>F146*E148</f>
        <v>1.8599999999999999</v>
      </c>
      <c r="G148" s="68"/>
      <c r="H148" s="68"/>
      <c r="I148" s="68"/>
      <c r="J148" s="69"/>
      <c r="K148" s="68"/>
      <c r="L148" s="68"/>
      <c r="M148" s="69"/>
    </row>
    <row r="149" spans="1:13" s="7" customFormat="1" x14ac:dyDescent="0.25">
      <c r="A149" s="67"/>
      <c r="B149" s="68"/>
      <c r="C149" s="9" t="s">
        <v>22</v>
      </c>
      <c r="D149" s="68"/>
      <c r="E149" s="68"/>
      <c r="F149" s="69"/>
      <c r="G149" s="68"/>
      <c r="H149" s="68"/>
      <c r="I149" s="68"/>
      <c r="J149" s="69"/>
      <c r="K149" s="68"/>
      <c r="L149" s="68"/>
      <c r="M149" s="68"/>
    </row>
    <row r="150" spans="1:13" s="13" customFormat="1" x14ac:dyDescent="0.25">
      <c r="A150" s="67"/>
      <c r="B150" s="68"/>
      <c r="C150" s="8" t="s">
        <v>28</v>
      </c>
      <c r="D150" s="68" t="s">
        <v>19</v>
      </c>
      <c r="E150" s="68">
        <v>0.22</v>
      </c>
      <c r="F150" s="69">
        <f>F146*E150</f>
        <v>2.64E-2</v>
      </c>
      <c r="G150" s="68"/>
      <c r="H150" s="68"/>
      <c r="I150" s="68"/>
      <c r="J150" s="69"/>
      <c r="K150" s="68"/>
      <c r="L150" s="68"/>
      <c r="M150" s="69"/>
    </row>
    <row r="151" spans="1:13" s="7" customFormat="1" x14ac:dyDescent="0.25">
      <c r="A151" s="67"/>
      <c r="B151" s="68"/>
      <c r="C151" s="9" t="s">
        <v>29</v>
      </c>
      <c r="D151" s="68"/>
      <c r="E151" s="68"/>
      <c r="F151" s="69"/>
      <c r="G151" s="68"/>
      <c r="H151" s="68"/>
      <c r="I151" s="68"/>
      <c r="J151" s="69"/>
      <c r="K151" s="68"/>
      <c r="L151" s="68"/>
      <c r="M151" s="68"/>
    </row>
    <row r="152" spans="1:13" s="13" customFormat="1" x14ac:dyDescent="0.25">
      <c r="A152" s="67"/>
      <c r="B152" s="68"/>
      <c r="C152" s="8" t="s">
        <v>30</v>
      </c>
      <c r="D152" s="68" t="s">
        <v>32</v>
      </c>
      <c r="E152" s="68">
        <v>0.66</v>
      </c>
      <c r="F152" s="69">
        <f>F146*E152</f>
        <v>7.9200000000000007E-2</v>
      </c>
      <c r="G152" s="68"/>
      <c r="H152" s="68"/>
      <c r="I152" s="68"/>
      <c r="J152" s="69"/>
      <c r="K152" s="68"/>
      <c r="L152" s="69"/>
      <c r="M152" s="69"/>
    </row>
    <row r="153" spans="1:13" s="7" customFormat="1" x14ac:dyDescent="0.25">
      <c r="A153" s="67"/>
      <c r="B153" s="68"/>
      <c r="C153" s="9" t="s">
        <v>31</v>
      </c>
      <c r="D153" s="68"/>
      <c r="E153" s="68"/>
      <c r="F153" s="69"/>
      <c r="G153" s="68"/>
      <c r="H153" s="68"/>
      <c r="I153" s="68"/>
      <c r="J153" s="69"/>
      <c r="K153" s="68"/>
      <c r="L153" s="69"/>
      <c r="M153" s="68"/>
    </row>
    <row r="154" spans="1:13" s="13" customFormat="1" x14ac:dyDescent="0.25">
      <c r="A154" s="67"/>
      <c r="B154" s="68"/>
      <c r="C154" s="14" t="s">
        <v>33</v>
      </c>
      <c r="D154" s="68"/>
      <c r="E154" s="68"/>
      <c r="F154" s="69"/>
      <c r="G154" s="68"/>
      <c r="H154" s="68"/>
      <c r="I154" s="68"/>
      <c r="J154" s="69"/>
      <c r="K154" s="68"/>
      <c r="L154" s="68"/>
      <c r="M154" s="69"/>
    </row>
    <row r="155" spans="1:13" s="7" customFormat="1" x14ac:dyDescent="0.25">
      <c r="A155" s="67"/>
      <c r="B155" s="68"/>
      <c r="C155" s="9" t="s">
        <v>34</v>
      </c>
      <c r="D155" s="68"/>
      <c r="E155" s="68"/>
      <c r="F155" s="69"/>
      <c r="G155" s="68"/>
      <c r="H155" s="68"/>
      <c r="I155" s="68"/>
      <c r="J155" s="69"/>
      <c r="K155" s="68"/>
      <c r="L155" s="68"/>
      <c r="M155" s="68"/>
    </row>
    <row r="156" spans="1:13" s="13" customFormat="1" x14ac:dyDescent="0.25">
      <c r="A156" s="67"/>
      <c r="B156" s="68"/>
      <c r="C156" s="8" t="s">
        <v>85</v>
      </c>
      <c r="D156" s="68" t="s">
        <v>49</v>
      </c>
      <c r="E156" s="68">
        <v>0.19600000000000001</v>
      </c>
      <c r="F156" s="70">
        <f>F146*E156</f>
        <v>2.3519999999999999E-2</v>
      </c>
      <c r="G156" s="69"/>
      <c r="H156" s="69"/>
      <c r="I156" s="68"/>
      <c r="J156" s="69"/>
      <c r="K156" s="68"/>
      <c r="L156" s="68"/>
      <c r="M156" s="69"/>
    </row>
    <row r="157" spans="1:13" s="7" customFormat="1" x14ac:dyDescent="0.25">
      <c r="A157" s="67"/>
      <c r="B157" s="68"/>
      <c r="C157" s="9" t="s">
        <v>86</v>
      </c>
      <c r="D157" s="68"/>
      <c r="E157" s="68"/>
      <c r="F157" s="70"/>
      <c r="G157" s="69"/>
      <c r="H157" s="69"/>
      <c r="I157" s="68"/>
      <c r="J157" s="69"/>
      <c r="K157" s="68"/>
      <c r="L157" s="68"/>
      <c r="M157" s="68"/>
    </row>
    <row r="158" spans="1:13" s="13" customFormat="1" x14ac:dyDescent="0.25">
      <c r="A158" s="67"/>
      <c r="B158" s="68"/>
      <c r="C158" s="8" t="s">
        <v>87</v>
      </c>
      <c r="D158" s="68" t="s">
        <v>49</v>
      </c>
      <c r="E158" s="68">
        <v>0.06</v>
      </c>
      <c r="F158" s="69">
        <f>F146*E158</f>
        <v>7.1999999999999998E-3</v>
      </c>
      <c r="G158" s="69"/>
      <c r="H158" s="69"/>
      <c r="I158" s="68"/>
      <c r="J158" s="69"/>
      <c r="K158" s="68"/>
      <c r="L158" s="68"/>
      <c r="M158" s="69"/>
    </row>
    <row r="159" spans="1:13" s="7" customFormat="1" ht="14.45" customHeight="1" x14ac:dyDescent="0.25">
      <c r="A159" s="67"/>
      <c r="B159" s="68"/>
      <c r="C159" s="9" t="s">
        <v>88</v>
      </c>
      <c r="D159" s="68"/>
      <c r="E159" s="68"/>
      <c r="F159" s="69"/>
      <c r="G159" s="69"/>
      <c r="H159" s="69"/>
      <c r="I159" s="68"/>
      <c r="J159" s="69"/>
      <c r="K159" s="68"/>
      <c r="L159" s="68"/>
      <c r="M159" s="68"/>
    </row>
    <row r="160" spans="1:13" s="13" customFormat="1" x14ac:dyDescent="0.25">
      <c r="A160" s="67"/>
      <c r="B160" s="68"/>
      <c r="C160" s="8" t="s">
        <v>89</v>
      </c>
      <c r="D160" s="68" t="s">
        <v>49</v>
      </c>
      <c r="E160" s="68">
        <v>2.5000000000000001E-2</v>
      </c>
      <c r="F160" s="70">
        <f>F146*E160</f>
        <v>3.0000000000000001E-3</v>
      </c>
      <c r="G160" s="69"/>
      <c r="H160" s="69"/>
      <c r="I160" s="68"/>
      <c r="J160" s="69"/>
      <c r="K160" s="68"/>
      <c r="L160" s="68"/>
      <c r="M160" s="69"/>
    </row>
    <row r="161" spans="1:13" s="7" customFormat="1" ht="14.45" customHeight="1" x14ac:dyDescent="0.25">
      <c r="A161" s="67"/>
      <c r="B161" s="68"/>
      <c r="C161" s="9" t="s">
        <v>48</v>
      </c>
      <c r="D161" s="68"/>
      <c r="E161" s="68"/>
      <c r="F161" s="70"/>
      <c r="G161" s="69"/>
      <c r="H161" s="69"/>
      <c r="I161" s="68"/>
      <c r="J161" s="69"/>
      <c r="K161" s="68"/>
      <c r="L161" s="68"/>
      <c r="M161" s="68"/>
    </row>
    <row r="162" spans="1:13" s="13" customFormat="1" x14ac:dyDescent="0.25">
      <c r="A162" s="67"/>
      <c r="B162" s="68"/>
      <c r="C162" s="8" t="s">
        <v>90</v>
      </c>
      <c r="D162" s="68" t="s">
        <v>39</v>
      </c>
      <c r="E162" s="68">
        <v>110</v>
      </c>
      <c r="F162" s="69">
        <f>F146*E162</f>
        <v>13.2</v>
      </c>
      <c r="G162" s="69"/>
      <c r="H162" s="69"/>
      <c r="I162" s="68"/>
      <c r="J162" s="69"/>
      <c r="K162" s="68"/>
      <c r="L162" s="68"/>
      <c r="M162" s="69"/>
    </row>
    <row r="163" spans="1:13" s="7" customFormat="1" ht="14.45" customHeight="1" x14ac:dyDescent="0.25">
      <c r="A163" s="67"/>
      <c r="B163" s="68"/>
      <c r="C163" s="9" t="s">
        <v>91</v>
      </c>
      <c r="D163" s="68"/>
      <c r="E163" s="68"/>
      <c r="F163" s="69"/>
      <c r="G163" s="69"/>
      <c r="H163" s="69"/>
      <c r="I163" s="68"/>
      <c r="J163" s="69"/>
      <c r="K163" s="68"/>
      <c r="L163" s="68"/>
      <c r="M163" s="68"/>
    </row>
    <row r="164" spans="1:13" s="13" customFormat="1" x14ac:dyDescent="0.25">
      <c r="A164" s="67"/>
      <c r="B164" s="68"/>
      <c r="C164" s="14" t="s">
        <v>42</v>
      </c>
      <c r="D164" s="68" t="s">
        <v>32</v>
      </c>
      <c r="E164" s="68">
        <v>4.22</v>
      </c>
      <c r="F164" s="69">
        <f>F146*E164</f>
        <v>0.50639999999999996</v>
      </c>
      <c r="G164" s="68"/>
      <c r="H164" s="69"/>
      <c r="I164" s="68"/>
      <c r="J164" s="69"/>
      <c r="K164" s="68"/>
      <c r="L164" s="68"/>
      <c r="M164" s="69"/>
    </row>
    <row r="165" spans="1:13" s="7" customFormat="1" x14ac:dyDescent="0.25">
      <c r="A165" s="67"/>
      <c r="B165" s="68"/>
      <c r="C165" s="9" t="s">
        <v>51</v>
      </c>
      <c r="D165" s="68"/>
      <c r="E165" s="68"/>
      <c r="F165" s="69"/>
      <c r="G165" s="68"/>
      <c r="H165" s="69"/>
      <c r="I165" s="68"/>
      <c r="J165" s="69"/>
      <c r="K165" s="68"/>
      <c r="L165" s="68"/>
      <c r="M165" s="68"/>
    </row>
    <row r="166" spans="1:13" s="16" customFormat="1" ht="30" x14ac:dyDescent="0.25">
      <c r="A166" s="67">
        <v>10</v>
      </c>
      <c r="B166" s="71" t="s">
        <v>92</v>
      </c>
      <c r="C166" s="10" t="s">
        <v>93</v>
      </c>
      <c r="D166" s="86" t="s">
        <v>95</v>
      </c>
      <c r="E166" s="68"/>
      <c r="F166" s="88">
        <v>0.6</v>
      </c>
      <c r="G166" s="68"/>
      <c r="H166" s="68"/>
      <c r="I166" s="68"/>
      <c r="J166" s="68"/>
      <c r="K166" s="68"/>
      <c r="L166" s="68"/>
      <c r="M166" s="68"/>
    </row>
    <row r="167" spans="1:13" s="7" customFormat="1" ht="30" x14ac:dyDescent="0.25">
      <c r="A167" s="67"/>
      <c r="B167" s="71"/>
      <c r="C167" s="11" t="s">
        <v>94</v>
      </c>
      <c r="D167" s="86"/>
      <c r="E167" s="68"/>
      <c r="F167" s="88"/>
      <c r="G167" s="68"/>
      <c r="H167" s="68"/>
      <c r="I167" s="68"/>
      <c r="J167" s="68"/>
      <c r="K167" s="68"/>
      <c r="L167" s="68"/>
      <c r="M167" s="68"/>
    </row>
    <row r="168" spans="1:13" s="7" customFormat="1" x14ac:dyDescent="0.25">
      <c r="A168" s="44"/>
      <c r="B168" s="45"/>
      <c r="C168" s="46"/>
      <c r="D168" s="48"/>
      <c r="E168" s="44"/>
      <c r="F168" s="49"/>
      <c r="G168" s="44"/>
      <c r="H168" s="44"/>
      <c r="I168" s="44"/>
      <c r="J168" s="44"/>
      <c r="K168" s="44"/>
      <c r="L168" s="44"/>
      <c r="M168" s="44"/>
    </row>
    <row r="169" spans="1:13" s="16" customFormat="1" x14ac:dyDescent="0.25">
      <c r="A169" s="67"/>
      <c r="B169" s="68"/>
      <c r="C169" s="14" t="s">
        <v>17</v>
      </c>
      <c r="D169" s="68" t="s">
        <v>19</v>
      </c>
      <c r="E169" s="68">
        <v>10.58</v>
      </c>
      <c r="F169" s="69">
        <f>F166*E169</f>
        <v>6.3479999999999999</v>
      </c>
      <c r="G169" s="68"/>
      <c r="H169" s="68"/>
      <c r="I169" s="68"/>
      <c r="J169" s="69"/>
      <c r="K169" s="68"/>
      <c r="L169" s="68"/>
      <c r="M169" s="69"/>
    </row>
    <row r="170" spans="1:13" s="7" customFormat="1" x14ac:dyDescent="0.25">
      <c r="A170" s="67"/>
      <c r="B170" s="68"/>
      <c r="C170" s="9" t="s">
        <v>22</v>
      </c>
      <c r="D170" s="68"/>
      <c r="E170" s="68"/>
      <c r="F170" s="69"/>
      <c r="G170" s="68"/>
      <c r="H170" s="68"/>
      <c r="I170" s="68"/>
      <c r="J170" s="69"/>
      <c r="K170" s="68"/>
      <c r="L170" s="68"/>
      <c r="M170" s="68"/>
    </row>
    <row r="171" spans="1:13" s="16" customFormat="1" x14ac:dyDescent="0.25">
      <c r="A171" s="67"/>
      <c r="B171" s="68"/>
      <c r="C171" s="8" t="s">
        <v>28</v>
      </c>
      <c r="D171" s="68" t="s">
        <v>19</v>
      </c>
      <c r="E171" s="69">
        <v>0.6</v>
      </c>
      <c r="F171" s="69">
        <f>F166*E171</f>
        <v>0.36</v>
      </c>
      <c r="G171" s="68"/>
      <c r="H171" s="68"/>
      <c r="I171" s="68"/>
      <c r="J171" s="69"/>
      <c r="K171" s="68"/>
      <c r="L171" s="68"/>
      <c r="M171" s="69"/>
    </row>
    <row r="172" spans="1:13" s="7" customFormat="1" x14ac:dyDescent="0.25">
      <c r="A172" s="67"/>
      <c r="B172" s="68"/>
      <c r="C172" s="9" t="s">
        <v>29</v>
      </c>
      <c r="D172" s="68"/>
      <c r="E172" s="69"/>
      <c r="F172" s="69"/>
      <c r="G172" s="68"/>
      <c r="H172" s="68"/>
      <c r="I172" s="68"/>
      <c r="J172" s="69"/>
      <c r="K172" s="68"/>
      <c r="L172" s="68"/>
      <c r="M172" s="68"/>
    </row>
    <row r="173" spans="1:13" s="16" customFormat="1" x14ac:dyDescent="0.25">
      <c r="A173" s="67"/>
      <c r="B173" s="68"/>
      <c r="C173" s="8" t="s">
        <v>30</v>
      </c>
      <c r="D173" s="68" t="s">
        <v>32</v>
      </c>
      <c r="E173" s="68">
        <v>1.83</v>
      </c>
      <c r="F173" s="69">
        <f>F166*E173</f>
        <v>1.0980000000000001</v>
      </c>
      <c r="G173" s="68"/>
      <c r="H173" s="68"/>
      <c r="I173" s="68"/>
      <c r="J173" s="69"/>
      <c r="K173" s="68"/>
      <c r="L173" s="69"/>
      <c r="M173" s="69"/>
    </row>
    <row r="174" spans="1:13" s="7" customFormat="1" x14ac:dyDescent="0.25">
      <c r="A174" s="67"/>
      <c r="B174" s="68"/>
      <c r="C174" s="9" t="s">
        <v>31</v>
      </c>
      <c r="D174" s="68"/>
      <c r="E174" s="68"/>
      <c r="F174" s="69"/>
      <c r="G174" s="68"/>
      <c r="H174" s="68"/>
      <c r="I174" s="68"/>
      <c r="J174" s="69"/>
      <c r="K174" s="68"/>
      <c r="L174" s="69"/>
      <c r="M174" s="68"/>
    </row>
    <row r="175" spans="1:13" s="16" customFormat="1" x14ac:dyDescent="0.25">
      <c r="A175" s="67"/>
      <c r="B175" s="68"/>
      <c r="C175" s="14" t="s">
        <v>33</v>
      </c>
      <c r="D175" s="68"/>
      <c r="E175" s="68"/>
      <c r="F175" s="69"/>
      <c r="G175" s="68"/>
      <c r="H175" s="68"/>
      <c r="I175" s="68"/>
      <c r="J175" s="69"/>
      <c r="K175" s="68"/>
      <c r="L175" s="68"/>
      <c r="M175" s="69"/>
    </row>
    <row r="176" spans="1:13" s="7" customFormat="1" x14ac:dyDescent="0.25">
      <c r="A176" s="67"/>
      <c r="B176" s="68"/>
      <c r="C176" s="9" t="s">
        <v>34</v>
      </c>
      <c r="D176" s="68"/>
      <c r="E176" s="68"/>
      <c r="F176" s="69"/>
      <c r="G176" s="68"/>
      <c r="H176" s="68"/>
      <c r="I176" s="68"/>
      <c r="J176" s="69"/>
      <c r="K176" s="68"/>
      <c r="L176" s="68"/>
      <c r="M176" s="68"/>
    </row>
    <row r="177" spans="1:13" s="16" customFormat="1" x14ac:dyDescent="0.25">
      <c r="A177" s="67"/>
      <c r="B177" s="68"/>
      <c r="C177" s="8" t="s">
        <v>96</v>
      </c>
      <c r="D177" s="68" t="s">
        <v>18</v>
      </c>
      <c r="E177" s="68">
        <v>1.02</v>
      </c>
      <c r="F177" s="69">
        <f>F166*E177</f>
        <v>0.61199999999999999</v>
      </c>
      <c r="G177" s="69"/>
      <c r="H177" s="69"/>
      <c r="I177" s="68"/>
      <c r="J177" s="69"/>
      <c r="K177" s="68"/>
      <c r="L177" s="68"/>
      <c r="M177" s="69"/>
    </row>
    <row r="178" spans="1:13" s="7" customFormat="1" ht="14.45" customHeight="1" x14ac:dyDescent="0.25">
      <c r="A178" s="67"/>
      <c r="B178" s="68"/>
      <c r="C178" s="9" t="s">
        <v>97</v>
      </c>
      <c r="D178" s="68"/>
      <c r="E178" s="68"/>
      <c r="F178" s="69"/>
      <c r="G178" s="69"/>
      <c r="H178" s="69"/>
      <c r="I178" s="68"/>
      <c r="J178" s="69"/>
      <c r="K178" s="68"/>
      <c r="L178" s="68"/>
      <c r="M178" s="68"/>
    </row>
    <row r="179" spans="1:13" s="16" customFormat="1" x14ac:dyDescent="0.25">
      <c r="A179" s="67"/>
      <c r="B179" s="68"/>
      <c r="C179" s="14" t="s">
        <v>42</v>
      </c>
      <c r="D179" s="68" t="s">
        <v>32</v>
      </c>
      <c r="E179" s="68">
        <v>4.22</v>
      </c>
      <c r="F179" s="69">
        <f>F166*E179</f>
        <v>2.5319999999999996</v>
      </c>
      <c r="G179" s="68"/>
      <c r="H179" s="69"/>
      <c r="I179" s="68"/>
      <c r="J179" s="69"/>
      <c r="K179" s="68"/>
      <c r="L179" s="68"/>
      <c r="M179" s="69"/>
    </row>
    <row r="180" spans="1:13" s="7" customFormat="1" x14ac:dyDescent="0.25">
      <c r="A180" s="67"/>
      <c r="B180" s="68"/>
      <c r="C180" s="9" t="s">
        <v>51</v>
      </c>
      <c r="D180" s="68"/>
      <c r="E180" s="68"/>
      <c r="F180" s="69"/>
      <c r="G180" s="68"/>
      <c r="H180" s="69"/>
      <c r="I180" s="68"/>
      <c r="J180" s="69"/>
      <c r="K180" s="68"/>
      <c r="L180" s="68"/>
      <c r="M180" s="68"/>
    </row>
    <row r="181" spans="1:13" s="18" customFormat="1" ht="19.899999999999999" customHeight="1" x14ac:dyDescent="0.25">
      <c r="A181" s="58"/>
      <c r="B181" s="17"/>
      <c r="C181" s="73" t="s">
        <v>98</v>
      </c>
      <c r="D181" s="74"/>
      <c r="E181" s="75"/>
      <c r="F181" s="17"/>
      <c r="G181" s="17"/>
      <c r="H181" s="17"/>
      <c r="I181" s="17"/>
      <c r="J181" s="17"/>
      <c r="K181" s="17"/>
      <c r="L181" s="17"/>
      <c r="M181" s="17"/>
    </row>
    <row r="182" spans="1:13" s="57" customFormat="1" ht="50.45" customHeight="1" x14ac:dyDescent="0.25">
      <c r="A182" s="67">
        <v>11</v>
      </c>
      <c r="B182" s="71" t="s">
        <v>303</v>
      </c>
      <c r="C182" s="10" t="s">
        <v>312</v>
      </c>
      <c r="D182" s="68" t="s">
        <v>304</v>
      </c>
      <c r="E182" s="68"/>
      <c r="F182" s="82">
        <v>0.18099999999999999</v>
      </c>
      <c r="G182" s="89"/>
      <c r="H182" s="69"/>
      <c r="I182" s="89"/>
      <c r="J182" s="69"/>
      <c r="K182" s="68"/>
      <c r="L182" s="69"/>
      <c r="M182" s="69"/>
    </row>
    <row r="183" spans="1:13" s="7" customFormat="1" ht="45" x14ac:dyDescent="0.25">
      <c r="A183" s="67"/>
      <c r="B183" s="71"/>
      <c r="C183" s="11" t="s">
        <v>313</v>
      </c>
      <c r="D183" s="68"/>
      <c r="E183" s="68"/>
      <c r="F183" s="82"/>
      <c r="G183" s="89"/>
      <c r="H183" s="69"/>
      <c r="I183" s="89"/>
      <c r="J183" s="69"/>
      <c r="K183" s="68"/>
      <c r="L183" s="69"/>
      <c r="M183" s="68"/>
    </row>
    <row r="184" spans="1:13" s="57" customFormat="1" x14ac:dyDescent="0.25">
      <c r="A184" s="76"/>
      <c r="B184" s="78"/>
      <c r="C184" s="14" t="s">
        <v>17</v>
      </c>
      <c r="D184" s="78" t="s">
        <v>19</v>
      </c>
      <c r="E184" s="80">
        <v>73.599999999999994</v>
      </c>
      <c r="F184" s="80">
        <f>F182*E184</f>
        <v>13.321599999999998</v>
      </c>
      <c r="G184" s="78"/>
      <c r="H184" s="78"/>
      <c r="I184" s="78"/>
      <c r="J184" s="80"/>
      <c r="K184" s="78"/>
      <c r="L184" s="78"/>
      <c r="M184" s="80"/>
    </row>
    <row r="185" spans="1:13" s="7" customFormat="1" x14ac:dyDescent="0.25">
      <c r="A185" s="77"/>
      <c r="B185" s="79"/>
      <c r="C185" s="9" t="s">
        <v>22</v>
      </c>
      <c r="D185" s="79"/>
      <c r="E185" s="81"/>
      <c r="F185" s="81"/>
      <c r="G185" s="79"/>
      <c r="H185" s="79"/>
      <c r="I185" s="79"/>
      <c r="J185" s="81"/>
      <c r="K185" s="79"/>
      <c r="L185" s="79"/>
      <c r="M185" s="81"/>
    </row>
    <row r="186" spans="1:13" s="7" customFormat="1" x14ac:dyDescent="0.25">
      <c r="A186" s="67"/>
      <c r="B186" s="68"/>
      <c r="C186" s="8" t="s">
        <v>28</v>
      </c>
      <c r="D186" s="68" t="s">
        <v>19</v>
      </c>
      <c r="E186" s="68">
        <v>3.7</v>
      </c>
      <c r="F186" s="69">
        <f>F182*E186</f>
        <v>0.66969999999999996</v>
      </c>
      <c r="G186" s="68"/>
      <c r="H186" s="68"/>
      <c r="I186" s="68"/>
      <c r="J186" s="70"/>
      <c r="K186" s="68"/>
      <c r="L186" s="68"/>
      <c r="M186" s="69"/>
    </row>
    <row r="187" spans="1:13" s="7" customFormat="1" x14ac:dyDescent="0.25">
      <c r="A187" s="67"/>
      <c r="B187" s="68"/>
      <c r="C187" s="9" t="s">
        <v>29</v>
      </c>
      <c r="D187" s="68"/>
      <c r="E187" s="68"/>
      <c r="F187" s="69"/>
      <c r="G187" s="68"/>
      <c r="H187" s="68"/>
      <c r="I187" s="68"/>
      <c r="J187" s="70"/>
      <c r="K187" s="68"/>
      <c r="L187" s="68"/>
      <c r="M187" s="68"/>
    </row>
    <row r="188" spans="1:13" s="7" customFormat="1" x14ac:dyDescent="0.25">
      <c r="A188" s="67"/>
      <c r="B188" s="68"/>
      <c r="C188" s="8" t="s">
        <v>305</v>
      </c>
      <c r="D188" s="68" t="s">
        <v>163</v>
      </c>
      <c r="E188" s="68">
        <v>1.05</v>
      </c>
      <c r="F188" s="69">
        <f>F182*E188</f>
        <v>0.19005</v>
      </c>
      <c r="G188" s="68"/>
      <c r="H188" s="68"/>
      <c r="I188" s="68"/>
      <c r="J188" s="70"/>
      <c r="K188" s="68"/>
      <c r="L188" s="70"/>
      <c r="M188" s="69"/>
    </row>
    <row r="189" spans="1:13" s="7" customFormat="1" x14ac:dyDescent="0.25">
      <c r="A189" s="67"/>
      <c r="B189" s="68"/>
      <c r="C189" s="9" t="s">
        <v>306</v>
      </c>
      <c r="D189" s="68"/>
      <c r="E189" s="68"/>
      <c r="F189" s="69"/>
      <c r="G189" s="68"/>
      <c r="H189" s="68"/>
      <c r="I189" s="68"/>
      <c r="J189" s="70"/>
      <c r="K189" s="68"/>
      <c r="L189" s="70"/>
      <c r="M189" s="68"/>
    </row>
    <row r="190" spans="1:13" s="7" customFormat="1" x14ac:dyDescent="0.25">
      <c r="A190" s="67"/>
      <c r="B190" s="68"/>
      <c r="C190" s="8" t="s">
        <v>307</v>
      </c>
      <c r="D190" s="68" t="s">
        <v>163</v>
      </c>
      <c r="E190" s="68">
        <v>16.3</v>
      </c>
      <c r="F190" s="69">
        <f>F182*E190</f>
        <v>2.9502999999999999</v>
      </c>
      <c r="G190" s="68"/>
      <c r="H190" s="68"/>
      <c r="I190" s="68"/>
      <c r="J190" s="70"/>
      <c r="K190" s="68"/>
      <c r="L190" s="70"/>
      <c r="M190" s="69"/>
    </row>
    <row r="191" spans="1:13" s="7" customFormat="1" x14ac:dyDescent="0.25">
      <c r="A191" s="67"/>
      <c r="B191" s="68"/>
      <c r="C191" s="9" t="s">
        <v>308</v>
      </c>
      <c r="D191" s="68"/>
      <c r="E191" s="68"/>
      <c r="F191" s="69"/>
      <c r="G191" s="68"/>
      <c r="H191" s="68"/>
      <c r="I191" s="68"/>
      <c r="J191" s="70"/>
      <c r="K191" s="68"/>
      <c r="L191" s="70"/>
      <c r="M191" s="68"/>
    </row>
    <row r="192" spans="1:13" s="7" customFormat="1" x14ac:dyDescent="0.25">
      <c r="A192" s="67"/>
      <c r="B192" s="68"/>
      <c r="C192" s="8" t="s">
        <v>30</v>
      </c>
      <c r="D192" s="68" t="s">
        <v>32</v>
      </c>
      <c r="E192" s="68">
        <v>1.49</v>
      </c>
      <c r="F192" s="69">
        <f>F182*E192</f>
        <v>0.26968999999999999</v>
      </c>
      <c r="G192" s="68"/>
      <c r="H192" s="68"/>
      <c r="I192" s="68"/>
      <c r="J192" s="69"/>
      <c r="K192" s="68"/>
      <c r="L192" s="70"/>
      <c r="M192" s="69"/>
    </row>
    <row r="193" spans="1:15" s="7" customFormat="1" x14ac:dyDescent="0.25">
      <c r="A193" s="67"/>
      <c r="B193" s="68"/>
      <c r="C193" s="9" t="s">
        <v>31</v>
      </c>
      <c r="D193" s="68"/>
      <c r="E193" s="68"/>
      <c r="F193" s="69"/>
      <c r="G193" s="68"/>
      <c r="H193" s="68"/>
      <c r="I193" s="68"/>
      <c r="J193" s="69"/>
      <c r="K193" s="68"/>
      <c r="L193" s="70"/>
      <c r="M193" s="68"/>
    </row>
    <row r="194" spans="1:15" s="57" customFormat="1" x14ac:dyDescent="0.25">
      <c r="A194" s="76"/>
      <c r="B194" s="78"/>
      <c r="C194" s="14" t="s">
        <v>33</v>
      </c>
      <c r="D194" s="78"/>
      <c r="E194" s="78"/>
      <c r="F194" s="80"/>
      <c r="G194" s="78"/>
      <c r="H194" s="78"/>
      <c r="I194" s="78"/>
      <c r="J194" s="80"/>
      <c r="K194" s="78"/>
      <c r="L194" s="78"/>
      <c r="M194" s="80"/>
    </row>
    <row r="195" spans="1:15" s="7" customFormat="1" x14ac:dyDescent="0.25">
      <c r="A195" s="77"/>
      <c r="B195" s="79"/>
      <c r="C195" s="9" t="s">
        <v>34</v>
      </c>
      <c r="D195" s="79"/>
      <c r="E195" s="79"/>
      <c r="F195" s="81"/>
      <c r="G195" s="79"/>
      <c r="H195" s="79"/>
      <c r="I195" s="79"/>
      <c r="J195" s="81"/>
      <c r="K195" s="79"/>
      <c r="L195" s="79"/>
      <c r="M195" s="81"/>
    </row>
    <row r="196" spans="1:15" s="57" customFormat="1" x14ac:dyDescent="0.25">
      <c r="A196" s="76"/>
      <c r="B196" s="78"/>
      <c r="C196" s="8" t="s">
        <v>309</v>
      </c>
      <c r="D196" s="78" t="s">
        <v>304</v>
      </c>
      <c r="E196" s="78">
        <v>1</v>
      </c>
      <c r="F196" s="80">
        <f>E196*F182</f>
        <v>0.18099999999999999</v>
      </c>
      <c r="G196" s="80"/>
      <c r="H196" s="80"/>
      <c r="I196" s="78"/>
      <c r="J196" s="80"/>
      <c r="K196" s="78"/>
      <c r="L196" s="78"/>
      <c r="M196" s="80"/>
      <c r="O196" s="15"/>
    </row>
    <row r="197" spans="1:15" s="7" customFormat="1" x14ac:dyDescent="0.25">
      <c r="A197" s="77"/>
      <c r="B197" s="79"/>
      <c r="C197" s="9" t="s">
        <v>100</v>
      </c>
      <c r="D197" s="79"/>
      <c r="E197" s="79"/>
      <c r="F197" s="81"/>
      <c r="G197" s="81"/>
      <c r="H197" s="81"/>
      <c r="I197" s="79"/>
      <c r="J197" s="81"/>
      <c r="K197" s="79"/>
      <c r="L197" s="79"/>
      <c r="M197" s="81"/>
      <c r="O197" s="56"/>
    </row>
    <row r="198" spans="1:15" s="57" customFormat="1" x14ac:dyDescent="0.25">
      <c r="A198" s="67"/>
      <c r="B198" s="68"/>
      <c r="C198" s="8" t="s">
        <v>67</v>
      </c>
      <c r="D198" s="68" t="s">
        <v>49</v>
      </c>
      <c r="E198" s="68">
        <v>1.4E-2</v>
      </c>
      <c r="F198" s="70">
        <f>F182*E198</f>
        <v>2.5339999999999998E-3</v>
      </c>
      <c r="G198" s="69"/>
      <c r="H198" s="69"/>
      <c r="I198" s="68"/>
      <c r="J198" s="69"/>
      <c r="K198" s="68"/>
      <c r="L198" s="68"/>
      <c r="M198" s="69"/>
    </row>
    <row r="199" spans="1:15" s="7" customFormat="1" ht="14.45" customHeight="1" x14ac:dyDescent="0.25">
      <c r="A199" s="67"/>
      <c r="B199" s="68"/>
      <c r="C199" s="9" t="s">
        <v>68</v>
      </c>
      <c r="D199" s="68"/>
      <c r="E199" s="68"/>
      <c r="F199" s="70"/>
      <c r="G199" s="69"/>
      <c r="H199" s="69"/>
      <c r="I199" s="68"/>
      <c r="J199" s="69"/>
      <c r="K199" s="68"/>
      <c r="L199" s="68"/>
      <c r="M199" s="68"/>
    </row>
    <row r="200" spans="1:15" s="7" customFormat="1" x14ac:dyDescent="0.25">
      <c r="A200" s="67"/>
      <c r="B200" s="68"/>
      <c r="C200" s="14" t="s">
        <v>42</v>
      </c>
      <c r="D200" s="68" t="s">
        <v>32</v>
      </c>
      <c r="E200" s="68">
        <v>5.64</v>
      </c>
      <c r="F200" s="69">
        <f>F182*E200</f>
        <v>1.02084</v>
      </c>
      <c r="G200" s="68"/>
      <c r="H200" s="70"/>
      <c r="I200" s="68"/>
      <c r="J200" s="69"/>
      <c r="K200" s="68"/>
      <c r="L200" s="68"/>
      <c r="M200" s="70"/>
    </row>
    <row r="201" spans="1:15" s="7" customFormat="1" x14ac:dyDescent="0.25">
      <c r="A201" s="67"/>
      <c r="B201" s="68"/>
      <c r="C201" s="9" t="s">
        <v>51</v>
      </c>
      <c r="D201" s="68"/>
      <c r="E201" s="68"/>
      <c r="F201" s="69"/>
      <c r="G201" s="68"/>
      <c r="H201" s="70"/>
      <c r="I201" s="68"/>
      <c r="J201" s="69"/>
      <c r="K201" s="68"/>
      <c r="L201" s="68"/>
      <c r="M201" s="70"/>
      <c r="N201" s="23"/>
    </row>
    <row r="202" spans="1:15" s="7" customFormat="1" x14ac:dyDescent="0.25">
      <c r="A202" s="44"/>
      <c r="B202" s="41"/>
      <c r="C202" s="42"/>
      <c r="D202" s="41"/>
      <c r="E202" s="41"/>
      <c r="F202" s="43"/>
      <c r="G202" s="41"/>
      <c r="H202" s="50"/>
      <c r="I202" s="41"/>
      <c r="J202" s="43"/>
      <c r="K202" s="41"/>
      <c r="L202" s="41"/>
      <c r="M202" s="50"/>
      <c r="N202" s="23"/>
    </row>
    <row r="203" spans="1:15" s="57" customFormat="1" ht="50.45" customHeight="1" x14ac:dyDescent="0.25">
      <c r="A203" s="67">
        <v>12</v>
      </c>
      <c r="B203" s="71" t="s">
        <v>303</v>
      </c>
      <c r="C203" s="10" t="s">
        <v>310</v>
      </c>
      <c r="D203" s="68" t="s">
        <v>304</v>
      </c>
      <c r="E203" s="68"/>
      <c r="F203" s="72">
        <v>0.12</v>
      </c>
      <c r="G203" s="89"/>
      <c r="H203" s="69"/>
      <c r="I203" s="89"/>
      <c r="J203" s="69"/>
      <c r="K203" s="68"/>
      <c r="L203" s="69"/>
      <c r="M203" s="69"/>
    </row>
    <row r="204" spans="1:15" s="7" customFormat="1" ht="60" x14ac:dyDescent="0.25">
      <c r="A204" s="67"/>
      <c r="B204" s="71"/>
      <c r="C204" s="11" t="s">
        <v>311</v>
      </c>
      <c r="D204" s="68"/>
      <c r="E204" s="68"/>
      <c r="F204" s="72"/>
      <c r="G204" s="89"/>
      <c r="H204" s="69"/>
      <c r="I204" s="89"/>
      <c r="J204" s="69"/>
      <c r="K204" s="68"/>
      <c r="L204" s="69"/>
      <c r="M204" s="68"/>
    </row>
    <row r="205" spans="1:15" s="57" customFormat="1" x14ac:dyDescent="0.25">
      <c r="A205" s="76"/>
      <c r="B205" s="78"/>
      <c r="C205" s="14" t="s">
        <v>17</v>
      </c>
      <c r="D205" s="78" t="s">
        <v>19</v>
      </c>
      <c r="E205" s="80">
        <v>73.599999999999994</v>
      </c>
      <c r="F205" s="80">
        <f>F203*E205</f>
        <v>8.831999999999999</v>
      </c>
      <c r="G205" s="78"/>
      <c r="H205" s="78"/>
      <c r="I205" s="78"/>
      <c r="J205" s="80"/>
      <c r="K205" s="78"/>
      <c r="L205" s="78"/>
      <c r="M205" s="80"/>
    </row>
    <row r="206" spans="1:15" s="7" customFormat="1" x14ac:dyDescent="0.25">
      <c r="A206" s="77"/>
      <c r="B206" s="79"/>
      <c r="C206" s="9" t="s">
        <v>22</v>
      </c>
      <c r="D206" s="79"/>
      <c r="E206" s="81"/>
      <c r="F206" s="81"/>
      <c r="G206" s="79"/>
      <c r="H206" s="79"/>
      <c r="I206" s="79"/>
      <c r="J206" s="81"/>
      <c r="K206" s="79"/>
      <c r="L206" s="79"/>
      <c r="M206" s="81"/>
    </row>
    <row r="207" spans="1:15" s="7" customFormat="1" x14ac:dyDescent="0.25">
      <c r="A207" s="67"/>
      <c r="B207" s="68"/>
      <c r="C207" s="8" t="s">
        <v>28</v>
      </c>
      <c r="D207" s="68" t="s">
        <v>19</v>
      </c>
      <c r="E207" s="68">
        <v>3.7</v>
      </c>
      <c r="F207" s="69">
        <f>F203*E207</f>
        <v>0.44400000000000001</v>
      </c>
      <c r="G207" s="68"/>
      <c r="H207" s="68"/>
      <c r="I207" s="68"/>
      <c r="J207" s="70"/>
      <c r="K207" s="68"/>
      <c r="L207" s="68"/>
      <c r="M207" s="69"/>
    </row>
    <row r="208" spans="1:15" s="7" customFormat="1" x14ac:dyDescent="0.25">
      <c r="A208" s="67"/>
      <c r="B208" s="68"/>
      <c r="C208" s="9" t="s">
        <v>29</v>
      </c>
      <c r="D208" s="68"/>
      <c r="E208" s="68"/>
      <c r="F208" s="69"/>
      <c r="G208" s="68"/>
      <c r="H208" s="68"/>
      <c r="I208" s="68"/>
      <c r="J208" s="70"/>
      <c r="K208" s="68"/>
      <c r="L208" s="68"/>
      <c r="M208" s="68"/>
    </row>
    <row r="209" spans="1:15" s="7" customFormat="1" x14ac:dyDescent="0.25">
      <c r="A209" s="67"/>
      <c r="B209" s="68"/>
      <c r="C209" s="8" t="s">
        <v>305</v>
      </c>
      <c r="D209" s="68" t="s">
        <v>163</v>
      </c>
      <c r="E209" s="68">
        <v>1.05</v>
      </c>
      <c r="F209" s="69">
        <f>F203*E209</f>
        <v>0.126</v>
      </c>
      <c r="G209" s="68"/>
      <c r="H209" s="68"/>
      <c r="I209" s="68"/>
      <c r="J209" s="70"/>
      <c r="K209" s="68"/>
      <c r="L209" s="70"/>
      <c r="M209" s="69"/>
    </row>
    <row r="210" spans="1:15" s="7" customFormat="1" x14ac:dyDescent="0.25">
      <c r="A210" s="67"/>
      <c r="B210" s="68"/>
      <c r="C210" s="9" t="s">
        <v>306</v>
      </c>
      <c r="D210" s="68"/>
      <c r="E210" s="68"/>
      <c r="F210" s="69"/>
      <c r="G210" s="68"/>
      <c r="H210" s="68"/>
      <c r="I210" s="68"/>
      <c r="J210" s="70"/>
      <c r="K210" s="68"/>
      <c r="L210" s="70"/>
      <c r="M210" s="68"/>
    </row>
    <row r="211" spans="1:15" s="7" customFormat="1" x14ac:dyDescent="0.25">
      <c r="A211" s="67"/>
      <c r="B211" s="68"/>
      <c r="C211" s="8" t="s">
        <v>307</v>
      </c>
      <c r="D211" s="68" t="s">
        <v>163</v>
      </c>
      <c r="E211" s="68">
        <v>16.3</v>
      </c>
      <c r="F211" s="69">
        <f>F203*E211</f>
        <v>1.956</v>
      </c>
      <c r="G211" s="68"/>
      <c r="H211" s="68"/>
      <c r="I211" s="68"/>
      <c r="J211" s="70"/>
      <c r="K211" s="68"/>
      <c r="L211" s="70"/>
      <c r="M211" s="69"/>
    </row>
    <row r="212" spans="1:15" s="7" customFormat="1" x14ac:dyDescent="0.25">
      <c r="A212" s="67"/>
      <c r="B212" s="68"/>
      <c r="C212" s="9" t="s">
        <v>308</v>
      </c>
      <c r="D212" s="68"/>
      <c r="E212" s="68"/>
      <c r="F212" s="69"/>
      <c r="G212" s="68"/>
      <c r="H212" s="68"/>
      <c r="I212" s="68"/>
      <c r="J212" s="70"/>
      <c r="K212" s="68"/>
      <c r="L212" s="70"/>
      <c r="M212" s="68"/>
    </row>
    <row r="213" spans="1:15" s="7" customFormat="1" x14ac:dyDescent="0.25">
      <c r="A213" s="67"/>
      <c r="B213" s="68"/>
      <c r="C213" s="8" t="s">
        <v>30</v>
      </c>
      <c r="D213" s="68" t="s">
        <v>32</v>
      </c>
      <c r="E213" s="68">
        <v>1.49</v>
      </c>
      <c r="F213" s="69">
        <f>F203*E213</f>
        <v>0.17879999999999999</v>
      </c>
      <c r="G213" s="68"/>
      <c r="H213" s="68"/>
      <c r="I213" s="68"/>
      <c r="J213" s="69"/>
      <c r="K213" s="68"/>
      <c r="L213" s="70"/>
      <c r="M213" s="69"/>
    </row>
    <row r="214" spans="1:15" s="7" customFormat="1" x14ac:dyDescent="0.25">
      <c r="A214" s="67"/>
      <c r="B214" s="68"/>
      <c r="C214" s="9" t="s">
        <v>31</v>
      </c>
      <c r="D214" s="68"/>
      <c r="E214" s="68"/>
      <c r="F214" s="69"/>
      <c r="G214" s="68"/>
      <c r="H214" s="68"/>
      <c r="I214" s="68"/>
      <c r="J214" s="69"/>
      <c r="K214" s="68"/>
      <c r="L214" s="70"/>
      <c r="M214" s="68"/>
    </row>
    <row r="215" spans="1:15" s="57" customFormat="1" x14ac:dyDescent="0.25">
      <c r="A215" s="76"/>
      <c r="B215" s="78"/>
      <c r="C215" s="14" t="s">
        <v>33</v>
      </c>
      <c r="D215" s="78"/>
      <c r="E215" s="78"/>
      <c r="F215" s="80"/>
      <c r="G215" s="78"/>
      <c r="H215" s="78"/>
      <c r="I215" s="78"/>
      <c r="J215" s="80"/>
      <c r="K215" s="78"/>
      <c r="L215" s="78"/>
      <c r="M215" s="80"/>
    </row>
    <row r="216" spans="1:15" s="7" customFormat="1" x14ac:dyDescent="0.25">
      <c r="A216" s="77"/>
      <c r="B216" s="79"/>
      <c r="C216" s="9" t="s">
        <v>34</v>
      </c>
      <c r="D216" s="79"/>
      <c r="E216" s="79"/>
      <c r="F216" s="81"/>
      <c r="G216" s="79"/>
      <c r="H216" s="79"/>
      <c r="I216" s="79"/>
      <c r="J216" s="81"/>
      <c r="K216" s="79"/>
      <c r="L216" s="79"/>
      <c r="M216" s="81"/>
    </row>
    <row r="217" spans="1:15" s="57" customFormat="1" x14ac:dyDescent="0.25">
      <c r="A217" s="76"/>
      <c r="B217" s="78"/>
      <c r="C217" s="8" t="s">
        <v>309</v>
      </c>
      <c r="D217" s="78" t="s">
        <v>304</v>
      </c>
      <c r="E217" s="78">
        <v>1</v>
      </c>
      <c r="F217" s="80">
        <f>E217*F203</f>
        <v>0.12</v>
      </c>
      <c r="G217" s="80"/>
      <c r="H217" s="80"/>
      <c r="I217" s="78"/>
      <c r="J217" s="80"/>
      <c r="K217" s="78"/>
      <c r="L217" s="78"/>
      <c r="M217" s="80"/>
      <c r="O217" s="15"/>
    </row>
    <row r="218" spans="1:15" s="7" customFormat="1" x14ac:dyDescent="0.25">
      <c r="A218" s="77"/>
      <c r="B218" s="79"/>
      <c r="C218" s="9" t="s">
        <v>101</v>
      </c>
      <c r="D218" s="79"/>
      <c r="E218" s="79"/>
      <c r="F218" s="81"/>
      <c r="G218" s="81"/>
      <c r="H218" s="81"/>
      <c r="I218" s="79"/>
      <c r="J218" s="81"/>
      <c r="K218" s="79"/>
      <c r="L218" s="79"/>
      <c r="M218" s="81"/>
      <c r="O218" s="56"/>
    </row>
    <row r="219" spans="1:15" s="57" customFormat="1" x14ac:dyDescent="0.25">
      <c r="A219" s="67"/>
      <c r="B219" s="68"/>
      <c r="C219" s="8" t="s">
        <v>67</v>
      </c>
      <c r="D219" s="68" t="s">
        <v>49</v>
      </c>
      <c r="E219" s="68">
        <v>1.4E-2</v>
      </c>
      <c r="F219" s="70">
        <f>F203*E219</f>
        <v>1.6800000000000001E-3</v>
      </c>
      <c r="G219" s="69"/>
      <c r="H219" s="69"/>
      <c r="I219" s="68"/>
      <c r="J219" s="69"/>
      <c r="K219" s="68"/>
      <c r="L219" s="68"/>
      <c r="M219" s="69"/>
    </row>
    <row r="220" spans="1:15" s="7" customFormat="1" ht="14.45" customHeight="1" x14ac:dyDescent="0.25">
      <c r="A220" s="67"/>
      <c r="B220" s="68"/>
      <c r="C220" s="9" t="s">
        <v>68</v>
      </c>
      <c r="D220" s="68"/>
      <c r="E220" s="68"/>
      <c r="F220" s="70"/>
      <c r="G220" s="69"/>
      <c r="H220" s="69"/>
      <c r="I220" s="68"/>
      <c r="J220" s="69"/>
      <c r="K220" s="68"/>
      <c r="L220" s="68"/>
      <c r="M220" s="68"/>
    </row>
    <row r="221" spans="1:15" s="7" customFormat="1" x14ac:dyDescent="0.25">
      <c r="A221" s="67"/>
      <c r="B221" s="68"/>
      <c r="C221" s="14" t="s">
        <v>42</v>
      </c>
      <c r="D221" s="68" t="s">
        <v>32</v>
      </c>
      <c r="E221" s="68">
        <v>5.64</v>
      </c>
      <c r="F221" s="69">
        <f>F203*E221</f>
        <v>0.67679999999999996</v>
      </c>
      <c r="G221" s="68"/>
      <c r="H221" s="70"/>
      <c r="I221" s="68"/>
      <c r="J221" s="69"/>
      <c r="K221" s="68"/>
      <c r="L221" s="68"/>
      <c r="M221" s="70"/>
    </row>
    <row r="222" spans="1:15" s="7" customFormat="1" x14ac:dyDescent="0.25">
      <c r="A222" s="67"/>
      <c r="B222" s="68"/>
      <c r="C222" s="9" t="s">
        <v>51</v>
      </c>
      <c r="D222" s="68"/>
      <c r="E222" s="68"/>
      <c r="F222" s="69"/>
      <c r="G222" s="68"/>
      <c r="H222" s="70"/>
      <c r="I222" s="68"/>
      <c r="J222" s="69"/>
      <c r="K222" s="68"/>
      <c r="L222" s="68"/>
      <c r="M222" s="70"/>
      <c r="N222" s="23"/>
    </row>
    <row r="223" spans="1:15" s="57" customFormat="1" ht="30" x14ac:dyDescent="0.25">
      <c r="A223" s="67">
        <v>13</v>
      </c>
      <c r="B223" s="71" t="s">
        <v>99</v>
      </c>
      <c r="C223" s="10" t="s">
        <v>314</v>
      </c>
      <c r="D223" s="68" t="s">
        <v>46</v>
      </c>
      <c r="E223" s="68"/>
      <c r="F223" s="72">
        <v>0.11</v>
      </c>
      <c r="G223" s="68"/>
      <c r="H223" s="68"/>
      <c r="I223" s="68"/>
      <c r="J223" s="68"/>
      <c r="K223" s="68"/>
      <c r="L223" s="68"/>
      <c r="M223" s="68"/>
    </row>
    <row r="224" spans="1:15" s="7" customFormat="1" x14ac:dyDescent="0.25">
      <c r="A224" s="67"/>
      <c r="B224" s="71"/>
      <c r="C224" s="11" t="s">
        <v>315</v>
      </c>
      <c r="D224" s="68"/>
      <c r="E224" s="68"/>
      <c r="F224" s="72"/>
      <c r="G224" s="68"/>
      <c r="H224" s="68"/>
      <c r="I224" s="68"/>
      <c r="J224" s="68"/>
      <c r="K224" s="68"/>
      <c r="L224" s="68"/>
      <c r="M224" s="68"/>
    </row>
    <row r="225" spans="1:13" s="57" customFormat="1" x14ac:dyDescent="0.25">
      <c r="A225" s="67"/>
      <c r="B225" s="68"/>
      <c r="C225" s="14" t="s">
        <v>17</v>
      </c>
      <c r="D225" s="68" t="s">
        <v>19</v>
      </c>
      <c r="E225" s="68">
        <v>31.7</v>
      </c>
      <c r="F225" s="69">
        <f>F223*E225</f>
        <v>3.4870000000000001</v>
      </c>
      <c r="G225" s="68"/>
      <c r="H225" s="68"/>
      <c r="I225" s="68"/>
      <c r="J225" s="69"/>
      <c r="K225" s="68"/>
      <c r="L225" s="68"/>
      <c r="M225" s="69"/>
    </row>
    <row r="226" spans="1:13" s="7" customFormat="1" x14ac:dyDescent="0.25">
      <c r="A226" s="67"/>
      <c r="B226" s="68"/>
      <c r="C226" s="9" t="s">
        <v>22</v>
      </c>
      <c r="D226" s="68"/>
      <c r="E226" s="68"/>
      <c r="F226" s="69"/>
      <c r="G226" s="68"/>
      <c r="H226" s="68"/>
      <c r="I226" s="68"/>
      <c r="J226" s="69"/>
      <c r="K226" s="68"/>
      <c r="L226" s="68"/>
      <c r="M226" s="68"/>
    </row>
    <row r="227" spans="1:13" s="57" customFormat="1" x14ac:dyDescent="0.25">
      <c r="A227" s="67"/>
      <c r="B227" s="68"/>
      <c r="C227" s="8" t="s">
        <v>28</v>
      </c>
      <c r="D227" s="68" t="s">
        <v>19</v>
      </c>
      <c r="E227" s="68">
        <v>3.02</v>
      </c>
      <c r="F227" s="69">
        <f>F223*E227</f>
        <v>0.3322</v>
      </c>
      <c r="G227" s="68"/>
      <c r="H227" s="68"/>
      <c r="I227" s="68"/>
      <c r="J227" s="69"/>
      <c r="K227" s="68"/>
      <c r="L227" s="68"/>
      <c r="M227" s="69"/>
    </row>
    <row r="228" spans="1:13" s="7" customFormat="1" x14ac:dyDescent="0.25">
      <c r="A228" s="67"/>
      <c r="B228" s="68"/>
      <c r="C228" s="9" t="s">
        <v>29</v>
      </c>
      <c r="D228" s="68"/>
      <c r="E228" s="68"/>
      <c r="F228" s="69"/>
      <c r="G228" s="68"/>
      <c r="H228" s="68"/>
      <c r="I228" s="68"/>
      <c r="J228" s="69"/>
      <c r="K228" s="68"/>
      <c r="L228" s="68"/>
      <c r="M228" s="68"/>
    </row>
    <row r="229" spans="1:13" s="57" customFormat="1" ht="30" x14ac:dyDescent="0.25">
      <c r="A229" s="67"/>
      <c r="B229" s="68"/>
      <c r="C229" s="8" t="s">
        <v>316</v>
      </c>
      <c r="D229" s="68" t="s">
        <v>163</v>
      </c>
      <c r="E229" s="68">
        <v>2.14</v>
      </c>
      <c r="F229" s="69">
        <f>F223*E229</f>
        <v>0.23540000000000003</v>
      </c>
      <c r="G229" s="68"/>
      <c r="H229" s="68"/>
      <c r="I229" s="68"/>
      <c r="J229" s="69"/>
      <c r="K229" s="68"/>
      <c r="L229" s="69"/>
      <c r="M229" s="69"/>
    </row>
    <row r="230" spans="1:13" s="7" customFormat="1" ht="30" x14ac:dyDescent="0.25">
      <c r="A230" s="67"/>
      <c r="B230" s="68"/>
      <c r="C230" s="9" t="s">
        <v>317</v>
      </c>
      <c r="D230" s="68"/>
      <c r="E230" s="68"/>
      <c r="F230" s="69"/>
      <c r="G230" s="68"/>
      <c r="H230" s="68"/>
      <c r="I230" s="68"/>
      <c r="J230" s="69"/>
      <c r="K230" s="68"/>
      <c r="L230" s="69"/>
      <c r="M230" s="68"/>
    </row>
    <row r="231" spans="1:13" s="7" customFormat="1" x14ac:dyDescent="0.25">
      <c r="A231" s="67"/>
      <c r="B231" s="68"/>
      <c r="C231" s="8" t="s">
        <v>307</v>
      </c>
      <c r="D231" s="68" t="s">
        <v>163</v>
      </c>
      <c r="E231" s="68">
        <v>0.16</v>
      </c>
      <c r="F231" s="69">
        <f>F223*E231</f>
        <v>1.7600000000000001E-2</v>
      </c>
      <c r="G231" s="68"/>
      <c r="H231" s="68"/>
      <c r="I231" s="68"/>
      <c r="J231" s="70"/>
      <c r="K231" s="68"/>
      <c r="L231" s="70"/>
      <c r="M231" s="69"/>
    </row>
    <row r="232" spans="1:13" s="7" customFormat="1" x14ac:dyDescent="0.25">
      <c r="A232" s="67"/>
      <c r="B232" s="68"/>
      <c r="C232" s="9" t="s">
        <v>308</v>
      </c>
      <c r="D232" s="68"/>
      <c r="E232" s="68"/>
      <c r="F232" s="69"/>
      <c r="G232" s="68"/>
      <c r="H232" s="68"/>
      <c r="I232" s="68"/>
      <c r="J232" s="70"/>
      <c r="K232" s="68"/>
      <c r="L232" s="70"/>
      <c r="M232" s="68"/>
    </row>
    <row r="233" spans="1:13" s="7" customFormat="1" x14ac:dyDescent="0.25">
      <c r="A233" s="67"/>
      <c r="B233" s="68"/>
      <c r="C233" s="8" t="s">
        <v>318</v>
      </c>
      <c r="D233" s="68" t="s">
        <v>163</v>
      </c>
      <c r="E233" s="68">
        <v>0.88</v>
      </c>
      <c r="F233" s="69">
        <f>F223*E233</f>
        <v>9.6799999999999997E-2</v>
      </c>
      <c r="G233" s="68"/>
      <c r="H233" s="68"/>
      <c r="I233" s="68"/>
      <c r="J233" s="70"/>
      <c r="K233" s="68"/>
      <c r="L233" s="70"/>
      <c r="M233" s="69"/>
    </row>
    <row r="234" spans="1:13" s="7" customFormat="1" x14ac:dyDescent="0.25">
      <c r="A234" s="67"/>
      <c r="B234" s="68"/>
      <c r="C234" s="9" t="s">
        <v>319</v>
      </c>
      <c r="D234" s="68"/>
      <c r="E234" s="68"/>
      <c r="F234" s="69"/>
      <c r="G234" s="68"/>
      <c r="H234" s="68"/>
      <c r="I234" s="68"/>
      <c r="J234" s="70"/>
      <c r="K234" s="68"/>
      <c r="L234" s="70"/>
      <c r="M234" s="68"/>
    </row>
    <row r="235" spans="1:13" s="7" customFormat="1" x14ac:dyDescent="0.25">
      <c r="A235" s="67"/>
      <c r="B235" s="68"/>
      <c r="C235" s="8" t="s">
        <v>305</v>
      </c>
      <c r="D235" s="68" t="s">
        <v>163</v>
      </c>
      <c r="E235" s="68">
        <v>2.41</v>
      </c>
      <c r="F235" s="69">
        <f>F223*E235</f>
        <v>0.2651</v>
      </c>
      <c r="G235" s="68"/>
      <c r="H235" s="68"/>
      <c r="I235" s="68"/>
      <c r="J235" s="70"/>
      <c r="K235" s="68"/>
      <c r="L235" s="70"/>
      <c r="M235" s="69"/>
    </row>
    <row r="236" spans="1:13" s="7" customFormat="1" x14ac:dyDescent="0.25">
      <c r="A236" s="67"/>
      <c r="B236" s="68"/>
      <c r="C236" s="9" t="s">
        <v>306</v>
      </c>
      <c r="D236" s="68"/>
      <c r="E236" s="68"/>
      <c r="F236" s="69"/>
      <c r="G236" s="68"/>
      <c r="H236" s="68"/>
      <c r="I236" s="68"/>
      <c r="J236" s="70"/>
      <c r="K236" s="68"/>
      <c r="L236" s="70"/>
      <c r="M236" s="68"/>
    </row>
    <row r="237" spans="1:13" s="57" customFormat="1" x14ac:dyDescent="0.25">
      <c r="A237" s="67"/>
      <c r="B237" s="68"/>
      <c r="C237" s="8" t="s">
        <v>30</v>
      </c>
      <c r="D237" s="68" t="s">
        <v>32</v>
      </c>
      <c r="E237" s="68">
        <v>2.66</v>
      </c>
      <c r="F237" s="69">
        <f>F223*E237</f>
        <v>0.29260000000000003</v>
      </c>
      <c r="G237" s="68"/>
      <c r="H237" s="68"/>
      <c r="I237" s="68"/>
      <c r="J237" s="69"/>
      <c r="K237" s="68"/>
      <c r="L237" s="69"/>
      <c r="M237" s="69"/>
    </row>
    <row r="238" spans="1:13" s="7" customFormat="1" x14ac:dyDescent="0.25">
      <c r="A238" s="67"/>
      <c r="B238" s="68"/>
      <c r="C238" s="9" t="s">
        <v>31</v>
      </c>
      <c r="D238" s="68"/>
      <c r="E238" s="68"/>
      <c r="F238" s="69"/>
      <c r="G238" s="68"/>
      <c r="H238" s="68"/>
      <c r="I238" s="68"/>
      <c r="J238" s="69"/>
      <c r="K238" s="68"/>
      <c r="L238" s="69"/>
      <c r="M238" s="68"/>
    </row>
    <row r="239" spans="1:13" s="57" customFormat="1" x14ac:dyDescent="0.25">
      <c r="A239" s="67"/>
      <c r="B239" s="68"/>
      <c r="C239" s="14" t="s">
        <v>33</v>
      </c>
      <c r="D239" s="68"/>
      <c r="E239" s="68"/>
      <c r="F239" s="69"/>
      <c r="G239" s="68"/>
      <c r="H239" s="68"/>
      <c r="I239" s="68"/>
      <c r="J239" s="69"/>
      <c r="K239" s="68"/>
      <c r="L239" s="68"/>
      <c r="M239" s="69"/>
    </row>
    <row r="240" spans="1:13" s="7" customFormat="1" x14ac:dyDescent="0.25">
      <c r="A240" s="67"/>
      <c r="B240" s="68"/>
      <c r="C240" s="9" t="s">
        <v>34</v>
      </c>
      <c r="D240" s="68"/>
      <c r="E240" s="68"/>
      <c r="F240" s="69"/>
      <c r="G240" s="68"/>
      <c r="H240" s="68"/>
      <c r="I240" s="68"/>
      <c r="J240" s="69"/>
      <c r="K240" s="68"/>
      <c r="L240" s="68"/>
      <c r="M240" s="68"/>
    </row>
    <row r="241" spans="1:15" s="57" customFormat="1" x14ac:dyDescent="0.25">
      <c r="A241" s="67"/>
      <c r="B241" s="68"/>
      <c r="C241" s="8" t="s">
        <v>102</v>
      </c>
      <c r="D241" s="68" t="s">
        <v>49</v>
      </c>
      <c r="E241" s="68">
        <v>0.51500000000000001</v>
      </c>
      <c r="F241" s="69">
        <f>F223*E241</f>
        <v>5.6649999999999999E-2</v>
      </c>
      <c r="G241" s="69"/>
      <c r="H241" s="69"/>
      <c r="I241" s="68"/>
      <c r="J241" s="69"/>
      <c r="K241" s="68"/>
      <c r="L241" s="68"/>
      <c r="M241" s="69"/>
    </row>
    <row r="242" spans="1:15" s="7" customFormat="1" ht="14.45" customHeight="1" x14ac:dyDescent="0.25">
      <c r="A242" s="67"/>
      <c r="B242" s="68"/>
      <c r="C242" s="9" t="s">
        <v>103</v>
      </c>
      <c r="D242" s="68"/>
      <c r="E242" s="68"/>
      <c r="F242" s="69"/>
      <c r="G242" s="69"/>
      <c r="H242" s="69"/>
      <c r="I242" s="68"/>
      <c r="J242" s="69"/>
      <c r="K242" s="68"/>
      <c r="L242" s="68"/>
      <c r="M242" s="68"/>
    </row>
    <row r="243" spans="1:15" s="57" customFormat="1" x14ac:dyDescent="0.25">
      <c r="A243" s="67"/>
      <c r="B243" s="68"/>
      <c r="C243" s="8" t="s">
        <v>104</v>
      </c>
      <c r="D243" s="68" t="s">
        <v>49</v>
      </c>
      <c r="E243" s="68">
        <v>0.01</v>
      </c>
      <c r="F243" s="70">
        <f>F223*E243</f>
        <v>1.1000000000000001E-3</v>
      </c>
      <c r="G243" s="69"/>
      <c r="H243" s="69"/>
      <c r="I243" s="68"/>
      <c r="J243" s="69"/>
      <c r="K243" s="68"/>
      <c r="L243" s="68"/>
      <c r="M243" s="69"/>
    </row>
    <row r="244" spans="1:15" s="7" customFormat="1" ht="14.45" customHeight="1" x14ac:dyDescent="0.25">
      <c r="A244" s="67"/>
      <c r="B244" s="68"/>
      <c r="C244" s="9" t="s">
        <v>105</v>
      </c>
      <c r="D244" s="68"/>
      <c r="E244" s="68"/>
      <c r="F244" s="70"/>
      <c r="G244" s="69"/>
      <c r="H244" s="69"/>
      <c r="I244" s="68"/>
      <c r="J244" s="69"/>
      <c r="K244" s="68"/>
      <c r="L244" s="68"/>
      <c r="M244" s="68"/>
    </row>
    <row r="245" spans="1:15" s="57" customFormat="1" x14ac:dyDescent="0.25">
      <c r="A245" s="67"/>
      <c r="B245" s="68"/>
      <c r="C245" s="8" t="s">
        <v>106</v>
      </c>
      <c r="D245" s="68" t="s">
        <v>49</v>
      </c>
      <c r="E245" s="68">
        <v>1.0999999999999999E-2</v>
      </c>
      <c r="F245" s="70">
        <f>F223*E245</f>
        <v>1.2099999999999999E-3</v>
      </c>
      <c r="G245" s="69"/>
      <c r="H245" s="69"/>
      <c r="I245" s="68"/>
      <c r="J245" s="69"/>
      <c r="K245" s="68"/>
      <c r="L245" s="68"/>
      <c r="M245" s="69"/>
    </row>
    <row r="246" spans="1:15" s="7" customFormat="1" ht="14.45" customHeight="1" x14ac:dyDescent="0.25">
      <c r="A246" s="67"/>
      <c r="B246" s="68"/>
      <c r="C246" s="9" t="s">
        <v>107</v>
      </c>
      <c r="D246" s="68"/>
      <c r="E246" s="68"/>
      <c r="F246" s="70"/>
      <c r="G246" s="69"/>
      <c r="H246" s="69"/>
      <c r="I246" s="68"/>
      <c r="J246" s="69"/>
      <c r="K246" s="68"/>
      <c r="L246" s="68"/>
      <c r="M246" s="68"/>
    </row>
    <row r="247" spans="1:15" s="57" customFormat="1" x14ac:dyDescent="0.25">
      <c r="A247" s="67"/>
      <c r="B247" s="68"/>
      <c r="C247" s="14" t="s">
        <v>42</v>
      </c>
      <c r="D247" s="68" t="s">
        <v>32</v>
      </c>
      <c r="E247" s="68">
        <v>8.6300000000000008</v>
      </c>
      <c r="F247" s="69">
        <f>F223*E247</f>
        <v>0.94930000000000014</v>
      </c>
      <c r="G247" s="68"/>
      <c r="H247" s="69"/>
      <c r="I247" s="68"/>
      <c r="J247" s="69"/>
      <c r="K247" s="68"/>
      <c r="L247" s="68"/>
      <c r="M247" s="69"/>
    </row>
    <row r="248" spans="1:15" s="7" customFormat="1" x14ac:dyDescent="0.25">
      <c r="A248" s="67"/>
      <c r="B248" s="68"/>
      <c r="C248" s="9" t="s">
        <v>51</v>
      </c>
      <c r="D248" s="68"/>
      <c r="E248" s="68"/>
      <c r="F248" s="69"/>
      <c r="G248" s="68"/>
      <c r="H248" s="69"/>
      <c r="I248" s="68"/>
      <c r="J248" s="69"/>
      <c r="K248" s="68"/>
      <c r="L248" s="68"/>
      <c r="M248" s="68"/>
      <c r="O248" s="56"/>
    </row>
    <row r="249" spans="1:15" s="18" customFormat="1" ht="45" x14ac:dyDescent="0.25">
      <c r="A249" s="67">
        <v>14</v>
      </c>
      <c r="B249" s="71" t="s">
        <v>110</v>
      </c>
      <c r="C249" s="10" t="s">
        <v>108</v>
      </c>
      <c r="D249" s="68" t="s">
        <v>46</v>
      </c>
      <c r="E249" s="68"/>
      <c r="F249" s="72">
        <v>0.14000000000000001</v>
      </c>
      <c r="G249" s="68"/>
      <c r="H249" s="68"/>
      <c r="I249" s="68"/>
      <c r="J249" s="68"/>
      <c r="K249" s="68"/>
      <c r="L249" s="68"/>
      <c r="M249" s="68"/>
    </row>
    <row r="250" spans="1:15" s="7" customFormat="1" ht="30" x14ac:dyDescent="0.25">
      <c r="A250" s="67"/>
      <c r="B250" s="71"/>
      <c r="C250" s="11" t="s">
        <v>109</v>
      </c>
      <c r="D250" s="68"/>
      <c r="E250" s="68"/>
      <c r="F250" s="72"/>
      <c r="G250" s="68"/>
      <c r="H250" s="68"/>
      <c r="I250" s="68"/>
      <c r="J250" s="68"/>
      <c r="K250" s="68"/>
      <c r="L250" s="68"/>
      <c r="M250" s="68"/>
    </row>
    <row r="251" spans="1:15" s="18" customFormat="1" x14ac:dyDescent="0.25">
      <c r="A251" s="67"/>
      <c r="B251" s="68"/>
      <c r="C251" s="14" t="s">
        <v>17</v>
      </c>
      <c r="D251" s="68" t="s">
        <v>19</v>
      </c>
      <c r="E251" s="68">
        <v>29.1</v>
      </c>
      <c r="F251" s="69">
        <f>F249*E251</f>
        <v>4.0740000000000007</v>
      </c>
      <c r="G251" s="68"/>
      <c r="H251" s="68"/>
      <c r="I251" s="68"/>
      <c r="J251" s="69"/>
      <c r="K251" s="68"/>
      <c r="L251" s="68"/>
      <c r="M251" s="69"/>
    </row>
    <row r="252" spans="1:15" s="7" customFormat="1" x14ac:dyDescent="0.25">
      <c r="A252" s="67"/>
      <c r="B252" s="68"/>
      <c r="C252" s="9" t="s">
        <v>22</v>
      </c>
      <c r="D252" s="68"/>
      <c r="E252" s="68"/>
      <c r="F252" s="69"/>
      <c r="G252" s="68"/>
      <c r="H252" s="68"/>
      <c r="I252" s="68"/>
      <c r="J252" s="69"/>
      <c r="K252" s="68"/>
      <c r="L252" s="68"/>
      <c r="M252" s="68"/>
    </row>
    <row r="253" spans="1:15" s="18" customFormat="1" x14ac:dyDescent="0.25">
      <c r="A253" s="67"/>
      <c r="B253" s="68"/>
      <c r="C253" s="8" t="s">
        <v>28</v>
      </c>
      <c r="D253" s="68" t="s">
        <v>19</v>
      </c>
      <c r="E253" s="68">
        <v>0.1</v>
      </c>
      <c r="F253" s="69">
        <f>F249*E253</f>
        <v>1.4000000000000002E-2</v>
      </c>
      <c r="G253" s="68"/>
      <c r="H253" s="68"/>
      <c r="I253" s="68"/>
      <c r="J253" s="69"/>
      <c r="K253" s="68"/>
      <c r="L253" s="68"/>
      <c r="M253" s="69"/>
    </row>
    <row r="254" spans="1:15" s="7" customFormat="1" x14ac:dyDescent="0.25">
      <c r="A254" s="67"/>
      <c r="B254" s="68"/>
      <c r="C254" s="9" t="s">
        <v>29</v>
      </c>
      <c r="D254" s="68"/>
      <c r="E254" s="68"/>
      <c r="F254" s="69"/>
      <c r="G254" s="68"/>
      <c r="H254" s="68"/>
      <c r="I254" s="68"/>
      <c r="J254" s="69"/>
      <c r="K254" s="68"/>
      <c r="L254" s="68"/>
      <c r="M254" s="68"/>
    </row>
    <row r="255" spans="1:15" s="18" customFormat="1" x14ac:dyDescent="0.25">
      <c r="A255" s="67"/>
      <c r="B255" s="68"/>
      <c r="C255" s="8" t="s">
        <v>30</v>
      </c>
      <c r="D255" s="68" t="s">
        <v>32</v>
      </c>
      <c r="E255" s="68">
        <v>0.03</v>
      </c>
      <c r="F255" s="70">
        <f>F249*E255</f>
        <v>4.2000000000000006E-3</v>
      </c>
      <c r="G255" s="68"/>
      <c r="H255" s="68"/>
      <c r="I255" s="68"/>
      <c r="J255" s="69"/>
      <c r="K255" s="68"/>
      <c r="L255" s="69"/>
      <c r="M255" s="69"/>
    </row>
    <row r="256" spans="1:15" s="7" customFormat="1" x14ac:dyDescent="0.25">
      <c r="A256" s="67"/>
      <c r="B256" s="68"/>
      <c r="C256" s="9" t="s">
        <v>31</v>
      </c>
      <c r="D256" s="68"/>
      <c r="E256" s="68"/>
      <c r="F256" s="70"/>
      <c r="G256" s="68"/>
      <c r="H256" s="68"/>
      <c r="I256" s="68"/>
      <c r="J256" s="69"/>
      <c r="K256" s="68"/>
      <c r="L256" s="69"/>
      <c r="M256" s="68"/>
    </row>
    <row r="257" spans="1:13" s="18" customFormat="1" x14ac:dyDescent="0.25">
      <c r="A257" s="67"/>
      <c r="B257" s="68"/>
      <c r="C257" s="14" t="s">
        <v>33</v>
      </c>
      <c r="D257" s="68"/>
      <c r="E257" s="68"/>
      <c r="F257" s="69"/>
      <c r="G257" s="68"/>
      <c r="H257" s="68"/>
      <c r="I257" s="68"/>
      <c r="J257" s="69"/>
      <c r="K257" s="68"/>
      <c r="L257" s="68"/>
      <c r="M257" s="69"/>
    </row>
    <row r="258" spans="1:13" s="7" customFormat="1" x14ac:dyDescent="0.25">
      <c r="A258" s="67"/>
      <c r="B258" s="68"/>
      <c r="C258" s="9" t="s">
        <v>34</v>
      </c>
      <c r="D258" s="68"/>
      <c r="E258" s="68"/>
      <c r="F258" s="69"/>
      <c r="G258" s="68"/>
      <c r="H258" s="68"/>
      <c r="I258" s="68"/>
      <c r="J258" s="69"/>
      <c r="K258" s="68"/>
      <c r="L258" s="68"/>
      <c r="M258" s="68"/>
    </row>
    <row r="259" spans="1:13" s="18" customFormat="1" x14ac:dyDescent="0.25">
      <c r="A259" s="67"/>
      <c r="B259" s="68"/>
      <c r="C259" s="8" t="s">
        <v>112</v>
      </c>
      <c r="D259" s="68" t="s">
        <v>49</v>
      </c>
      <c r="E259" s="68">
        <v>8.9999999999999993E-3</v>
      </c>
      <c r="F259" s="70">
        <f>F249*E259</f>
        <v>1.2600000000000001E-3</v>
      </c>
      <c r="G259" s="69"/>
      <c r="H259" s="69"/>
      <c r="I259" s="68"/>
      <c r="J259" s="69"/>
      <c r="K259" s="68"/>
      <c r="L259" s="68"/>
      <c r="M259" s="69"/>
    </row>
    <row r="260" spans="1:13" s="7" customFormat="1" ht="14.45" customHeight="1" x14ac:dyDescent="0.25">
      <c r="A260" s="67"/>
      <c r="B260" s="68"/>
      <c r="C260" s="9" t="s">
        <v>111</v>
      </c>
      <c r="D260" s="68"/>
      <c r="E260" s="68"/>
      <c r="F260" s="70"/>
      <c r="G260" s="69"/>
      <c r="H260" s="69"/>
      <c r="I260" s="68"/>
      <c r="J260" s="69"/>
      <c r="K260" s="68"/>
      <c r="L260" s="68"/>
      <c r="M260" s="68"/>
    </row>
    <row r="261" spans="1:13" s="18" customFormat="1" x14ac:dyDescent="0.25">
      <c r="A261" s="67"/>
      <c r="B261" s="68"/>
      <c r="C261" s="14" t="s">
        <v>42</v>
      </c>
      <c r="D261" s="68" t="s">
        <v>32</v>
      </c>
      <c r="E261" s="68">
        <v>15</v>
      </c>
      <c r="F261" s="69">
        <f>F249*E261</f>
        <v>2.1</v>
      </c>
      <c r="G261" s="68"/>
      <c r="H261" s="69"/>
      <c r="I261" s="68"/>
      <c r="J261" s="69"/>
      <c r="K261" s="68"/>
      <c r="L261" s="68"/>
      <c r="M261" s="69"/>
    </row>
    <row r="262" spans="1:13" s="7" customFormat="1" x14ac:dyDescent="0.25">
      <c r="A262" s="67"/>
      <c r="B262" s="68"/>
      <c r="C262" s="9" t="s">
        <v>51</v>
      </c>
      <c r="D262" s="68"/>
      <c r="E262" s="68"/>
      <c r="F262" s="69"/>
      <c r="G262" s="68"/>
      <c r="H262" s="69"/>
      <c r="I262" s="68"/>
      <c r="J262" s="69"/>
      <c r="K262" s="68"/>
      <c r="L262" s="68"/>
      <c r="M262" s="68"/>
    </row>
    <row r="263" spans="1:13" s="18" customFormat="1" ht="45" x14ac:dyDescent="0.25">
      <c r="A263" s="67">
        <v>15</v>
      </c>
      <c r="B263" s="71" t="s">
        <v>113</v>
      </c>
      <c r="C263" s="10" t="s">
        <v>114</v>
      </c>
      <c r="D263" s="68" t="s">
        <v>46</v>
      </c>
      <c r="E263" s="68"/>
      <c r="F263" s="72">
        <v>0.12</v>
      </c>
      <c r="G263" s="68"/>
      <c r="H263" s="68"/>
      <c r="I263" s="68"/>
      <c r="J263" s="68"/>
      <c r="K263" s="68"/>
      <c r="L263" s="68"/>
      <c r="M263" s="68"/>
    </row>
    <row r="264" spans="1:13" s="7" customFormat="1" ht="45" x14ac:dyDescent="0.25">
      <c r="A264" s="67"/>
      <c r="B264" s="71"/>
      <c r="C264" s="11" t="s">
        <v>115</v>
      </c>
      <c r="D264" s="68"/>
      <c r="E264" s="68"/>
      <c r="F264" s="72"/>
      <c r="G264" s="68"/>
      <c r="H264" s="68"/>
      <c r="I264" s="68"/>
      <c r="J264" s="68"/>
      <c r="K264" s="68"/>
      <c r="L264" s="68"/>
      <c r="M264" s="68"/>
    </row>
    <row r="265" spans="1:13" s="18" customFormat="1" x14ac:dyDescent="0.25">
      <c r="A265" s="67"/>
      <c r="B265" s="68"/>
      <c r="C265" s="14" t="s">
        <v>17</v>
      </c>
      <c r="D265" s="68" t="s">
        <v>19</v>
      </c>
      <c r="E265" s="68">
        <v>97.2</v>
      </c>
      <c r="F265" s="69">
        <f>F263*E265</f>
        <v>11.664</v>
      </c>
      <c r="G265" s="68"/>
      <c r="H265" s="68"/>
      <c r="I265" s="68"/>
      <c r="J265" s="69"/>
      <c r="K265" s="68"/>
      <c r="L265" s="68"/>
      <c r="M265" s="69"/>
    </row>
    <row r="266" spans="1:13" s="7" customFormat="1" x14ac:dyDescent="0.25">
      <c r="A266" s="67"/>
      <c r="B266" s="68"/>
      <c r="C266" s="9" t="s">
        <v>22</v>
      </c>
      <c r="D266" s="68"/>
      <c r="E266" s="68"/>
      <c r="F266" s="69"/>
      <c r="G266" s="68"/>
      <c r="H266" s="68"/>
      <c r="I266" s="68"/>
      <c r="J266" s="69"/>
      <c r="K266" s="68"/>
      <c r="L266" s="68"/>
      <c r="M266" s="68"/>
    </row>
    <row r="267" spans="1:13" s="18" customFormat="1" x14ac:dyDescent="0.25">
      <c r="A267" s="67"/>
      <c r="B267" s="68"/>
      <c r="C267" s="8" t="s">
        <v>28</v>
      </c>
      <c r="D267" s="68" t="s">
        <v>19</v>
      </c>
      <c r="E267" s="68">
        <v>0.23</v>
      </c>
      <c r="F267" s="69">
        <f>F263*E267</f>
        <v>2.76E-2</v>
      </c>
      <c r="G267" s="68"/>
      <c r="H267" s="68"/>
      <c r="I267" s="68"/>
      <c r="J267" s="70"/>
      <c r="K267" s="68"/>
      <c r="L267" s="68"/>
      <c r="M267" s="69"/>
    </row>
    <row r="268" spans="1:13" s="7" customFormat="1" x14ac:dyDescent="0.25">
      <c r="A268" s="67"/>
      <c r="B268" s="68"/>
      <c r="C268" s="9" t="s">
        <v>29</v>
      </c>
      <c r="D268" s="68"/>
      <c r="E268" s="68"/>
      <c r="F268" s="69"/>
      <c r="G268" s="68"/>
      <c r="H268" s="68"/>
      <c r="I268" s="68"/>
      <c r="J268" s="70"/>
      <c r="K268" s="68"/>
      <c r="L268" s="68"/>
      <c r="M268" s="68"/>
    </row>
    <row r="269" spans="1:13" s="18" customFormat="1" x14ac:dyDescent="0.25">
      <c r="A269" s="67"/>
      <c r="B269" s="68"/>
      <c r="C269" s="8" t="s">
        <v>30</v>
      </c>
      <c r="D269" s="68" t="s">
        <v>32</v>
      </c>
      <c r="E269" s="68">
        <v>0.69</v>
      </c>
      <c r="F269" s="69">
        <f>F263*E269</f>
        <v>8.2799999999999985E-2</v>
      </c>
      <c r="G269" s="68"/>
      <c r="H269" s="68"/>
      <c r="I269" s="68"/>
      <c r="J269" s="69"/>
      <c r="K269" s="68"/>
      <c r="L269" s="70"/>
      <c r="M269" s="69"/>
    </row>
    <row r="270" spans="1:13" s="7" customFormat="1" x14ac:dyDescent="0.25">
      <c r="A270" s="67"/>
      <c r="B270" s="68"/>
      <c r="C270" s="9" t="s">
        <v>31</v>
      </c>
      <c r="D270" s="68"/>
      <c r="E270" s="68"/>
      <c r="F270" s="69"/>
      <c r="G270" s="68"/>
      <c r="H270" s="68"/>
      <c r="I270" s="68"/>
      <c r="J270" s="69"/>
      <c r="K270" s="68"/>
      <c r="L270" s="70"/>
      <c r="M270" s="68"/>
    </row>
    <row r="271" spans="1:13" s="18" customFormat="1" x14ac:dyDescent="0.25">
      <c r="A271" s="67"/>
      <c r="B271" s="68"/>
      <c r="C271" s="14" t="s">
        <v>33</v>
      </c>
      <c r="D271" s="68"/>
      <c r="E271" s="68"/>
      <c r="F271" s="69"/>
      <c r="G271" s="68"/>
      <c r="H271" s="68"/>
      <c r="I271" s="68"/>
      <c r="J271" s="69"/>
      <c r="K271" s="68"/>
      <c r="L271" s="68"/>
      <c r="M271" s="69"/>
    </row>
    <row r="272" spans="1:13" s="7" customFormat="1" x14ac:dyDescent="0.25">
      <c r="A272" s="67"/>
      <c r="B272" s="68"/>
      <c r="C272" s="9" t="s">
        <v>34</v>
      </c>
      <c r="D272" s="68"/>
      <c r="E272" s="68"/>
      <c r="F272" s="69"/>
      <c r="G272" s="68"/>
      <c r="H272" s="68"/>
      <c r="I272" s="68"/>
      <c r="J272" s="69"/>
      <c r="K272" s="68"/>
      <c r="L272" s="68"/>
      <c r="M272" s="68"/>
    </row>
    <row r="273" spans="1:13" s="18" customFormat="1" ht="30" x14ac:dyDescent="0.25">
      <c r="A273" s="67"/>
      <c r="B273" s="68"/>
      <c r="C273" s="8" t="s">
        <v>80</v>
      </c>
      <c r="D273" s="68" t="s">
        <v>49</v>
      </c>
      <c r="E273" s="68">
        <v>2.8000000000000001E-2</v>
      </c>
      <c r="F273" s="70">
        <f>F263*E273</f>
        <v>3.3600000000000001E-3</v>
      </c>
      <c r="G273" s="69"/>
      <c r="H273" s="69"/>
      <c r="I273" s="68"/>
      <c r="J273" s="69"/>
      <c r="K273" s="68"/>
      <c r="L273" s="68"/>
      <c r="M273" s="69"/>
    </row>
    <row r="274" spans="1:13" s="7" customFormat="1" ht="30" x14ac:dyDescent="0.25">
      <c r="A274" s="67"/>
      <c r="B274" s="68"/>
      <c r="C274" s="9" t="s">
        <v>81</v>
      </c>
      <c r="D274" s="68"/>
      <c r="E274" s="68"/>
      <c r="F274" s="70"/>
      <c r="G274" s="69"/>
      <c r="H274" s="69"/>
      <c r="I274" s="68"/>
      <c r="J274" s="69"/>
      <c r="K274" s="68"/>
      <c r="L274" s="68"/>
      <c r="M274" s="68"/>
    </row>
    <row r="275" spans="1:13" s="18" customFormat="1" x14ac:dyDescent="0.25">
      <c r="A275" s="67"/>
      <c r="B275" s="68"/>
      <c r="C275" s="14" t="s">
        <v>42</v>
      </c>
      <c r="D275" s="68" t="s">
        <v>32</v>
      </c>
      <c r="E275" s="68">
        <v>0.05</v>
      </c>
      <c r="F275" s="69">
        <f>F263*E275</f>
        <v>6.0000000000000001E-3</v>
      </c>
      <c r="G275" s="68"/>
      <c r="H275" s="69"/>
      <c r="I275" s="68"/>
      <c r="J275" s="69"/>
      <c r="K275" s="68"/>
      <c r="L275" s="68"/>
      <c r="M275" s="69"/>
    </row>
    <row r="276" spans="1:13" s="7" customFormat="1" x14ac:dyDescent="0.25">
      <c r="A276" s="67"/>
      <c r="B276" s="68"/>
      <c r="C276" s="9" t="s">
        <v>51</v>
      </c>
      <c r="D276" s="68"/>
      <c r="E276" s="68"/>
      <c r="F276" s="69"/>
      <c r="G276" s="68"/>
      <c r="H276" s="69"/>
      <c r="I276" s="68"/>
      <c r="J276" s="69"/>
      <c r="K276" s="68"/>
      <c r="L276" s="68"/>
      <c r="M276" s="68"/>
    </row>
    <row r="277" spans="1:13" s="18" customFormat="1" ht="19.899999999999999" customHeight="1" x14ac:dyDescent="0.25">
      <c r="A277" s="58"/>
      <c r="B277" s="17"/>
      <c r="C277" s="73" t="s">
        <v>116</v>
      </c>
      <c r="D277" s="74"/>
      <c r="E277" s="75"/>
      <c r="F277" s="17"/>
      <c r="G277" s="17"/>
      <c r="H277" s="17"/>
      <c r="I277" s="17"/>
      <c r="J277" s="17"/>
      <c r="K277" s="17"/>
      <c r="L277" s="17"/>
      <c r="M277" s="17"/>
    </row>
    <row r="278" spans="1:13" s="18" customFormat="1" ht="45" x14ac:dyDescent="0.25">
      <c r="A278" s="67">
        <v>16</v>
      </c>
      <c r="B278" s="71" t="s">
        <v>117</v>
      </c>
      <c r="C278" s="10" t="s">
        <v>122</v>
      </c>
      <c r="D278" s="68" t="s">
        <v>39</v>
      </c>
      <c r="E278" s="68"/>
      <c r="F278" s="72">
        <v>1.2</v>
      </c>
      <c r="G278" s="68"/>
      <c r="H278" s="68"/>
      <c r="I278" s="68"/>
      <c r="J278" s="68"/>
      <c r="K278" s="68"/>
      <c r="L278" s="68"/>
      <c r="M278" s="68"/>
    </row>
    <row r="279" spans="1:13" s="7" customFormat="1" ht="30" x14ac:dyDescent="0.25">
      <c r="A279" s="67"/>
      <c r="B279" s="71"/>
      <c r="C279" s="11" t="s">
        <v>123</v>
      </c>
      <c r="D279" s="68"/>
      <c r="E279" s="68"/>
      <c r="F279" s="72"/>
      <c r="G279" s="68"/>
      <c r="H279" s="68"/>
      <c r="I279" s="68"/>
      <c r="J279" s="68"/>
      <c r="K279" s="68"/>
      <c r="L279" s="68"/>
      <c r="M279" s="68"/>
    </row>
    <row r="280" spans="1:13" s="18" customFormat="1" x14ac:dyDescent="0.25">
      <c r="A280" s="67"/>
      <c r="B280" s="68"/>
      <c r="C280" s="14" t="s">
        <v>17</v>
      </c>
      <c r="D280" s="68" t="s">
        <v>19</v>
      </c>
      <c r="E280" s="68">
        <v>2.72</v>
      </c>
      <c r="F280" s="69">
        <f>F278*E280</f>
        <v>3.2640000000000002</v>
      </c>
      <c r="G280" s="68"/>
      <c r="H280" s="68"/>
      <c r="I280" s="68"/>
      <c r="J280" s="69"/>
      <c r="K280" s="68"/>
      <c r="L280" s="68"/>
      <c r="M280" s="69"/>
    </row>
    <row r="281" spans="1:13" s="7" customFormat="1" x14ac:dyDescent="0.25">
      <c r="A281" s="67"/>
      <c r="B281" s="68"/>
      <c r="C281" s="9" t="s">
        <v>22</v>
      </c>
      <c r="D281" s="68"/>
      <c r="E281" s="68"/>
      <c r="F281" s="69"/>
      <c r="G281" s="68"/>
      <c r="H281" s="68"/>
      <c r="I281" s="68"/>
      <c r="J281" s="69"/>
      <c r="K281" s="68"/>
      <c r="L281" s="68"/>
      <c r="M281" s="68"/>
    </row>
    <row r="282" spans="1:13" s="18" customFormat="1" x14ac:dyDescent="0.25">
      <c r="A282" s="67"/>
      <c r="B282" s="68"/>
      <c r="C282" s="8" t="s">
        <v>28</v>
      </c>
      <c r="D282" s="68" t="s">
        <v>19</v>
      </c>
      <c r="E282" s="68">
        <v>1.2</v>
      </c>
      <c r="F282" s="69">
        <f>F278*E282</f>
        <v>1.44</v>
      </c>
      <c r="G282" s="68"/>
      <c r="H282" s="68"/>
      <c r="I282" s="68"/>
      <c r="J282" s="70"/>
      <c r="K282" s="68"/>
      <c r="L282" s="68"/>
      <c r="M282" s="69"/>
    </row>
    <row r="283" spans="1:13" s="7" customFormat="1" x14ac:dyDescent="0.25">
      <c r="A283" s="67"/>
      <c r="B283" s="68"/>
      <c r="C283" s="9" t="s">
        <v>29</v>
      </c>
      <c r="D283" s="68"/>
      <c r="E283" s="68"/>
      <c r="F283" s="69"/>
      <c r="G283" s="68"/>
      <c r="H283" s="68"/>
      <c r="I283" s="68"/>
      <c r="J283" s="70"/>
      <c r="K283" s="68"/>
      <c r="L283" s="68"/>
      <c r="M283" s="68"/>
    </row>
    <row r="284" spans="1:13" s="18" customFormat="1" x14ac:dyDescent="0.25">
      <c r="A284" s="67"/>
      <c r="B284" s="68"/>
      <c r="C284" s="8" t="s">
        <v>30</v>
      </c>
      <c r="D284" s="68" t="s">
        <v>32</v>
      </c>
      <c r="E284" s="68">
        <v>0.67</v>
      </c>
      <c r="F284" s="69">
        <f>F278*E284</f>
        <v>0.80400000000000005</v>
      </c>
      <c r="G284" s="68"/>
      <c r="H284" s="68"/>
      <c r="I284" s="68"/>
      <c r="J284" s="69"/>
      <c r="K284" s="68"/>
      <c r="L284" s="70"/>
      <c r="M284" s="69"/>
    </row>
    <row r="285" spans="1:13" s="7" customFormat="1" x14ac:dyDescent="0.25">
      <c r="A285" s="67"/>
      <c r="B285" s="68"/>
      <c r="C285" s="9" t="s">
        <v>31</v>
      </c>
      <c r="D285" s="68"/>
      <c r="E285" s="68"/>
      <c r="F285" s="69"/>
      <c r="G285" s="68"/>
      <c r="H285" s="68"/>
      <c r="I285" s="68"/>
      <c r="J285" s="69"/>
      <c r="K285" s="68"/>
      <c r="L285" s="70"/>
      <c r="M285" s="68"/>
    </row>
    <row r="286" spans="1:13" s="18" customFormat="1" x14ac:dyDescent="0.25">
      <c r="A286" s="67"/>
      <c r="B286" s="68"/>
      <c r="C286" s="14" t="s">
        <v>33</v>
      </c>
      <c r="D286" s="68"/>
      <c r="E286" s="68"/>
      <c r="F286" s="69"/>
      <c r="G286" s="68"/>
      <c r="H286" s="68"/>
      <c r="I286" s="68"/>
      <c r="J286" s="69"/>
      <c r="K286" s="68"/>
      <c r="L286" s="68"/>
      <c r="M286" s="69"/>
    </row>
    <row r="287" spans="1:13" s="7" customFormat="1" x14ac:dyDescent="0.25">
      <c r="A287" s="67"/>
      <c r="B287" s="68"/>
      <c r="C287" s="9" t="s">
        <v>34</v>
      </c>
      <c r="D287" s="68"/>
      <c r="E287" s="68"/>
      <c r="F287" s="69"/>
      <c r="G287" s="68"/>
      <c r="H287" s="68"/>
      <c r="I287" s="68"/>
      <c r="J287" s="69"/>
      <c r="K287" s="68"/>
      <c r="L287" s="68"/>
      <c r="M287" s="68"/>
    </row>
    <row r="288" spans="1:13" s="18" customFormat="1" ht="30" x14ac:dyDescent="0.25">
      <c r="A288" s="67"/>
      <c r="B288" s="68"/>
      <c r="C288" s="8" t="s">
        <v>118</v>
      </c>
      <c r="D288" s="68" t="s">
        <v>39</v>
      </c>
      <c r="E288" s="68">
        <v>1</v>
      </c>
      <c r="F288" s="70">
        <f>E288*F278</f>
        <v>1.2</v>
      </c>
      <c r="G288" s="69"/>
      <c r="H288" s="69"/>
      <c r="I288" s="68"/>
      <c r="J288" s="69"/>
      <c r="K288" s="68"/>
      <c r="L288" s="68"/>
      <c r="M288" s="69"/>
    </row>
    <row r="289" spans="1:13" s="7" customFormat="1" ht="30" x14ac:dyDescent="0.25">
      <c r="A289" s="67"/>
      <c r="B289" s="68"/>
      <c r="C289" s="9" t="s">
        <v>119</v>
      </c>
      <c r="D289" s="68"/>
      <c r="E289" s="68"/>
      <c r="F289" s="70"/>
      <c r="G289" s="69"/>
      <c r="H289" s="69"/>
      <c r="I289" s="68"/>
      <c r="J289" s="69"/>
      <c r="K289" s="68"/>
      <c r="L289" s="68"/>
      <c r="M289" s="68"/>
    </row>
    <row r="290" spans="1:13" s="18" customFormat="1" x14ac:dyDescent="0.25">
      <c r="A290" s="67"/>
      <c r="B290" s="68"/>
      <c r="C290" s="14" t="s">
        <v>42</v>
      </c>
      <c r="D290" s="68" t="s">
        <v>32</v>
      </c>
      <c r="E290" s="68">
        <v>0.65600000000000003</v>
      </c>
      <c r="F290" s="69">
        <f>F278*E290</f>
        <v>0.78720000000000001</v>
      </c>
      <c r="G290" s="68"/>
      <c r="H290" s="69"/>
      <c r="I290" s="68"/>
      <c r="J290" s="69"/>
      <c r="K290" s="68"/>
      <c r="L290" s="68"/>
      <c r="M290" s="69"/>
    </row>
    <row r="291" spans="1:13" s="7" customFormat="1" x14ac:dyDescent="0.25">
      <c r="A291" s="67"/>
      <c r="B291" s="68"/>
      <c r="C291" s="9" t="s">
        <v>51</v>
      </c>
      <c r="D291" s="68"/>
      <c r="E291" s="68"/>
      <c r="F291" s="69"/>
      <c r="G291" s="68"/>
      <c r="H291" s="69"/>
      <c r="I291" s="68"/>
      <c r="J291" s="69"/>
      <c r="K291" s="68"/>
      <c r="L291" s="68"/>
      <c r="M291" s="68"/>
    </row>
    <row r="292" spans="1:13" s="18" customFormat="1" ht="45" x14ac:dyDescent="0.25">
      <c r="A292" s="67">
        <v>17</v>
      </c>
      <c r="B292" s="71" t="s">
        <v>117</v>
      </c>
      <c r="C292" s="10" t="s">
        <v>125</v>
      </c>
      <c r="D292" s="68" t="s">
        <v>39</v>
      </c>
      <c r="E292" s="68"/>
      <c r="F292" s="72">
        <v>1.25</v>
      </c>
      <c r="G292" s="68"/>
      <c r="H292" s="68"/>
      <c r="I292" s="68"/>
      <c r="J292" s="68"/>
      <c r="K292" s="68"/>
      <c r="L292" s="68"/>
      <c r="M292" s="68"/>
    </row>
    <row r="293" spans="1:13" s="7" customFormat="1" ht="30" x14ac:dyDescent="0.25">
      <c r="A293" s="67"/>
      <c r="B293" s="71"/>
      <c r="C293" s="11" t="s">
        <v>124</v>
      </c>
      <c r="D293" s="68"/>
      <c r="E293" s="68"/>
      <c r="F293" s="72"/>
      <c r="G293" s="68"/>
      <c r="H293" s="68"/>
      <c r="I293" s="68"/>
      <c r="J293" s="68"/>
      <c r="K293" s="68"/>
      <c r="L293" s="68"/>
      <c r="M293" s="68"/>
    </row>
    <row r="294" spans="1:13" s="18" customFormat="1" x14ac:dyDescent="0.25">
      <c r="A294" s="67"/>
      <c r="B294" s="68"/>
      <c r="C294" s="14" t="s">
        <v>17</v>
      </c>
      <c r="D294" s="68" t="s">
        <v>19</v>
      </c>
      <c r="E294" s="68">
        <v>2.72</v>
      </c>
      <c r="F294" s="69">
        <f>F292*E294</f>
        <v>3.4000000000000004</v>
      </c>
      <c r="G294" s="68"/>
      <c r="H294" s="68"/>
      <c r="I294" s="68"/>
      <c r="J294" s="69"/>
      <c r="K294" s="68"/>
      <c r="L294" s="68"/>
      <c r="M294" s="69"/>
    </row>
    <row r="295" spans="1:13" s="7" customFormat="1" x14ac:dyDescent="0.25">
      <c r="A295" s="67"/>
      <c r="B295" s="68"/>
      <c r="C295" s="9" t="s">
        <v>22</v>
      </c>
      <c r="D295" s="68"/>
      <c r="E295" s="68"/>
      <c r="F295" s="69"/>
      <c r="G295" s="68"/>
      <c r="H295" s="68"/>
      <c r="I295" s="68"/>
      <c r="J295" s="69"/>
      <c r="K295" s="68"/>
      <c r="L295" s="68"/>
      <c r="M295" s="68"/>
    </row>
    <row r="296" spans="1:13" s="18" customFormat="1" x14ac:dyDescent="0.25">
      <c r="A296" s="67"/>
      <c r="B296" s="68"/>
      <c r="C296" s="8" t="s">
        <v>28</v>
      </c>
      <c r="D296" s="68" t="s">
        <v>19</v>
      </c>
      <c r="E296" s="68">
        <v>1.2</v>
      </c>
      <c r="F296" s="69">
        <f>F292*E296</f>
        <v>1.5</v>
      </c>
      <c r="G296" s="68"/>
      <c r="H296" s="68"/>
      <c r="I296" s="68"/>
      <c r="J296" s="70"/>
      <c r="K296" s="68"/>
      <c r="L296" s="68"/>
      <c r="M296" s="69"/>
    </row>
    <row r="297" spans="1:13" s="7" customFormat="1" x14ac:dyDescent="0.25">
      <c r="A297" s="67"/>
      <c r="B297" s="68"/>
      <c r="C297" s="9" t="s">
        <v>29</v>
      </c>
      <c r="D297" s="68"/>
      <c r="E297" s="68"/>
      <c r="F297" s="69"/>
      <c r="G297" s="68"/>
      <c r="H297" s="68"/>
      <c r="I297" s="68"/>
      <c r="J297" s="70"/>
      <c r="K297" s="68"/>
      <c r="L297" s="68"/>
      <c r="M297" s="68"/>
    </row>
    <row r="298" spans="1:13" s="18" customFormat="1" x14ac:dyDescent="0.25">
      <c r="A298" s="67"/>
      <c r="B298" s="68"/>
      <c r="C298" s="8" t="s">
        <v>30</v>
      </c>
      <c r="D298" s="68" t="s">
        <v>32</v>
      </c>
      <c r="E298" s="68">
        <v>0.67</v>
      </c>
      <c r="F298" s="69">
        <f>F292*E298</f>
        <v>0.83750000000000002</v>
      </c>
      <c r="G298" s="68"/>
      <c r="H298" s="68"/>
      <c r="I298" s="68"/>
      <c r="J298" s="69"/>
      <c r="K298" s="68"/>
      <c r="L298" s="70"/>
      <c r="M298" s="69"/>
    </row>
    <row r="299" spans="1:13" s="7" customFormat="1" x14ac:dyDescent="0.25">
      <c r="A299" s="67"/>
      <c r="B299" s="68"/>
      <c r="C299" s="9" t="s">
        <v>31</v>
      </c>
      <c r="D299" s="68"/>
      <c r="E299" s="68"/>
      <c r="F299" s="69"/>
      <c r="G299" s="68"/>
      <c r="H299" s="68"/>
      <c r="I299" s="68"/>
      <c r="J299" s="69"/>
      <c r="K299" s="68"/>
      <c r="L299" s="70"/>
      <c r="M299" s="68"/>
    </row>
    <row r="300" spans="1:13" s="18" customFormat="1" x14ac:dyDescent="0.25">
      <c r="A300" s="67"/>
      <c r="B300" s="68"/>
      <c r="C300" s="14" t="s">
        <v>33</v>
      </c>
      <c r="D300" s="68"/>
      <c r="E300" s="68"/>
      <c r="F300" s="69"/>
      <c r="G300" s="68"/>
      <c r="H300" s="68"/>
      <c r="I300" s="68"/>
      <c r="J300" s="69"/>
      <c r="K300" s="68"/>
      <c r="L300" s="68"/>
      <c r="M300" s="69"/>
    </row>
    <row r="301" spans="1:13" s="7" customFormat="1" x14ac:dyDescent="0.25">
      <c r="A301" s="67"/>
      <c r="B301" s="68"/>
      <c r="C301" s="9" t="s">
        <v>34</v>
      </c>
      <c r="D301" s="68"/>
      <c r="E301" s="68"/>
      <c r="F301" s="69"/>
      <c r="G301" s="68"/>
      <c r="H301" s="68"/>
      <c r="I301" s="68"/>
      <c r="J301" s="69"/>
      <c r="K301" s="68"/>
      <c r="L301" s="68"/>
      <c r="M301" s="68"/>
    </row>
    <row r="302" spans="1:13" s="7" customFormat="1" x14ac:dyDescent="0.25">
      <c r="A302" s="44"/>
      <c r="B302" s="41"/>
      <c r="C302" s="42"/>
      <c r="D302" s="41"/>
      <c r="E302" s="41"/>
      <c r="F302" s="43"/>
      <c r="G302" s="41"/>
      <c r="H302" s="41"/>
      <c r="I302" s="41"/>
      <c r="J302" s="43"/>
      <c r="K302" s="41"/>
      <c r="L302" s="41"/>
      <c r="M302" s="41"/>
    </row>
    <row r="303" spans="1:13" s="7" customFormat="1" x14ac:dyDescent="0.25">
      <c r="A303" s="44"/>
      <c r="B303" s="41"/>
      <c r="C303" s="42"/>
      <c r="D303" s="41"/>
      <c r="E303" s="41"/>
      <c r="F303" s="43"/>
      <c r="G303" s="41"/>
      <c r="H303" s="41"/>
      <c r="I303" s="41"/>
      <c r="J303" s="43"/>
      <c r="K303" s="41"/>
      <c r="L303" s="41"/>
      <c r="M303" s="41"/>
    </row>
    <row r="304" spans="1:13" s="18" customFormat="1" ht="30" x14ac:dyDescent="0.25">
      <c r="A304" s="67"/>
      <c r="B304" s="68"/>
      <c r="C304" s="8" t="s">
        <v>121</v>
      </c>
      <c r="D304" s="68" t="s">
        <v>39</v>
      </c>
      <c r="E304" s="68">
        <v>1</v>
      </c>
      <c r="F304" s="70">
        <f>E304*F292</f>
        <v>1.25</v>
      </c>
      <c r="G304" s="69"/>
      <c r="H304" s="69"/>
      <c r="I304" s="68"/>
      <c r="J304" s="69"/>
      <c r="K304" s="68"/>
      <c r="L304" s="68"/>
      <c r="M304" s="69"/>
    </row>
    <row r="305" spans="1:13" s="7" customFormat="1" ht="30" x14ac:dyDescent="0.25">
      <c r="A305" s="67"/>
      <c r="B305" s="68"/>
      <c r="C305" s="9" t="s">
        <v>120</v>
      </c>
      <c r="D305" s="68"/>
      <c r="E305" s="68"/>
      <c r="F305" s="70"/>
      <c r="G305" s="69"/>
      <c r="H305" s="69"/>
      <c r="I305" s="68"/>
      <c r="J305" s="69"/>
      <c r="K305" s="68"/>
      <c r="L305" s="68"/>
      <c r="M305" s="68"/>
    </row>
    <row r="306" spans="1:13" s="18" customFormat="1" x14ac:dyDescent="0.25">
      <c r="A306" s="67"/>
      <c r="B306" s="68"/>
      <c r="C306" s="14" t="s">
        <v>42</v>
      </c>
      <c r="D306" s="68" t="s">
        <v>32</v>
      </c>
      <c r="E306" s="68">
        <v>0.65600000000000003</v>
      </c>
      <c r="F306" s="69">
        <f>F292*E306</f>
        <v>0.82000000000000006</v>
      </c>
      <c r="G306" s="68"/>
      <c r="H306" s="69"/>
      <c r="I306" s="68"/>
      <c r="J306" s="69"/>
      <c r="K306" s="68"/>
      <c r="L306" s="68"/>
      <c r="M306" s="69"/>
    </row>
    <row r="307" spans="1:13" s="7" customFormat="1" x14ac:dyDescent="0.25">
      <c r="A307" s="67"/>
      <c r="B307" s="68"/>
      <c r="C307" s="9" t="s">
        <v>51</v>
      </c>
      <c r="D307" s="68"/>
      <c r="E307" s="68"/>
      <c r="F307" s="69"/>
      <c r="G307" s="68"/>
      <c r="H307" s="69"/>
      <c r="I307" s="68"/>
      <c r="J307" s="69"/>
      <c r="K307" s="68"/>
      <c r="L307" s="68"/>
      <c r="M307" s="68"/>
    </row>
    <row r="308" spans="1:13" s="18" customFormat="1" ht="45" x14ac:dyDescent="0.25">
      <c r="A308" s="67">
        <v>18</v>
      </c>
      <c r="B308" s="71" t="s">
        <v>117</v>
      </c>
      <c r="C308" s="10" t="s">
        <v>127</v>
      </c>
      <c r="D308" s="68" t="s">
        <v>39</v>
      </c>
      <c r="E308" s="68"/>
      <c r="F308" s="72">
        <v>3.36</v>
      </c>
      <c r="G308" s="68"/>
      <c r="H308" s="68"/>
      <c r="I308" s="68"/>
      <c r="J308" s="68"/>
      <c r="K308" s="68"/>
      <c r="L308" s="68"/>
      <c r="M308" s="68"/>
    </row>
    <row r="309" spans="1:13" s="7" customFormat="1" ht="30" x14ac:dyDescent="0.25">
      <c r="A309" s="67"/>
      <c r="B309" s="71"/>
      <c r="C309" s="11" t="s">
        <v>126</v>
      </c>
      <c r="D309" s="68"/>
      <c r="E309" s="68"/>
      <c r="F309" s="72"/>
      <c r="G309" s="68"/>
      <c r="H309" s="68"/>
      <c r="I309" s="68"/>
      <c r="J309" s="68"/>
      <c r="K309" s="68"/>
      <c r="L309" s="68"/>
      <c r="M309" s="68"/>
    </row>
    <row r="310" spans="1:13" s="18" customFormat="1" x14ac:dyDescent="0.25">
      <c r="A310" s="67"/>
      <c r="B310" s="68"/>
      <c r="C310" s="14" t="s">
        <v>17</v>
      </c>
      <c r="D310" s="68" t="s">
        <v>19</v>
      </c>
      <c r="E310" s="68">
        <v>2.72</v>
      </c>
      <c r="F310" s="69">
        <f>F308*E310</f>
        <v>9.1392000000000007</v>
      </c>
      <c r="G310" s="68"/>
      <c r="H310" s="68"/>
      <c r="I310" s="68"/>
      <c r="J310" s="69"/>
      <c r="K310" s="68"/>
      <c r="L310" s="68"/>
      <c r="M310" s="69"/>
    </row>
    <row r="311" spans="1:13" s="7" customFormat="1" x14ac:dyDescent="0.25">
      <c r="A311" s="67"/>
      <c r="B311" s="68"/>
      <c r="C311" s="9" t="s">
        <v>22</v>
      </c>
      <c r="D311" s="68"/>
      <c r="E311" s="68"/>
      <c r="F311" s="69"/>
      <c r="G311" s="68"/>
      <c r="H311" s="68"/>
      <c r="I311" s="68"/>
      <c r="J311" s="69"/>
      <c r="K311" s="68"/>
      <c r="L311" s="68"/>
      <c r="M311" s="68"/>
    </row>
    <row r="312" spans="1:13" s="18" customFormat="1" x14ac:dyDescent="0.25">
      <c r="A312" s="67"/>
      <c r="B312" s="68"/>
      <c r="C312" s="8" t="s">
        <v>28</v>
      </c>
      <c r="D312" s="68" t="s">
        <v>19</v>
      </c>
      <c r="E312" s="68">
        <v>1.2</v>
      </c>
      <c r="F312" s="69">
        <f>F308*E312</f>
        <v>4.032</v>
      </c>
      <c r="G312" s="68"/>
      <c r="H312" s="68"/>
      <c r="I312" s="68"/>
      <c r="J312" s="70"/>
      <c r="K312" s="68"/>
      <c r="L312" s="68"/>
      <c r="M312" s="69"/>
    </row>
    <row r="313" spans="1:13" s="7" customFormat="1" x14ac:dyDescent="0.25">
      <c r="A313" s="67"/>
      <c r="B313" s="68"/>
      <c r="C313" s="9" t="s">
        <v>29</v>
      </c>
      <c r="D313" s="68"/>
      <c r="E313" s="68"/>
      <c r="F313" s="69"/>
      <c r="G313" s="68"/>
      <c r="H313" s="68"/>
      <c r="I313" s="68"/>
      <c r="J313" s="70"/>
      <c r="K313" s="68"/>
      <c r="L313" s="68"/>
      <c r="M313" s="68"/>
    </row>
    <row r="314" spans="1:13" s="18" customFormat="1" x14ac:dyDescent="0.25">
      <c r="A314" s="67"/>
      <c r="B314" s="68"/>
      <c r="C314" s="8" t="s">
        <v>30</v>
      </c>
      <c r="D314" s="68" t="s">
        <v>32</v>
      </c>
      <c r="E314" s="68">
        <v>0.67</v>
      </c>
      <c r="F314" s="69">
        <f>F308*E314</f>
        <v>2.2511999999999999</v>
      </c>
      <c r="G314" s="68"/>
      <c r="H314" s="68"/>
      <c r="I314" s="68"/>
      <c r="J314" s="69"/>
      <c r="K314" s="68"/>
      <c r="L314" s="70"/>
      <c r="M314" s="69"/>
    </row>
    <row r="315" spans="1:13" s="7" customFormat="1" x14ac:dyDescent="0.25">
      <c r="A315" s="67"/>
      <c r="B315" s="68"/>
      <c r="C315" s="9" t="s">
        <v>31</v>
      </c>
      <c r="D315" s="68"/>
      <c r="E315" s="68"/>
      <c r="F315" s="69"/>
      <c r="G315" s="68"/>
      <c r="H315" s="68"/>
      <c r="I315" s="68"/>
      <c r="J315" s="69"/>
      <c r="K315" s="68"/>
      <c r="L315" s="70"/>
      <c r="M315" s="68"/>
    </row>
    <row r="316" spans="1:13" s="18" customFormat="1" x14ac:dyDescent="0.25">
      <c r="A316" s="67"/>
      <c r="B316" s="68"/>
      <c r="C316" s="14" t="s">
        <v>33</v>
      </c>
      <c r="D316" s="68"/>
      <c r="E316" s="68"/>
      <c r="F316" s="69"/>
      <c r="G316" s="68"/>
      <c r="H316" s="68"/>
      <c r="I316" s="68"/>
      <c r="J316" s="69"/>
      <c r="K316" s="68"/>
      <c r="L316" s="68"/>
      <c r="M316" s="69"/>
    </row>
    <row r="317" spans="1:13" s="7" customFormat="1" x14ac:dyDescent="0.25">
      <c r="A317" s="67"/>
      <c r="B317" s="68"/>
      <c r="C317" s="9" t="s">
        <v>34</v>
      </c>
      <c r="D317" s="68"/>
      <c r="E317" s="68"/>
      <c r="F317" s="69"/>
      <c r="G317" s="68"/>
      <c r="H317" s="68"/>
      <c r="I317" s="68"/>
      <c r="J317" s="69"/>
      <c r="K317" s="68"/>
      <c r="L317" s="68"/>
      <c r="M317" s="68"/>
    </row>
    <row r="318" spans="1:13" s="18" customFormat="1" ht="30" x14ac:dyDescent="0.25">
      <c r="A318" s="67"/>
      <c r="B318" s="68"/>
      <c r="C318" s="8" t="s">
        <v>128</v>
      </c>
      <c r="D318" s="68" t="s">
        <v>39</v>
      </c>
      <c r="E318" s="68">
        <v>1</v>
      </c>
      <c r="F318" s="70">
        <f>E318*F308</f>
        <v>3.36</v>
      </c>
      <c r="G318" s="69"/>
      <c r="H318" s="69"/>
      <c r="I318" s="68"/>
      <c r="J318" s="69"/>
      <c r="K318" s="68"/>
      <c r="L318" s="68"/>
      <c r="M318" s="69"/>
    </row>
    <row r="319" spans="1:13" s="7" customFormat="1" ht="30" x14ac:dyDescent="0.25">
      <c r="A319" s="67"/>
      <c r="B319" s="68"/>
      <c r="C319" s="9" t="s">
        <v>129</v>
      </c>
      <c r="D319" s="68"/>
      <c r="E319" s="68"/>
      <c r="F319" s="70"/>
      <c r="G319" s="69"/>
      <c r="H319" s="69"/>
      <c r="I319" s="68"/>
      <c r="J319" s="69"/>
      <c r="K319" s="68"/>
      <c r="L319" s="68"/>
      <c r="M319" s="68"/>
    </row>
    <row r="320" spans="1:13" s="18" customFormat="1" x14ac:dyDescent="0.25">
      <c r="A320" s="67"/>
      <c r="B320" s="68"/>
      <c r="C320" s="14" t="s">
        <v>42</v>
      </c>
      <c r="D320" s="68" t="s">
        <v>32</v>
      </c>
      <c r="E320" s="68">
        <v>0.65600000000000003</v>
      </c>
      <c r="F320" s="69">
        <f>F308*E320</f>
        <v>2.2041599999999999</v>
      </c>
      <c r="G320" s="68"/>
      <c r="H320" s="69"/>
      <c r="I320" s="68"/>
      <c r="J320" s="69"/>
      <c r="K320" s="68"/>
      <c r="L320" s="68"/>
      <c r="M320" s="69"/>
    </row>
    <row r="321" spans="1:13" s="7" customFormat="1" x14ac:dyDescent="0.25">
      <c r="A321" s="67"/>
      <c r="B321" s="68"/>
      <c r="C321" s="9" t="s">
        <v>51</v>
      </c>
      <c r="D321" s="68"/>
      <c r="E321" s="68"/>
      <c r="F321" s="69"/>
      <c r="G321" s="68"/>
      <c r="H321" s="69"/>
      <c r="I321" s="68"/>
      <c r="J321" s="69"/>
      <c r="K321" s="68"/>
      <c r="L321" s="68"/>
      <c r="M321" s="68"/>
    </row>
    <row r="322" spans="1:13" s="18" customFormat="1" ht="45" x14ac:dyDescent="0.25">
      <c r="A322" s="67">
        <v>19</v>
      </c>
      <c r="B322" s="71" t="s">
        <v>117</v>
      </c>
      <c r="C322" s="10" t="s">
        <v>130</v>
      </c>
      <c r="D322" s="68" t="s">
        <v>39</v>
      </c>
      <c r="E322" s="68"/>
      <c r="F322" s="72">
        <v>2.94</v>
      </c>
      <c r="G322" s="68"/>
      <c r="H322" s="68"/>
      <c r="I322" s="68"/>
      <c r="J322" s="68"/>
      <c r="K322" s="68"/>
      <c r="L322" s="68"/>
      <c r="M322" s="68"/>
    </row>
    <row r="323" spans="1:13" s="7" customFormat="1" ht="30" x14ac:dyDescent="0.25">
      <c r="A323" s="67"/>
      <c r="B323" s="71"/>
      <c r="C323" s="11" t="s">
        <v>131</v>
      </c>
      <c r="D323" s="68"/>
      <c r="E323" s="68"/>
      <c r="F323" s="72"/>
      <c r="G323" s="68"/>
      <c r="H323" s="68"/>
      <c r="I323" s="68"/>
      <c r="J323" s="68"/>
      <c r="K323" s="68"/>
      <c r="L323" s="68"/>
      <c r="M323" s="68"/>
    </row>
    <row r="324" spans="1:13" s="18" customFormat="1" x14ac:dyDescent="0.25">
      <c r="A324" s="67"/>
      <c r="B324" s="68"/>
      <c r="C324" s="14" t="s">
        <v>17</v>
      </c>
      <c r="D324" s="68" t="s">
        <v>19</v>
      </c>
      <c r="E324" s="68">
        <v>2.72</v>
      </c>
      <c r="F324" s="69">
        <f>F322*E324</f>
        <v>7.9968000000000004</v>
      </c>
      <c r="G324" s="68"/>
      <c r="H324" s="68"/>
      <c r="I324" s="68"/>
      <c r="J324" s="69"/>
      <c r="K324" s="68"/>
      <c r="L324" s="68"/>
      <c r="M324" s="69"/>
    </row>
    <row r="325" spans="1:13" s="7" customFormat="1" x14ac:dyDescent="0.25">
      <c r="A325" s="67"/>
      <c r="B325" s="68"/>
      <c r="C325" s="9" t="s">
        <v>22</v>
      </c>
      <c r="D325" s="68"/>
      <c r="E325" s="68"/>
      <c r="F325" s="69"/>
      <c r="G325" s="68"/>
      <c r="H325" s="68"/>
      <c r="I325" s="68"/>
      <c r="J325" s="69"/>
      <c r="K325" s="68"/>
      <c r="L325" s="68"/>
      <c r="M325" s="68"/>
    </row>
    <row r="326" spans="1:13" s="18" customFormat="1" x14ac:dyDescent="0.25">
      <c r="A326" s="67"/>
      <c r="B326" s="68"/>
      <c r="C326" s="8" t="s">
        <v>28</v>
      </c>
      <c r="D326" s="68" t="s">
        <v>19</v>
      </c>
      <c r="E326" s="68">
        <v>1.2</v>
      </c>
      <c r="F326" s="69">
        <f>F322*E326</f>
        <v>3.528</v>
      </c>
      <c r="G326" s="68"/>
      <c r="H326" s="68"/>
      <c r="I326" s="68"/>
      <c r="J326" s="70"/>
      <c r="K326" s="68"/>
      <c r="L326" s="68"/>
      <c r="M326" s="69"/>
    </row>
    <row r="327" spans="1:13" s="7" customFormat="1" x14ac:dyDescent="0.25">
      <c r="A327" s="67"/>
      <c r="B327" s="68"/>
      <c r="C327" s="9" t="s">
        <v>29</v>
      </c>
      <c r="D327" s="68"/>
      <c r="E327" s="68"/>
      <c r="F327" s="69"/>
      <c r="G327" s="68"/>
      <c r="H327" s="68"/>
      <c r="I327" s="68"/>
      <c r="J327" s="70"/>
      <c r="K327" s="68"/>
      <c r="L327" s="68"/>
      <c r="M327" s="68"/>
    </row>
    <row r="328" spans="1:13" s="18" customFormat="1" x14ac:dyDescent="0.25">
      <c r="A328" s="67"/>
      <c r="B328" s="68"/>
      <c r="C328" s="8" t="s">
        <v>30</v>
      </c>
      <c r="D328" s="68" t="s">
        <v>32</v>
      </c>
      <c r="E328" s="68">
        <v>0.67</v>
      </c>
      <c r="F328" s="69">
        <f>F322*E328</f>
        <v>1.9698</v>
      </c>
      <c r="G328" s="68"/>
      <c r="H328" s="68"/>
      <c r="I328" s="68"/>
      <c r="J328" s="69"/>
      <c r="K328" s="68"/>
      <c r="L328" s="70"/>
      <c r="M328" s="69"/>
    </row>
    <row r="329" spans="1:13" s="7" customFormat="1" x14ac:dyDescent="0.25">
      <c r="A329" s="67"/>
      <c r="B329" s="68"/>
      <c r="C329" s="9" t="s">
        <v>31</v>
      </c>
      <c r="D329" s="68"/>
      <c r="E329" s="68"/>
      <c r="F329" s="69"/>
      <c r="G329" s="68"/>
      <c r="H329" s="68"/>
      <c r="I329" s="68"/>
      <c r="J329" s="69"/>
      <c r="K329" s="68"/>
      <c r="L329" s="70"/>
      <c r="M329" s="68"/>
    </row>
    <row r="330" spans="1:13" s="18" customFormat="1" x14ac:dyDescent="0.25">
      <c r="A330" s="67"/>
      <c r="B330" s="68"/>
      <c r="C330" s="14" t="s">
        <v>33</v>
      </c>
      <c r="D330" s="68"/>
      <c r="E330" s="68"/>
      <c r="F330" s="69"/>
      <c r="G330" s="68"/>
      <c r="H330" s="68"/>
      <c r="I330" s="68"/>
      <c r="J330" s="69"/>
      <c r="K330" s="68"/>
      <c r="L330" s="68"/>
      <c r="M330" s="69"/>
    </row>
    <row r="331" spans="1:13" s="7" customFormat="1" x14ac:dyDescent="0.25">
      <c r="A331" s="67"/>
      <c r="B331" s="68"/>
      <c r="C331" s="9" t="s">
        <v>34</v>
      </c>
      <c r="D331" s="68"/>
      <c r="E331" s="68"/>
      <c r="F331" s="69"/>
      <c r="G331" s="68"/>
      <c r="H331" s="68"/>
      <c r="I331" s="68"/>
      <c r="J331" s="69"/>
      <c r="K331" s="68"/>
      <c r="L331" s="68"/>
      <c r="M331" s="68"/>
    </row>
    <row r="332" spans="1:13" s="18" customFormat="1" ht="30" x14ac:dyDescent="0.25">
      <c r="A332" s="67"/>
      <c r="B332" s="68"/>
      <c r="C332" s="8" t="s">
        <v>132</v>
      </c>
      <c r="D332" s="68" t="s">
        <v>39</v>
      </c>
      <c r="E332" s="68">
        <v>1</v>
      </c>
      <c r="F332" s="70">
        <f>E332*F322</f>
        <v>2.94</v>
      </c>
      <c r="G332" s="69"/>
      <c r="H332" s="69"/>
      <c r="I332" s="68"/>
      <c r="J332" s="69"/>
      <c r="K332" s="68"/>
      <c r="L332" s="68"/>
      <c r="M332" s="69"/>
    </row>
    <row r="333" spans="1:13" s="7" customFormat="1" ht="30" x14ac:dyDescent="0.25">
      <c r="A333" s="67"/>
      <c r="B333" s="68"/>
      <c r="C333" s="9" t="s">
        <v>133</v>
      </c>
      <c r="D333" s="68"/>
      <c r="E333" s="68"/>
      <c r="F333" s="70"/>
      <c r="G333" s="69"/>
      <c r="H333" s="69"/>
      <c r="I333" s="68"/>
      <c r="J333" s="69"/>
      <c r="K333" s="68"/>
      <c r="L333" s="68"/>
      <c r="M333" s="68"/>
    </row>
    <row r="334" spans="1:13" s="7" customFormat="1" x14ac:dyDescent="0.25">
      <c r="A334" s="44"/>
      <c r="B334" s="41"/>
      <c r="C334" s="42"/>
      <c r="D334" s="41"/>
      <c r="E334" s="41"/>
      <c r="F334" s="50"/>
      <c r="G334" s="43"/>
      <c r="H334" s="43"/>
      <c r="I334" s="41"/>
      <c r="J334" s="43"/>
      <c r="K334" s="41"/>
      <c r="L334" s="41"/>
      <c r="M334" s="41"/>
    </row>
    <row r="335" spans="1:13" s="18" customFormat="1" x14ac:dyDescent="0.25">
      <c r="A335" s="67"/>
      <c r="B335" s="68"/>
      <c r="C335" s="14" t="s">
        <v>42</v>
      </c>
      <c r="D335" s="68" t="s">
        <v>32</v>
      </c>
      <c r="E335" s="68">
        <v>0.65600000000000003</v>
      </c>
      <c r="F335" s="69">
        <f>F322*E335</f>
        <v>1.9286400000000001</v>
      </c>
      <c r="G335" s="68"/>
      <c r="H335" s="69"/>
      <c r="I335" s="68"/>
      <c r="J335" s="69"/>
      <c r="K335" s="68"/>
      <c r="L335" s="68"/>
      <c r="M335" s="69"/>
    </row>
    <row r="336" spans="1:13" s="7" customFormat="1" x14ac:dyDescent="0.25">
      <c r="A336" s="67"/>
      <c r="B336" s="68"/>
      <c r="C336" s="9" t="s">
        <v>51</v>
      </c>
      <c r="D336" s="68"/>
      <c r="E336" s="68"/>
      <c r="F336" s="69"/>
      <c r="G336" s="68"/>
      <c r="H336" s="69"/>
      <c r="I336" s="68"/>
      <c r="J336" s="69"/>
      <c r="K336" s="68"/>
      <c r="L336" s="68"/>
      <c r="M336" s="68"/>
    </row>
    <row r="337" spans="1:13" s="18" customFormat="1" x14ac:dyDescent="0.25">
      <c r="A337" s="67">
        <v>20</v>
      </c>
      <c r="B337" s="71" t="s">
        <v>155</v>
      </c>
      <c r="C337" s="10" t="s">
        <v>134</v>
      </c>
      <c r="D337" s="68" t="s">
        <v>46</v>
      </c>
      <c r="E337" s="68"/>
      <c r="F337" s="72">
        <v>5.0000000000000001E-3</v>
      </c>
      <c r="G337" s="68"/>
      <c r="H337" s="68"/>
      <c r="I337" s="68"/>
      <c r="J337" s="68"/>
      <c r="K337" s="68"/>
      <c r="L337" s="68"/>
      <c r="M337" s="68"/>
    </row>
    <row r="338" spans="1:13" s="7" customFormat="1" ht="30" x14ac:dyDescent="0.25">
      <c r="A338" s="67"/>
      <c r="B338" s="71"/>
      <c r="C338" s="11" t="s">
        <v>135</v>
      </c>
      <c r="D338" s="68"/>
      <c r="E338" s="68"/>
      <c r="F338" s="72"/>
      <c r="G338" s="68"/>
      <c r="H338" s="68"/>
      <c r="I338" s="68"/>
      <c r="J338" s="68"/>
      <c r="K338" s="68"/>
      <c r="L338" s="68"/>
      <c r="M338" s="68"/>
    </row>
    <row r="339" spans="1:13" s="18" customFormat="1" x14ac:dyDescent="0.25">
      <c r="A339" s="67"/>
      <c r="B339" s="68"/>
      <c r="C339" s="14" t="s">
        <v>17</v>
      </c>
      <c r="D339" s="68" t="s">
        <v>19</v>
      </c>
      <c r="E339" s="68">
        <v>45.4</v>
      </c>
      <c r="F339" s="69">
        <f>F337*E339</f>
        <v>0.22700000000000001</v>
      </c>
      <c r="G339" s="68"/>
      <c r="H339" s="68"/>
      <c r="I339" s="68"/>
      <c r="J339" s="69"/>
      <c r="K339" s="68"/>
      <c r="L339" s="68"/>
      <c r="M339" s="69"/>
    </row>
    <row r="340" spans="1:13" s="7" customFormat="1" x14ac:dyDescent="0.25">
      <c r="A340" s="67"/>
      <c r="B340" s="68"/>
      <c r="C340" s="9" t="s">
        <v>22</v>
      </c>
      <c r="D340" s="68"/>
      <c r="E340" s="68"/>
      <c r="F340" s="69"/>
      <c r="G340" s="68"/>
      <c r="H340" s="68"/>
      <c r="I340" s="68"/>
      <c r="J340" s="69"/>
      <c r="K340" s="68"/>
      <c r="L340" s="68"/>
      <c r="M340" s="68"/>
    </row>
    <row r="341" spans="1:13" s="20" customFormat="1" x14ac:dyDescent="0.25">
      <c r="A341" s="67"/>
      <c r="B341" s="68"/>
      <c r="C341" s="8" t="s">
        <v>28</v>
      </c>
      <c r="D341" s="68" t="s">
        <v>19</v>
      </c>
      <c r="E341" s="68">
        <v>1.56</v>
      </c>
      <c r="F341" s="69">
        <f>F337*E341</f>
        <v>7.8000000000000005E-3</v>
      </c>
      <c r="G341" s="68"/>
      <c r="H341" s="68"/>
      <c r="I341" s="68"/>
      <c r="J341" s="70"/>
      <c r="K341" s="68"/>
      <c r="L341" s="68"/>
      <c r="M341" s="69"/>
    </row>
    <row r="342" spans="1:13" s="7" customFormat="1" x14ac:dyDescent="0.25">
      <c r="A342" s="67"/>
      <c r="B342" s="68"/>
      <c r="C342" s="9" t="s">
        <v>29</v>
      </c>
      <c r="D342" s="68"/>
      <c r="E342" s="68"/>
      <c r="F342" s="69"/>
      <c r="G342" s="68"/>
      <c r="H342" s="68"/>
      <c r="I342" s="68"/>
      <c r="J342" s="70"/>
      <c r="K342" s="68"/>
      <c r="L342" s="68"/>
      <c r="M342" s="68"/>
    </row>
    <row r="343" spans="1:13" s="18" customFormat="1" x14ac:dyDescent="0.25">
      <c r="A343" s="67"/>
      <c r="B343" s="68"/>
      <c r="C343" s="8" t="s">
        <v>30</v>
      </c>
      <c r="D343" s="68" t="s">
        <v>32</v>
      </c>
      <c r="E343" s="68">
        <v>4.72</v>
      </c>
      <c r="F343" s="69">
        <f>F337*E343</f>
        <v>2.3599999999999999E-2</v>
      </c>
      <c r="G343" s="68"/>
      <c r="H343" s="68"/>
      <c r="I343" s="68"/>
      <c r="J343" s="69"/>
      <c r="K343" s="68"/>
      <c r="L343" s="70"/>
      <c r="M343" s="69"/>
    </row>
    <row r="344" spans="1:13" s="7" customFormat="1" x14ac:dyDescent="0.25">
      <c r="A344" s="67"/>
      <c r="B344" s="68"/>
      <c r="C344" s="9" t="s">
        <v>31</v>
      </c>
      <c r="D344" s="68"/>
      <c r="E344" s="68"/>
      <c r="F344" s="69"/>
      <c r="G344" s="68"/>
      <c r="H344" s="68"/>
      <c r="I344" s="68"/>
      <c r="J344" s="69"/>
      <c r="K344" s="68"/>
      <c r="L344" s="70"/>
      <c r="M344" s="68"/>
    </row>
    <row r="345" spans="1:13" s="18" customFormat="1" x14ac:dyDescent="0.25">
      <c r="A345" s="67"/>
      <c r="B345" s="68"/>
      <c r="C345" s="14" t="s">
        <v>33</v>
      </c>
      <c r="D345" s="68"/>
      <c r="E345" s="68"/>
      <c r="F345" s="69"/>
      <c r="G345" s="68"/>
      <c r="H345" s="68"/>
      <c r="I345" s="68"/>
      <c r="J345" s="69"/>
      <c r="K345" s="68"/>
      <c r="L345" s="68"/>
      <c r="M345" s="69"/>
    </row>
    <row r="346" spans="1:13" s="7" customFormat="1" x14ac:dyDescent="0.25">
      <c r="A346" s="67"/>
      <c r="B346" s="68"/>
      <c r="C346" s="9" t="s">
        <v>34</v>
      </c>
      <c r="D346" s="68"/>
      <c r="E346" s="68"/>
      <c r="F346" s="69"/>
      <c r="G346" s="68"/>
      <c r="H346" s="68"/>
      <c r="I346" s="68"/>
      <c r="J346" s="69"/>
      <c r="K346" s="68"/>
      <c r="L346" s="68"/>
      <c r="M346" s="68"/>
    </row>
    <row r="347" spans="1:13" s="20" customFormat="1" x14ac:dyDescent="0.25">
      <c r="A347" s="67"/>
      <c r="B347" s="68"/>
      <c r="C347" s="8" t="s">
        <v>156</v>
      </c>
      <c r="D347" s="68" t="s">
        <v>18</v>
      </c>
      <c r="E347" s="68">
        <v>1</v>
      </c>
      <c r="F347" s="70">
        <f>E347*F337</f>
        <v>5.0000000000000001E-3</v>
      </c>
      <c r="G347" s="69"/>
      <c r="H347" s="69"/>
      <c r="I347" s="68"/>
      <c r="J347" s="69"/>
      <c r="K347" s="68"/>
      <c r="L347" s="68"/>
      <c r="M347" s="69"/>
    </row>
    <row r="348" spans="1:13" s="7" customFormat="1" x14ac:dyDescent="0.25">
      <c r="A348" s="67"/>
      <c r="B348" s="68"/>
      <c r="C348" s="9" t="s">
        <v>157</v>
      </c>
      <c r="D348" s="68"/>
      <c r="E348" s="68"/>
      <c r="F348" s="70"/>
      <c r="G348" s="69"/>
      <c r="H348" s="69"/>
      <c r="I348" s="68"/>
      <c r="J348" s="69"/>
      <c r="K348" s="68"/>
      <c r="L348" s="68"/>
      <c r="M348" s="68"/>
    </row>
    <row r="349" spans="1:13" s="18" customFormat="1" x14ac:dyDescent="0.25">
      <c r="A349" s="67"/>
      <c r="B349" s="68"/>
      <c r="C349" s="8" t="s">
        <v>136</v>
      </c>
      <c r="D349" s="68" t="s">
        <v>39</v>
      </c>
      <c r="E349" s="68">
        <v>85.4</v>
      </c>
      <c r="F349" s="69">
        <f>E349*F337</f>
        <v>0.42700000000000005</v>
      </c>
      <c r="G349" s="69"/>
      <c r="H349" s="69"/>
      <c r="I349" s="68"/>
      <c r="J349" s="69"/>
      <c r="K349" s="68"/>
      <c r="L349" s="68"/>
      <c r="M349" s="69"/>
    </row>
    <row r="350" spans="1:13" s="7" customFormat="1" x14ac:dyDescent="0.25">
      <c r="A350" s="67"/>
      <c r="B350" s="68"/>
      <c r="C350" s="9" t="s">
        <v>137</v>
      </c>
      <c r="D350" s="68"/>
      <c r="E350" s="68"/>
      <c r="F350" s="69"/>
      <c r="G350" s="69"/>
      <c r="H350" s="69"/>
      <c r="I350" s="68"/>
      <c r="J350" s="69"/>
      <c r="K350" s="68"/>
      <c r="L350" s="68"/>
      <c r="M350" s="68"/>
    </row>
    <row r="351" spans="1:13" s="18" customFormat="1" x14ac:dyDescent="0.25">
      <c r="A351" s="67"/>
      <c r="B351" s="68"/>
      <c r="C351" s="14" t="s">
        <v>42</v>
      </c>
      <c r="D351" s="68" t="s">
        <v>32</v>
      </c>
      <c r="E351" s="68">
        <v>15</v>
      </c>
      <c r="F351" s="70">
        <f>F337*E351</f>
        <v>7.4999999999999997E-2</v>
      </c>
      <c r="G351" s="68"/>
      <c r="H351" s="69"/>
      <c r="I351" s="68"/>
      <c r="J351" s="69"/>
      <c r="K351" s="68"/>
      <c r="L351" s="68"/>
      <c r="M351" s="69"/>
    </row>
    <row r="352" spans="1:13" s="7" customFormat="1" x14ac:dyDescent="0.25">
      <c r="A352" s="67"/>
      <c r="B352" s="68"/>
      <c r="C352" s="9" t="s">
        <v>51</v>
      </c>
      <c r="D352" s="68"/>
      <c r="E352" s="68"/>
      <c r="F352" s="70"/>
      <c r="G352" s="68"/>
      <c r="H352" s="69"/>
      <c r="I352" s="68"/>
      <c r="J352" s="69"/>
      <c r="K352" s="68"/>
      <c r="L352" s="68"/>
      <c r="M352" s="68"/>
    </row>
    <row r="353" spans="1:13" s="20" customFormat="1" ht="19.899999999999999" customHeight="1" x14ac:dyDescent="0.25">
      <c r="A353" s="58"/>
      <c r="B353" s="19"/>
      <c r="C353" s="73" t="s">
        <v>138</v>
      </c>
      <c r="D353" s="74"/>
      <c r="E353" s="75"/>
      <c r="F353" s="19"/>
      <c r="G353" s="19"/>
      <c r="H353" s="19"/>
      <c r="I353" s="19"/>
      <c r="J353" s="19"/>
      <c r="K353" s="19"/>
      <c r="L353" s="19"/>
      <c r="M353" s="19"/>
    </row>
    <row r="354" spans="1:13" s="20" customFormat="1" ht="30" x14ac:dyDescent="0.25">
      <c r="A354" s="67">
        <v>21</v>
      </c>
      <c r="B354" s="71" t="s">
        <v>139</v>
      </c>
      <c r="C354" s="10" t="s">
        <v>140</v>
      </c>
      <c r="D354" s="68" t="s">
        <v>46</v>
      </c>
      <c r="E354" s="68"/>
      <c r="F354" s="72">
        <v>7.0000000000000007E-2</v>
      </c>
      <c r="G354" s="68"/>
      <c r="H354" s="68"/>
      <c r="I354" s="68"/>
      <c r="J354" s="68"/>
      <c r="K354" s="68"/>
      <c r="L354" s="68"/>
      <c r="M354" s="68"/>
    </row>
    <row r="355" spans="1:13" s="7" customFormat="1" ht="30" x14ac:dyDescent="0.25">
      <c r="A355" s="67"/>
      <c r="B355" s="71"/>
      <c r="C355" s="11" t="s">
        <v>141</v>
      </c>
      <c r="D355" s="68"/>
      <c r="E355" s="68"/>
      <c r="F355" s="72"/>
      <c r="G355" s="68"/>
      <c r="H355" s="68"/>
      <c r="I355" s="68"/>
      <c r="J355" s="68"/>
      <c r="K355" s="68"/>
      <c r="L355" s="68"/>
      <c r="M355" s="68"/>
    </row>
    <row r="356" spans="1:13" s="20" customFormat="1" x14ac:dyDescent="0.25">
      <c r="A356" s="67"/>
      <c r="B356" s="68"/>
      <c r="C356" s="14" t="s">
        <v>17</v>
      </c>
      <c r="D356" s="68" t="s">
        <v>19</v>
      </c>
      <c r="E356" s="68">
        <v>6.81</v>
      </c>
      <c r="F356" s="69">
        <f>F354*E356</f>
        <v>0.47670000000000001</v>
      </c>
      <c r="G356" s="68"/>
      <c r="H356" s="68"/>
      <c r="I356" s="68"/>
      <c r="J356" s="69"/>
      <c r="K356" s="68"/>
      <c r="L356" s="68"/>
      <c r="M356" s="69"/>
    </row>
    <row r="357" spans="1:13" s="7" customFormat="1" x14ac:dyDescent="0.25">
      <c r="A357" s="67"/>
      <c r="B357" s="68"/>
      <c r="C357" s="9" t="s">
        <v>22</v>
      </c>
      <c r="D357" s="68"/>
      <c r="E357" s="68"/>
      <c r="F357" s="69"/>
      <c r="G357" s="68"/>
      <c r="H357" s="68"/>
      <c r="I357" s="68"/>
      <c r="J357" s="69"/>
      <c r="K357" s="68"/>
      <c r="L357" s="68"/>
      <c r="M357" s="68"/>
    </row>
    <row r="358" spans="1:13" s="20" customFormat="1" x14ac:dyDescent="0.25">
      <c r="A358" s="67"/>
      <c r="B358" s="68"/>
      <c r="C358" s="8" t="s">
        <v>28</v>
      </c>
      <c r="D358" s="68" t="s">
        <v>19</v>
      </c>
      <c r="E358" s="68">
        <v>0.48</v>
      </c>
      <c r="F358" s="69">
        <f>F354*E358</f>
        <v>3.3600000000000005E-2</v>
      </c>
      <c r="G358" s="68"/>
      <c r="H358" s="68"/>
      <c r="I358" s="68"/>
      <c r="J358" s="70"/>
      <c r="K358" s="68"/>
      <c r="L358" s="68"/>
      <c r="M358" s="69"/>
    </row>
    <row r="359" spans="1:13" s="7" customFormat="1" x14ac:dyDescent="0.25">
      <c r="A359" s="67"/>
      <c r="B359" s="68"/>
      <c r="C359" s="9" t="s">
        <v>29</v>
      </c>
      <c r="D359" s="68"/>
      <c r="E359" s="68"/>
      <c r="F359" s="69"/>
      <c r="G359" s="68"/>
      <c r="H359" s="68"/>
      <c r="I359" s="68"/>
      <c r="J359" s="70"/>
      <c r="K359" s="68"/>
      <c r="L359" s="68"/>
      <c r="M359" s="68"/>
    </row>
    <row r="360" spans="1:13" s="20" customFormat="1" x14ac:dyDescent="0.25">
      <c r="A360" s="67"/>
      <c r="B360" s="68"/>
      <c r="C360" s="8" t="s">
        <v>30</v>
      </c>
      <c r="D360" s="68" t="s">
        <v>32</v>
      </c>
      <c r="E360" s="68">
        <v>1.45</v>
      </c>
      <c r="F360" s="69">
        <f>F354*E360</f>
        <v>0.10150000000000001</v>
      </c>
      <c r="G360" s="68"/>
      <c r="H360" s="68"/>
      <c r="I360" s="68"/>
      <c r="J360" s="69"/>
      <c r="K360" s="68"/>
      <c r="L360" s="70"/>
      <c r="M360" s="69"/>
    </row>
    <row r="361" spans="1:13" s="7" customFormat="1" x14ac:dyDescent="0.25">
      <c r="A361" s="67"/>
      <c r="B361" s="68"/>
      <c r="C361" s="9" t="s">
        <v>31</v>
      </c>
      <c r="D361" s="68"/>
      <c r="E361" s="68"/>
      <c r="F361" s="69"/>
      <c r="G361" s="68"/>
      <c r="H361" s="68"/>
      <c r="I361" s="68"/>
      <c r="J361" s="69"/>
      <c r="K361" s="68"/>
      <c r="L361" s="70"/>
      <c r="M361" s="68"/>
    </row>
    <row r="362" spans="1:13" s="20" customFormat="1" x14ac:dyDescent="0.25">
      <c r="A362" s="67"/>
      <c r="B362" s="68"/>
      <c r="C362" s="14" t="s">
        <v>33</v>
      </c>
      <c r="D362" s="68"/>
      <c r="E362" s="68"/>
      <c r="F362" s="69"/>
      <c r="G362" s="68"/>
      <c r="H362" s="68"/>
      <c r="I362" s="68"/>
      <c r="J362" s="69"/>
      <c r="K362" s="68"/>
      <c r="L362" s="68"/>
      <c r="M362" s="69"/>
    </row>
    <row r="363" spans="1:13" s="7" customFormat="1" x14ac:dyDescent="0.25">
      <c r="A363" s="67"/>
      <c r="B363" s="68"/>
      <c r="C363" s="9" t="s">
        <v>34</v>
      </c>
      <c r="D363" s="68"/>
      <c r="E363" s="68"/>
      <c r="F363" s="69"/>
      <c r="G363" s="68"/>
      <c r="H363" s="68"/>
      <c r="I363" s="68"/>
      <c r="J363" s="69"/>
      <c r="K363" s="68"/>
      <c r="L363" s="68"/>
      <c r="M363" s="68"/>
    </row>
    <row r="364" spans="1:13" s="20" customFormat="1" x14ac:dyDescent="0.25">
      <c r="A364" s="67"/>
      <c r="B364" s="68"/>
      <c r="C364" s="8" t="s">
        <v>142</v>
      </c>
      <c r="D364" s="68" t="s">
        <v>18</v>
      </c>
      <c r="E364" s="68">
        <v>5.0999999999999996</v>
      </c>
      <c r="F364" s="70">
        <f>E364*F354</f>
        <v>0.35699999999999998</v>
      </c>
      <c r="G364" s="69"/>
      <c r="H364" s="69"/>
      <c r="I364" s="68"/>
      <c r="J364" s="69"/>
      <c r="K364" s="68"/>
      <c r="L364" s="68"/>
      <c r="M364" s="69"/>
    </row>
    <row r="365" spans="1:13" s="7" customFormat="1" x14ac:dyDescent="0.25">
      <c r="A365" s="67"/>
      <c r="B365" s="68"/>
      <c r="C365" s="9" t="s">
        <v>143</v>
      </c>
      <c r="D365" s="68"/>
      <c r="E365" s="68"/>
      <c r="F365" s="70"/>
      <c r="G365" s="69"/>
      <c r="H365" s="69"/>
      <c r="I365" s="68"/>
      <c r="J365" s="69"/>
      <c r="K365" s="68"/>
      <c r="L365" s="68"/>
      <c r="M365" s="68"/>
    </row>
    <row r="366" spans="1:13" s="20" customFormat="1" x14ac:dyDescent="0.25">
      <c r="A366" s="67"/>
      <c r="B366" s="68"/>
      <c r="C366" s="14" t="s">
        <v>42</v>
      </c>
      <c r="D366" s="68" t="s">
        <v>32</v>
      </c>
      <c r="E366" s="68">
        <v>0.04</v>
      </c>
      <c r="F366" s="70">
        <f>F354*E366</f>
        <v>2.8000000000000004E-3</v>
      </c>
      <c r="G366" s="68"/>
      <c r="H366" s="70"/>
      <c r="I366" s="68"/>
      <c r="J366" s="69"/>
      <c r="K366" s="68"/>
      <c r="L366" s="68"/>
      <c r="M366" s="70"/>
    </row>
    <row r="367" spans="1:13" s="7" customFormat="1" x14ac:dyDescent="0.25">
      <c r="A367" s="67"/>
      <c r="B367" s="68"/>
      <c r="C367" s="9" t="s">
        <v>51</v>
      </c>
      <c r="D367" s="68"/>
      <c r="E367" s="68"/>
      <c r="F367" s="70"/>
      <c r="G367" s="68"/>
      <c r="H367" s="70"/>
      <c r="I367" s="68"/>
      <c r="J367" s="69"/>
      <c r="K367" s="68"/>
      <c r="L367" s="68"/>
      <c r="M367" s="70"/>
    </row>
    <row r="368" spans="1:13" s="20" customFormat="1" ht="30" x14ac:dyDescent="0.25">
      <c r="A368" s="67">
        <v>22</v>
      </c>
      <c r="B368" s="71" t="s">
        <v>144</v>
      </c>
      <c r="C368" s="10" t="s">
        <v>320</v>
      </c>
      <c r="D368" s="68" t="s">
        <v>46</v>
      </c>
      <c r="E368" s="68"/>
      <c r="F368" s="72">
        <v>7.0000000000000007E-2</v>
      </c>
      <c r="G368" s="68"/>
      <c r="H368" s="68"/>
      <c r="I368" s="68"/>
      <c r="J368" s="68"/>
      <c r="K368" s="68"/>
      <c r="L368" s="68"/>
      <c r="M368" s="68"/>
    </row>
    <row r="369" spans="1:15" s="7" customFormat="1" ht="30" x14ac:dyDescent="0.25">
      <c r="A369" s="67"/>
      <c r="B369" s="71"/>
      <c r="C369" s="11" t="s">
        <v>321</v>
      </c>
      <c r="D369" s="68"/>
      <c r="E369" s="68"/>
      <c r="F369" s="72"/>
      <c r="G369" s="68"/>
      <c r="H369" s="68"/>
      <c r="I369" s="68"/>
      <c r="J369" s="68"/>
      <c r="K369" s="68"/>
      <c r="L369" s="68"/>
      <c r="M369" s="68"/>
    </row>
    <row r="370" spans="1:15" s="20" customFormat="1" x14ac:dyDescent="0.25">
      <c r="A370" s="67"/>
      <c r="B370" s="68"/>
      <c r="C370" s="14" t="s">
        <v>17</v>
      </c>
      <c r="D370" s="68" t="s">
        <v>19</v>
      </c>
      <c r="E370" s="68">
        <v>36.6</v>
      </c>
      <c r="F370" s="69">
        <f>F368*E370</f>
        <v>2.5620000000000003</v>
      </c>
      <c r="G370" s="68"/>
      <c r="H370" s="68"/>
      <c r="I370" s="68"/>
      <c r="J370" s="69"/>
      <c r="K370" s="68"/>
      <c r="L370" s="68"/>
      <c r="M370" s="69"/>
    </row>
    <row r="371" spans="1:15" s="7" customFormat="1" x14ac:dyDescent="0.25">
      <c r="A371" s="67"/>
      <c r="B371" s="68"/>
      <c r="C371" s="9" t="s">
        <v>22</v>
      </c>
      <c r="D371" s="68"/>
      <c r="E371" s="68"/>
      <c r="F371" s="69"/>
      <c r="G371" s="68"/>
      <c r="H371" s="68"/>
      <c r="I371" s="68"/>
      <c r="J371" s="69"/>
      <c r="K371" s="68"/>
      <c r="L371" s="68"/>
      <c r="M371" s="68"/>
    </row>
    <row r="372" spans="1:15" s="20" customFormat="1" x14ac:dyDescent="0.25">
      <c r="A372" s="67"/>
      <c r="B372" s="68"/>
      <c r="C372" s="8" t="s">
        <v>28</v>
      </c>
      <c r="D372" s="68" t="s">
        <v>19</v>
      </c>
      <c r="E372" s="68">
        <v>2.46</v>
      </c>
      <c r="F372" s="69">
        <f>F368*E372</f>
        <v>0.17220000000000002</v>
      </c>
      <c r="G372" s="68"/>
      <c r="H372" s="68"/>
      <c r="I372" s="68"/>
      <c r="J372" s="70"/>
      <c r="K372" s="68"/>
      <c r="L372" s="68"/>
      <c r="M372" s="69"/>
    </row>
    <row r="373" spans="1:15" s="7" customFormat="1" x14ac:dyDescent="0.25">
      <c r="A373" s="67"/>
      <c r="B373" s="68"/>
      <c r="C373" s="9" t="s">
        <v>29</v>
      </c>
      <c r="D373" s="68"/>
      <c r="E373" s="68"/>
      <c r="F373" s="69"/>
      <c r="G373" s="68"/>
      <c r="H373" s="68"/>
      <c r="I373" s="68"/>
      <c r="J373" s="70"/>
      <c r="K373" s="68"/>
      <c r="L373" s="68"/>
      <c r="M373" s="68"/>
      <c r="O373" s="23"/>
    </row>
    <row r="374" spans="1:15" s="20" customFormat="1" x14ac:dyDescent="0.25">
      <c r="A374" s="67"/>
      <c r="B374" s="68"/>
      <c r="C374" s="8" t="s">
        <v>30</v>
      </c>
      <c r="D374" s="68" t="s">
        <v>32</v>
      </c>
      <c r="E374" s="68">
        <v>7.45</v>
      </c>
      <c r="F374" s="69">
        <f>F368*E374</f>
        <v>0.52150000000000007</v>
      </c>
      <c r="G374" s="68"/>
      <c r="H374" s="68"/>
      <c r="I374" s="68"/>
      <c r="J374" s="69"/>
      <c r="K374" s="68"/>
      <c r="L374" s="70"/>
      <c r="M374" s="69"/>
    </row>
    <row r="375" spans="1:15" s="7" customFormat="1" x14ac:dyDescent="0.25">
      <c r="A375" s="67"/>
      <c r="B375" s="68"/>
      <c r="C375" s="9" t="s">
        <v>31</v>
      </c>
      <c r="D375" s="68"/>
      <c r="E375" s="68"/>
      <c r="F375" s="69"/>
      <c r="G375" s="68"/>
      <c r="H375" s="68"/>
      <c r="I375" s="68"/>
      <c r="J375" s="69"/>
      <c r="K375" s="68"/>
      <c r="L375" s="70"/>
      <c r="M375" s="68"/>
    </row>
    <row r="376" spans="1:15" s="20" customFormat="1" x14ac:dyDescent="0.25">
      <c r="A376" s="67"/>
      <c r="B376" s="68"/>
      <c r="C376" s="14" t="s">
        <v>33</v>
      </c>
      <c r="D376" s="68"/>
      <c r="E376" s="68"/>
      <c r="F376" s="69"/>
      <c r="G376" s="68"/>
      <c r="H376" s="68"/>
      <c r="I376" s="68"/>
      <c r="J376" s="69"/>
      <c r="K376" s="68"/>
      <c r="L376" s="68"/>
      <c r="M376" s="69"/>
    </row>
    <row r="377" spans="1:15" s="7" customFormat="1" x14ac:dyDescent="0.25">
      <c r="A377" s="67"/>
      <c r="B377" s="68"/>
      <c r="C377" s="9" t="s">
        <v>34</v>
      </c>
      <c r="D377" s="68"/>
      <c r="E377" s="68"/>
      <c r="F377" s="69"/>
      <c r="G377" s="68"/>
      <c r="H377" s="68"/>
      <c r="I377" s="68"/>
      <c r="J377" s="69"/>
      <c r="K377" s="68"/>
      <c r="L377" s="68"/>
      <c r="M377" s="68"/>
    </row>
    <row r="378" spans="1:15" s="20" customFormat="1" x14ac:dyDescent="0.25">
      <c r="A378" s="67"/>
      <c r="B378" s="68"/>
      <c r="C378" s="8" t="s">
        <v>145</v>
      </c>
      <c r="D378" s="68" t="s">
        <v>18</v>
      </c>
      <c r="E378" s="68">
        <v>3.06</v>
      </c>
      <c r="F378" s="70">
        <f>E378*F368</f>
        <v>0.21420000000000003</v>
      </c>
      <c r="G378" s="69"/>
      <c r="H378" s="69"/>
      <c r="I378" s="68"/>
      <c r="J378" s="69"/>
      <c r="K378" s="68"/>
      <c r="L378" s="68"/>
      <c r="M378" s="69"/>
    </row>
    <row r="379" spans="1:15" s="7" customFormat="1" x14ac:dyDescent="0.25">
      <c r="A379" s="67"/>
      <c r="B379" s="68"/>
      <c r="C379" s="9" t="s">
        <v>146</v>
      </c>
      <c r="D379" s="68"/>
      <c r="E379" s="68"/>
      <c r="F379" s="70"/>
      <c r="G379" s="69"/>
      <c r="H379" s="69"/>
      <c r="I379" s="68"/>
      <c r="J379" s="69"/>
      <c r="K379" s="68"/>
      <c r="L379" s="68"/>
      <c r="M379" s="68"/>
    </row>
    <row r="380" spans="1:15" s="20" customFormat="1" x14ac:dyDescent="0.25">
      <c r="A380" s="67"/>
      <c r="B380" s="68"/>
      <c r="C380" s="8" t="s">
        <v>322</v>
      </c>
      <c r="D380" s="68" t="s">
        <v>18</v>
      </c>
      <c r="E380" s="68">
        <v>2.04</v>
      </c>
      <c r="F380" s="70">
        <f>E380*F368</f>
        <v>0.14280000000000001</v>
      </c>
      <c r="G380" s="69"/>
      <c r="H380" s="69"/>
      <c r="I380" s="68"/>
      <c r="J380" s="69"/>
      <c r="K380" s="68"/>
      <c r="L380" s="68"/>
      <c r="M380" s="69"/>
    </row>
    <row r="381" spans="1:15" s="7" customFormat="1" x14ac:dyDescent="0.25">
      <c r="A381" s="67"/>
      <c r="B381" s="68"/>
      <c r="C381" s="9" t="s">
        <v>36</v>
      </c>
      <c r="D381" s="68"/>
      <c r="E381" s="68"/>
      <c r="F381" s="70"/>
      <c r="G381" s="69"/>
      <c r="H381" s="69"/>
      <c r="I381" s="68"/>
      <c r="J381" s="69"/>
      <c r="K381" s="68"/>
      <c r="L381" s="68"/>
      <c r="M381" s="68"/>
    </row>
    <row r="382" spans="1:15" s="20" customFormat="1" x14ac:dyDescent="0.25">
      <c r="A382" s="67"/>
      <c r="B382" s="68"/>
      <c r="C382" s="14" t="s">
        <v>42</v>
      </c>
      <c r="D382" s="68" t="s">
        <v>32</v>
      </c>
      <c r="E382" s="68">
        <v>0.73</v>
      </c>
      <c r="F382" s="69">
        <f>F368*E382</f>
        <v>5.1100000000000007E-2</v>
      </c>
      <c r="G382" s="68"/>
      <c r="H382" s="70"/>
      <c r="I382" s="68"/>
      <c r="J382" s="69"/>
      <c r="K382" s="68"/>
      <c r="L382" s="68"/>
      <c r="M382" s="70"/>
    </row>
    <row r="383" spans="1:15" s="7" customFormat="1" x14ac:dyDescent="0.25">
      <c r="A383" s="67"/>
      <c r="B383" s="68"/>
      <c r="C383" s="9" t="s">
        <v>51</v>
      </c>
      <c r="D383" s="68"/>
      <c r="E383" s="68"/>
      <c r="F383" s="69"/>
      <c r="G383" s="68"/>
      <c r="H383" s="70"/>
      <c r="I383" s="68"/>
      <c r="J383" s="69"/>
      <c r="K383" s="68"/>
      <c r="L383" s="68"/>
      <c r="M383" s="70"/>
    </row>
    <row r="384" spans="1:15" s="20" customFormat="1" ht="30" x14ac:dyDescent="0.25">
      <c r="A384" s="67">
        <v>23</v>
      </c>
      <c r="B384" s="71" t="s">
        <v>147</v>
      </c>
      <c r="C384" s="10" t="s">
        <v>323</v>
      </c>
      <c r="D384" s="68" t="s">
        <v>46</v>
      </c>
      <c r="E384" s="68"/>
      <c r="F384" s="72">
        <v>7.0000000000000007E-2</v>
      </c>
      <c r="G384" s="68"/>
      <c r="H384" s="68"/>
      <c r="I384" s="68"/>
      <c r="J384" s="68"/>
      <c r="K384" s="68"/>
      <c r="L384" s="68"/>
      <c r="M384" s="68"/>
    </row>
    <row r="385" spans="1:15" s="7" customFormat="1" ht="45" x14ac:dyDescent="0.25">
      <c r="A385" s="67"/>
      <c r="B385" s="71"/>
      <c r="C385" s="11" t="s">
        <v>324</v>
      </c>
      <c r="D385" s="68"/>
      <c r="E385" s="68"/>
      <c r="F385" s="72"/>
      <c r="G385" s="68"/>
      <c r="H385" s="68"/>
      <c r="I385" s="68"/>
      <c r="J385" s="68"/>
      <c r="K385" s="68"/>
      <c r="L385" s="68"/>
      <c r="M385" s="68"/>
    </row>
    <row r="386" spans="1:15" s="20" customFormat="1" x14ac:dyDescent="0.25">
      <c r="A386" s="67"/>
      <c r="B386" s="68"/>
      <c r="C386" s="14" t="s">
        <v>17</v>
      </c>
      <c r="D386" s="68" t="s">
        <v>19</v>
      </c>
      <c r="E386" s="69">
        <v>106</v>
      </c>
      <c r="F386" s="69">
        <f>F384*E386</f>
        <v>7.4200000000000008</v>
      </c>
      <c r="G386" s="68"/>
      <c r="H386" s="68"/>
      <c r="I386" s="68"/>
      <c r="J386" s="69"/>
      <c r="K386" s="68"/>
      <c r="L386" s="68"/>
      <c r="M386" s="69"/>
    </row>
    <row r="387" spans="1:15" s="7" customFormat="1" x14ac:dyDescent="0.25">
      <c r="A387" s="67"/>
      <c r="B387" s="68"/>
      <c r="C387" s="9" t="s">
        <v>22</v>
      </c>
      <c r="D387" s="68"/>
      <c r="E387" s="69"/>
      <c r="F387" s="69"/>
      <c r="G387" s="68"/>
      <c r="H387" s="68"/>
      <c r="I387" s="68"/>
      <c r="J387" s="69"/>
      <c r="K387" s="68"/>
      <c r="L387" s="68"/>
      <c r="M387" s="68"/>
    </row>
    <row r="388" spans="1:15" s="20" customFormat="1" x14ac:dyDescent="0.25">
      <c r="A388" s="67"/>
      <c r="B388" s="68"/>
      <c r="C388" s="8" t="s">
        <v>28</v>
      </c>
      <c r="D388" s="68" t="s">
        <v>19</v>
      </c>
      <c r="E388" s="68">
        <v>2.14</v>
      </c>
      <c r="F388" s="69">
        <f>F384*E388</f>
        <v>0.14980000000000002</v>
      </c>
      <c r="G388" s="68"/>
      <c r="H388" s="68"/>
      <c r="I388" s="68"/>
      <c r="J388" s="70"/>
      <c r="K388" s="68"/>
      <c r="L388" s="68"/>
      <c r="M388" s="69"/>
    </row>
    <row r="389" spans="1:15" s="7" customFormat="1" x14ac:dyDescent="0.25">
      <c r="A389" s="67"/>
      <c r="B389" s="68"/>
      <c r="C389" s="9" t="s">
        <v>29</v>
      </c>
      <c r="D389" s="68"/>
      <c r="E389" s="68"/>
      <c r="F389" s="69"/>
      <c r="G389" s="68"/>
      <c r="H389" s="68"/>
      <c r="I389" s="68"/>
      <c r="J389" s="70"/>
      <c r="K389" s="68"/>
      <c r="L389" s="68"/>
      <c r="M389" s="68"/>
      <c r="O389" s="23"/>
    </row>
    <row r="390" spans="1:15" s="20" customFormat="1" x14ac:dyDescent="0.25">
      <c r="A390" s="67"/>
      <c r="B390" s="68"/>
      <c r="C390" s="8" t="s">
        <v>30</v>
      </c>
      <c r="D390" s="68" t="s">
        <v>32</v>
      </c>
      <c r="E390" s="68">
        <v>6.5</v>
      </c>
      <c r="F390" s="69">
        <f>F384*E390</f>
        <v>0.45500000000000007</v>
      </c>
      <c r="G390" s="68"/>
      <c r="H390" s="68"/>
      <c r="I390" s="68"/>
      <c r="J390" s="69"/>
      <c r="K390" s="68"/>
      <c r="L390" s="70"/>
      <c r="M390" s="69"/>
    </row>
    <row r="391" spans="1:15" s="7" customFormat="1" x14ac:dyDescent="0.25">
      <c r="A391" s="67"/>
      <c r="B391" s="68"/>
      <c r="C391" s="9" t="s">
        <v>31</v>
      </c>
      <c r="D391" s="68"/>
      <c r="E391" s="68"/>
      <c r="F391" s="69"/>
      <c r="G391" s="68"/>
      <c r="H391" s="68"/>
      <c r="I391" s="68"/>
      <c r="J391" s="69"/>
      <c r="K391" s="68"/>
      <c r="L391" s="70"/>
      <c r="M391" s="68"/>
    </row>
    <row r="392" spans="1:15" s="20" customFormat="1" x14ac:dyDescent="0.25">
      <c r="A392" s="67"/>
      <c r="B392" s="68"/>
      <c r="C392" s="14" t="s">
        <v>33</v>
      </c>
      <c r="D392" s="68"/>
      <c r="E392" s="68"/>
      <c r="F392" s="69"/>
      <c r="G392" s="68"/>
      <c r="H392" s="68"/>
      <c r="I392" s="68"/>
      <c r="J392" s="69"/>
      <c r="K392" s="68"/>
      <c r="L392" s="68"/>
      <c r="M392" s="69"/>
    </row>
    <row r="393" spans="1:15" s="7" customFormat="1" x14ac:dyDescent="0.25">
      <c r="A393" s="67"/>
      <c r="B393" s="68"/>
      <c r="C393" s="9" t="s">
        <v>34</v>
      </c>
      <c r="D393" s="68"/>
      <c r="E393" s="68"/>
      <c r="F393" s="69"/>
      <c r="G393" s="68"/>
      <c r="H393" s="68"/>
      <c r="I393" s="68"/>
      <c r="J393" s="69"/>
      <c r="K393" s="68"/>
      <c r="L393" s="68"/>
      <c r="M393" s="68"/>
    </row>
    <row r="394" spans="1:15" s="20" customFormat="1" x14ac:dyDescent="0.25">
      <c r="A394" s="67"/>
      <c r="B394" s="68"/>
      <c r="C394" s="8" t="s">
        <v>148</v>
      </c>
      <c r="D394" s="68" t="s">
        <v>39</v>
      </c>
      <c r="E394" s="68">
        <v>102</v>
      </c>
      <c r="F394" s="70">
        <f>E394*F384</f>
        <v>7.1400000000000006</v>
      </c>
      <c r="G394" s="69"/>
      <c r="H394" s="69"/>
      <c r="I394" s="68"/>
      <c r="J394" s="69"/>
      <c r="K394" s="68"/>
      <c r="L394" s="68"/>
      <c r="M394" s="69"/>
    </row>
    <row r="395" spans="1:15" s="7" customFormat="1" x14ac:dyDescent="0.25">
      <c r="A395" s="67"/>
      <c r="B395" s="68"/>
      <c r="C395" s="9" t="s">
        <v>149</v>
      </c>
      <c r="D395" s="68"/>
      <c r="E395" s="68"/>
      <c r="F395" s="70"/>
      <c r="G395" s="69"/>
      <c r="H395" s="69"/>
      <c r="I395" s="68"/>
      <c r="J395" s="69"/>
      <c r="K395" s="68"/>
      <c r="L395" s="68"/>
      <c r="M395" s="68"/>
    </row>
    <row r="396" spans="1:15" s="20" customFormat="1" x14ac:dyDescent="0.25">
      <c r="A396" s="67"/>
      <c r="B396" s="68"/>
      <c r="C396" s="8" t="s">
        <v>150</v>
      </c>
      <c r="D396" s="68" t="s">
        <v>18</v>
      </c>
      <c r="E396" s="68">
        <v>1.3</v>
      </c>
      <c r="F396" s="70">
        <f>E396*F384</f>
        <v>9.1000000000000011E-2</v>
      </c>
      <c r="G396" s="69"/>
      <c r="H396" s="69"/>
      <c r="I396" s="68"/>
      <c r="J396" s="69"/>
      <c r="K396" s="68"/>
      <c r="L396" s="68"/>
      <c r="M396" s="69"/>
    </row>
    <row r="397" spans="1:15" s="7" customFormat="1" x14ac:dyDescent="0.25">
      <c r="A397" s="67"/>
      <c r="B397" s="68"/>
      <c r="C397" s="9" t="s">
        <v>151</v>
      </c>
      <c r="D397" s="68"/>
      <c r="E397" s="68"/>
      <c r="F397" s="70"/>
      <c r="G397" s="69"/>
      <c r="H397" s="69"/>
      <c r="I397" s="68"/>
      <c r="J397" s="69"/>
      <c r="K397" s="68"/>
      <c r="L397" s="68"/>
      <c r="M397" s="68"/>
    </row>
    <row r="398" spans="1:15" s="20" customFormat="1" x14ac:dyDescent="0.25">
      <c r="A398" s="67"/>
      <c r="B398" s="68"/>
      <c r="C398" s="8" t="s">
        <v>152</v>
      </c>
      <c r="D398" s="68" t="s">
        <v>18</v>
      </c>
      <c r="E398" s="68">
        <v>3.06</v>
      </c>
      <c r="F398" s="70">
        <f>E398*F384</f>
        <v>0.21420000000000003</v>
      </c>
      <c r="G398" s="69"/>
      <c r="H398" s="69"/>
      <c r="I398" s="68"/>
      <c r="J398" s="69"/>
      <c r="K398" s="68"/>
      <c r="L398" s="68"/>
      <c r="M398" s="69"/>
    </row>
    <row r="399" spans="1:15" s="7" customFormat="1" x14ac:dyDescent="0.25">
      <c r="A399" s="67"/>
      <c r="B399" s="68"/>
      <c r="C399" s="9" t="s">
        <v>153</v>
      </c>
      <c r="D399" s="68"/>
      <c r="E399" s="68"/>
      <c r="F399" s="70"/>
      <c r="G399" s="69"/>
      <c r="H399" s="69"/>
      <c r="I399" s="68"/>
      <c r="J399" s="69"/>
      <c r="K399" s="68"/>
      <c r="L399" s="68"/>
      <c r="M399" s="68"/>
    </row>
    <row r="400" spans="1:15" s="20" customFormat="1" x14ac:dyDescent="0.25">
      <c r="A400" s="67"/>
      <c r="B400" s="68"/>
      <c r="C400" s="14" t="s">
        <v>42</v>
      </c>
      <c r="D400" s="68" t="s">
        <v>32</v>
      </c>
      <c r="E400" s="68">
        <v>0.81</v>
      </c>
      <c r="F400" s="69">
        <f>F384*E400</f>
        <v>5.6700000000000007E-2</v>
      </c>
      <c r="G400" s="68"/>
      <c r="H400" s="70"/>
      <c r="I400" s="68"/>
      <c r="J400" s="69"/>
      <c r="K400" s="68"/>
      <c r="L400" s="68"/>
      <c r="M400" s="70"/>
    </row>
    <row r="401" spans="1:15" s="7" customFormat="1" x14ac:dyDescent="0.25">
      <c r="A401" s="67"/>
      <c r="B401" s="68"/>
      <c r="C401" s="9" t="s">
        <v>51</v>
      </c>
      <c r="D401" s="68"/>
      <c r="E401" s="68"/>
      <c r="F401" s="69"/>
      <c r="G401" s="68"/>
      <c r="H401" s="70"/>
      <c r="I401" s="68"/>
      <c r="J401" s="69"/>
      <c r="K401" s="68"/>
      <c r="L401" s="68"/>
      <c r="M401" s="70"/>
    </row>
    <row r="402" spans="1:15" s="20" customFormat="1" ht="19.899999999999999" customHeight="1" x14ac:dyDescent="0.25">
      <c r="A402" s="58"/>
      <c r="B402" s="19"/>
      <c r="C402" s="73" t="s">
        <v>154</v>
      </c>
      <c r="D402" s="74"/>
      <c r="E402" s="75"/>
      <c r="F402" s="19"/>
      <c r="G402" s="19"/>
      <c r="H402" s="19"/>
      <c r="I402" s="19"/>
      <c r="J402" s="19"/>
      <c r="K402" s="19"/>
      <c r="L402" s="19"/>
      <c r="M402" s="19"/>
    </row>
    <row r="403" spans="1:15" s="20" customFormat="1" ht="30" x14ac:dyDescent="0.25">
      <c r="A403" s="67">
        <v>24</v>
      </c>
      <c r="B403" s="71" t="s">
        <v>158</v>
      </c>
      <c r="C403" s="10" t="s">
        <v>159</v>
      </c>
      <c r="D403" s="68" t="s">
        <v>46</v>
      </c>
      <c r="E403" s="68"/>
      <c r="F403" s="82">
        <v>0.20799999999999999</v>
      </c>
      <c r="G403" s="68"/>
      <c r="H403" s="68"/>
      <c r="I403" s="68"/>
      <c r="J403" s="68"/>
      <c r="K403" s="68"/>
      <c r="L403" s="68"/>
      <c r="M403" s="68"/>
    </row>
    <row r="404" spans="1:15" s="7" customFormat="1" ht="30" x14ac:dyDescent="0.25">
      <c r="A404" s="67"/>
      <c r="B404" s="71"/>
      <c r="C404" s="11" t="s">
        <v>160</v>
      </c>
      <c r="D404" s="68"/>
      <c r="E404" s="68"/>
      <c r="F404" s="82"/>
      <c r="G404" s="68"/>
      <c r="H404" s="68"/>
      <c r="I404" s="68"/>
      <c r="J404" s="68"/>
      <c r="K404" s="68"/>
      <c r="L404" s="68"/>
      <c r="M404" s="68"/>
    </row>
    <row r="405" spans="1:15" s="20" customFormat="1" x14ac:dyDescent="0.25">
      <c r="A405" s="67"/>
      <c r="B405" s="68"/>
      <c r="C405" s="14" t="s">
        <v>17</v>
      </c>
      <c r="D405" s="68" t="s">
        <v>19</v>
      </c>
      <c r="E405" s="69">
        <v>101</v>
      </c>
      <c r="F405" s="69">
        <f>F403*E405</f>
        <v>21.007999999999999</v>
      </c>
      <c r="G405" s="68"/>
      <c r="H405" s="68"/>
      <c r="I405" s="68"/>
      <c r="J405" s="69"/>
      <c r="K405" s="68"/>
      <c r="L405" s="68"/>
      <c r="M405" s="69"/>
    </row>
    <row r="406" spans="1:15" s="7" customFormat="1" x14ac:dyDescent="0.25">
      <c r="A406" s="67"/>
      <c r="B406" s="68"/>
      <c r="C406" s="9" t="s">
        <v>22</v>
      </c>
      <c r="D406" s="68"/>
      <c r="E406" s="69"/>
      <c r="F406" s="69"/>
      <c r="G406" s="68"/>
      <c r="H406" s="68"/>
      <c r="I406" s="68"/>
      <c r="J406" s="69"/>
      <c r="K406" s="68"/>
      <c r="L406" s="68"/>
      <c r="M406" s="68"/>
    </row>
    <row r="407" spans="1:15" s="20" customFormat="1" x14ac:dyDescent="0.25">
      <c r="A407" s="67"/>
      <c r="B407" s="68"/>
      <c r="C407" s="8" t="s">
        <v>28</v>
      </c>
      <c r="D407" s="68" t="s">
        <v>19</v>
      </c>
      <c r="E407" s="68">
        <v>2.66</v>
      </c>
      <c r="F407" s="69">
        <f>F403*E407</f>
        <v>0.55327999999999999</v>
      </c>
      <c r="G407" s="68"/>
      <c r="H407" s="68"/>
      <c r="I407" s="68"/>
      <c r="J407" s="70"/>
      <c r="K407" s="68"/>
      <c r="L407" s="68"/>
      <c r="M407" s="69"/>
    </row>
    <row r="408" spans="1:15" s="7" customFormat="1" x14ac:dyDescent="0.25">
      <c r="A408" s="67"/>
      <c r="B408" s="68"/>
      <c r="C408" s="9" t="s">
        <v>29</v>
      </c>
      <c r="D408" s="68"/>
      <c r="E408" s="68"/>
      <c r="F408" s="69"/>
      <c r="G408" s="68"/>
      <c r="H408" s="68"/>
      <c r="I408" s="68"/>
      <c r="J408" s="70"/>
      <c r="K408" s="68"/>
      <c r="L408" s="68"/>
      <c r="M408" s="68"/>
      <c r="O408" s="23"/>
    </row>
    <row r="409" spans="1:15" s="20" customFormat="1" x14ac:dyDescent="0.25">
      <c r="A409" s="67"/>
      <c r="B409" s="68"/>
      <c r="C409" s="8" t="s">
        <v>161</v>
      </c>
      <c r="D409" s="68" t="s">
        <v>163</v>
      </c>
      <c r="E409" s="68">
        <v>2.4</v>
      </c>
      <c r="F409" s="69">
        <f>F403*E409</f>
        <v>0.49919999999999998</v>
      </c>
      <c r="G409" s="68"/>
      <c r="H409" s="68"/>
      <c r="I409" s="68"/>
      <c r="J409" s="70"/>
      <c r="K409" s="68"/>
      <c r="L409" s="70"/>
      <c r="M409" s="69"/>
    </row>
    <row r="410" spans="1:15" s="7" customFormat="1" x14ac:dyDescent="0.25">
      <c r="A410" s="67"/>
      <c r="B410" s="68"/>
      <c r="C410" s="9" t="s">
        <v>162</v>
      </c>
      <c r="D410" s="68"/>
      <c r="E410" s="68"/>
      <c r="F410" s="69"/>
      <c r="G410" s="68"/>
      <c r="H410" s="68"/>
      <c r="I410" s="68"/>
      <c r="J410" s="70"/>
      <c r="K410" s="68"/>
      <c r="L410" s="70"/>
      <c r="M410" s="68"/>
      <c r="O410" s="23"/>
    </row>
    <row r="411" spans="1:15" s="20" customFormat="1" x14ac:dyDescent="0.25">
      <c r="A411" s="67"/>
      <c r="B411" s="68"/>
      <c r="C411" s="8" t="s">
        <v>30</v>
      </c>
      <c r="D411" s="68" t="s">
        <v>32</v>
      </c>
      <c r="E411" s="68">
        <v>0.79</v>
      </c>
      <c r="F411" s="69">
        <f>F403*E411</f>
        <v>0.16431999999999999</v>
      </c>
      <c r="G411" s="68"/>
      <c r="H411" s="68"/>
      <c r="I411" s="68"/>
      <c r="J411" s="69"/>
      <c r="K411" s="68"/>
      <c r="L411" s="70"/>
      <c r="M411" s="69"/>
    </row>
    <row r="412" spans="1:15" s="7" customFormat="1" x14ac:dyDescent="0.25">
      <c r="A412" s="67"/>
      <c r="B412" s="68"/>
      <c r="C412" s="9" t="s">
        <v>31</v>
      </c>
      <c r="D412" s="68"/>
      <c r="E412" s="68"/>
      <c r="F412" s="69"/>
      <c r="G412" s="68"/>
      <c r="H412" s="68"/>
      <c r="I412" s="68"/>
      <c r="J412" s="69"/>
      <c r="K412" s="68"/>
      <c r="L412" s="70"/>
      <c r="M412" s="68"/>
    </row>
    <row r="413" spans="1:15" s="20" customFormat="1" x14ac:dyDescent="0.25">
      <c r="A413" s="67"/>
      <c r="B413" s="68"/>
      <c r="C413" s="14" t="s">
        <v>33</v>
      </c>
      <c r="D413" s="68"/>
      <c r="E413" s="68"/>
      <c r="F413" s="69"/>
      <c r="G413" s="68"/>
      <c r="H413" s="68"/>
      <c r="I413" s="68"/>
      <c r="J413" s="69"/>
      <c r="K413" s="68"/>
      <c r="L413" s="68"/>
      <c r="M413" s="69"/>
    </row>
    <row r="414" spans="1:15" s="7" customFormat="1" x14ac:dyDescent="0.25">
      <c r="A414" s="67"/>
      <c r="B414" s="68"/>
      <c r="C414" s="9" t="s">
        <v>34</v>
      </c>
      <c r="D414" s="68"/>
      <c r="E414" s="68"/>
      <c r="F414" s="69"/>
      <c r="G414" s="68"/>
      <c r="H414" s="68"/>
      <c r="I414" s="68"/>
      <c r="J414" s="69"/>
      <c r="K414" s="68"/>
      <c r="L414" s="68"/>
      <c r="M414" s="68"/>
    </row>
    <row r="415" spans="1:15" s="20" customFormat="1" x14ac:dyDescent="0.25">
      <c r="A415" s="67"/>
      <c r="B415" s="68"/>
      <c r="C415" s="8" t="s">
        <v>150</v>
      </c>
      <c r="D415" s="68" t="s">
        <v>18</v>
      </c>
      <c r="E415" s="68">
        <v>2.5499999999999998</v>
      </c>
      <c r="F415" s="70">
        <f>E415*F403</f>
        <v>0.53039999999999998</v>
      </c>
      <c r="G415" s="69"/>
      <c r="H415" s="69"/>
      <c r="I415" s="68"/>
      <c r="J415" s="69"/>
      <c r="K415" s="68"/>
      <c r="L415" s="68"/>
      <c r="M415" s="69"/>
    </row>
    <row r="416" spans="1:15" s="7" customFormat="1" x14ac:dyDescent="0.25">
      <c r="A416" s="67"/>
      <c r="B416" s="68"/>
      <c r="C416" s="9" t="s">
        <v>151</v>
      </c>
      <c r="D416" s="68"/>
      <c r="E416" s="68"/>
      <c r="F416" s="70"/>
      <c r="G416" s="69"/>
      <c r="H416" s="69"/>
      <c r="I416" s="68"/>
      <c r="J416" s="69"/>
      <c r="K416" s="68"/>
      <c r="L416" s="68"/>
      <c r="M416" s="68"/>
    </row>
    <row r="417" spans="1:15" s="20" customFormat="1" x14ac:dyDescent="0.25">
      <c r="A417" s="67"/>
      <c r="B417" s="68"/>
      <c r="C417" s="14" t="s">
        <v>42</v>
      </c>
      <c r="D417" s="68" t="s">
        <v>32</v>
      </c>
      <c r="E417" s="68">
        <v>0.5</v>
      </c>
      <c r="F417" s="69">
        <f>F403*E417</f>
        <v>0.104</v>
      </c>
      <c r="G417" s="68"/>
      <c r="H417" s="70"/>
      <c r="I417" s="68"/>
      <c r="J417" s="69"/>
      <c r="K417" s="68"/>
      <c r="L417" s="68"/>
      <c r="M417" s="70"/>
    </row>
    <row r="418" spans="1:15" s="7" customFormat="1" x14ac:dyDescent="0.25">
      <c r="A418" s="67"/>
      <c r="B418" s="68"/>
      <c r="C418" s="9" t="s">
        <v>51</v>
      </c>
      <c r="D418" s="68"/>
      <c r="E418" s="68"/>
      <c r="F418" s="69"/>
      <c r="G418" s="68"/>
      <c r="H418" s="70"/>
      <c r="I418" s="68"/>
      <c r="J418" s="69"/>
      <c r="K418" s="68"/>
      <c r="L418" s="68"/>
      <c r="M418" s="70"/>
    </row>
    <row r="419" spans="1:15" s="20" customFormat="1" ht="30" x14ac:dyDescent="0.25">
      <c r="A419" s="67">
        <v>25</v>
      </c>
      <c r="B419" s="71" t="s">
        <v>164</v>
      </c>
      <c r="C419" s="10" t="s">
        <v>165</v>
      </c>
      <c r="D419" s="68" t="s">
        <v>46</v>
      </c>
      <c r="E419" s="68"/>
      <c r="F419" s="82">
        <v>0.20799999999999999</v>
      </c>
      <c r="G419" s="68"/>
      <c r="H419" s="68"/>
      <c r="I419" s="68"/>
      <c r="J419" s="68"/>
      <c r="K419" s="68"/>
      <c r="L419" s="68"/>
      <c r="M419" s="68"/>
    </row>
    <row r="420" spans="1:15" s="7" customFormat="1" ht="45" x14ac:dyDescent="0.25">
      <c r="A420" s="67"/>
      <c r="B420" s="71"/>
      <c r="C420" s="11" t="s">
        <v>166</v>
      </c>
      <c r="D420" s="68"/>
      <c r="E420" s="68"/>
      <c r="F420" s="82"/>
      <c r="G420" s="68"/>
      <c r="H420" s="68"/>
      <c r="I420" s="68"/>
      <c r="J420" s="68"/>
      <c r="K420" s="68"/>
      <c r="L420" s="68"/>
      <c r="M420" s="68"/>
    </row>
    <row r="421" spans="1:15" s="20" customFormat="1" x14ac:dyDescent="0.25">
      <c r="A421" s="67"/>
      <c r="B421" s="68"/>
      <c r="C421" s="14" t="s">
        <v>17</v>
      </c>
      <c r="D421" s="68" t="s">
        <v>19</v>
      </c>
      <c r="E421" s="69">
        <v>18.7</v>
      </c>
      <c r="F421" s="69">
        <f>F419*E421</f>
        <v>3.8895999999999997</v>
      </c>
      <c r="G421" s="68"/>
      <c r="H421" s="68"/>
      <c r="I421" s="68"/>
      <c r="J421" s="69"/>
      <c r="K421" s="68"/>
      <c r="L421" s="68"/>
      <c r="M421" s="69"/>
    </row>
    <row r="422" spans="1:15" s="7" customFormat="1" x14ac:dyDescent="0.25">
      <c r="A422" s="67"/>
      <c r="B422" s="68"/>
      <c r="C422" s="9" t="s">
        <v>22</v>
      </c>
      <c r="D422" s="68"/>
      <c r="E422" s="69"/>
      <c r="F422" s="69"/>
      <c r="G422" s="68"/>
      <c r="H422" s="68"/>
      <c r="I422" s="68"/>
      <c r="J422" s="69"/>
      <c r="K422" s="68"/>
      <c r="L422" s="68"/>
      <c r="M422" s="68"/>
    </row>
    <row r="423" spans="1:15" s="20" customFormat="1" x14ac:dyDescent="0.25">
      <c r="A423" s="67"/>
      <c r="B423" s="68"/>
      <c r="C423" s="8" t="s">
        <v>28</v>
      </c>
      <c r="D423" s="68" t="s">
        <v>19</v>
      </c>
      <c r="E423" s="68">
        <v>0.08</v>
      </c>
      <c r="F423" s="69">
        <f>F419*E423</f>
        <v>1.6639999999999999E-2</v>
      </c>
      <c r="G423" s="68"/>
      <c r="H423" s="68"/>
      <c r="I423" s="68"/>
      <c r="J423" s="70"/>
      <c r="K423" s="68"/>
      <c r="L423" s="68"/>
      <c r="M423" s="69"/>
    </row>
    <row r="424" spans="1:15" s="7" customFormat="1" x14ac:dyDescent="0.25">
      <c r="A424" s="67"/>
      <c r="B424" s="68"/>
      <c r="C424" s="9" t="s">
        <v>29</v>
      </c>
      <c r="D424" s="68"/>
      <c r="E424" s="68"/>
      <c r="F424" s="69"/>
      <c r="G424" s="68"/>
      <c r="H424" s="68"/>
      <c r="I424" s="68"/>
      <c r="J424" s="70"/>
      <c r="K424" s="68"/>
      <c r="L424" s="68"/>
      <c r="M424" s="68"/>
      <c r="O424" s="23"/>
    </row>
    <row r="425" spans="1:15" s="20" customFormat="1" x14ac:dyDescent="0.25">
      <c r="A425" s="67"/>
      <c r="B425" s="68"/>
      <c r="C425" s="8" t="s">
        <v>30</v>
      </c>
      <c r="D425" s="68" t="s">
        <v>32</v>
      </c>
      <c r="E425" s="68">
        <v>0.08</v>
      </c>
      <c r="F425" s="69">
        <f>F419*E425</f>
        <v>1.6639999999999999E-2</v>
      </c>
      <c r="G425" s="68"/>
      <c r="H425" s="68"/>
      <c r="I425" s="68"/>
      <c r="J425" s="69"/>
      <c r="K425" s="68"/>
      <c r="L425" s="70"/>
      <c r="M425" s="69"/>
    </row>
    <row r="426" spans="1:15" s="7" customFormat="1" x14ac:dyDescent="0.25">
      <c r="A426" s="67"/>
      <c r="B426" s="68"/>
      <c r="C426" s="9" t="s">
        <v>31</v>
      </c>
      <c r="D426" s="68"/>
      <c r="E426" s="68"/>
      <c r="F426" s="69"/>
      <c r="G426" s="68"/>
      <c r="H426" s="68"/>
      <c r="I426" s="68"/>
      <c r="J426" s="69"/>
      <c r="K426" s="68"/>
      <c r="L426" s="70"/>
      <c r="M426" s="68"/>
    </row>
    <row r="427" spans="1:15" s="20" customFormat="1" x14ac:dyDescent="0.25">
      <c r="A427" s="67"/>
      <c r="B427" s="68"/>
      <c r="C427" s="14" t="s">
        <v>33</v>
      </c>
      <c r="D427" s="68"/>
      <c r="E427" s="68"/>
      <c r="F427" s="69"/>
      <c r="G427" s="68"/>
      <c r="H427" s="68"/>
      <c r="I427" s="68"/>
      <c r="J427" s="69"/>
      <c r="K427" s="68"/>
      <c r="L427" s="68"/>
      <c r="M427" s="69"/>
    </row>
    <row r="428" spans="1:15" s="7" customFormat="1" x14ac:dyDescent="0.25">
      <c r="A428" s="67"/>
      <c r="B428" s="68"/>
      <c r="C428" s="9" t="s">
        <v>34</v>
      </c>
      <c r="D428" s="68"/>
      <c r="E428" s="68"/>
      <c r="F428" s="69"/>
      <c r="G428" s="68"/>
      <c r="H428" s="68"/>
      <c r="I428" s="68"/>
      <c r="J428" s="69"/>
      <c r="K428" s="68"/>
      <c r="L428" s="68"/>
      <c r="M428" s="68"/>
    </row>
    <row r="429" spans="1:15" s="20" customFormat="1" x14ac:dyDescent="0.25">
      <c r="A429" s="67"/>
      <c r="B429" s="68"/>
      <c r="C429" s="8" t="s">
        <v>167</v>
      </c>
      <c r="D429" s="68" t="s">
        <v>49</v>
      </c>
      <c r="E429" s="68">
        <v>4.4999999999999998E-2</v>
      </c>
      <c r="F429" s="70">
        <f>E429*F419</f>
        <v>9.3599999999999985E-3</v>
      </c>
      <c r="G429" s="69"/>
      <c r="H429" s="69"/>
      <c r="I429" s="68"/>
      <c r="J429" s="69"/>
      <c r="K429" s="68"/>
      <c r="L429" s="68"/>
      <c r="M429" s="69"/>
    </row>
    <row r="430" spans="1:15" s="7" customFormat="1" x14ac:dyDescent="0.25">
      <c r="A430" s="67"/>
      <c r="B430" s="68"/>
      <c r="C430" s="9" t="s">
        <v>168</v>
      </c>
      <c r="D430" s="68"/>
      <c r="E430" s="68"/>
      <c r="F430" s="70"/>
      <c r="G430" s="69"/>
      <c r="H430" s="69"/>
      <c r="I430" s="68"/>
      <c r="J430" s="69"/>
      <c r="K430" s="68"/>
      <c r="L430" s="68"/>
      <c r="M430" s="68"/>
    </row>
    <row r="431" spans="1:15" s="20" customFormat="1" x14ac:dyDescent="0.25">
      <c r="A431" s="67"/>
      <c r="B431" s="68"/>
      <c r="C431" s="14" t="s">
        <v>42</v>
      </c>
      <c r="D431" s="68" t="s">
        <v>32</v>
      </c>
      <c r="E431" s="68">
        <v>0.16</v>
      </c>
      <c r="F431" s="69">
        <f>F419*E431</f>
        <v>3.3279999999999997E-2</v>
      </c>
      <c r="G431" s="68"/>
      <c r="H431" s="70"/>
      <c r="I431" s="68"/>
      <c r="J431" s="69"/>
      <c r="K431" s="68"/>
      <c r="L431" s="68"/>
      <c r="M431" s="70"/>
    </row>
    <row r="432" spans="1:15" s="7" customFormat="1" x14ac:dyDescent="0.25">
      <c r="A432" s="67"/>
      <c r="B432" s="68"/>
      <c r="C432" s="9" t="s">
        <v>51</v>
      </c>
      <c r="D432" s="68"/>
      <c r="E432" s="68"/>
      <c r="F432" s="69"/>
      <c r="G432" s="68"/>
      <c r="H432" s="70"/>
      <c r="I432" s="68"/>
      <c r="J432" s="69"/>
      <c r="K432" s="68"/>
      <c r="L432" s="68"/>
      <c r="M432" s="70"/>
    </row>
    <row r="433" spans="1:15" s="20" customFormat="1" ht="19.899999999999999" customHeight="1" x14ac:dyDescent="0.25">
      <c r="A433" s="58"/>
      <c r="B433" s="19"/>
      <c r="C433" s="73" t="s">
        <v>169</v>
      </c>
      <c r="D433" s="74"/>
      <c r="E433" s="75"/>
      <c r="F433" s="19"/>
      <c r="G433" s="19"/>
      <c r="H433" s="19"/>
      <c r="I433" s="19"/>
      <c r="J433" s="19"/>
      <c r="K433" s="19"/>
      <c r="L433" s="19"/>
      <c r="M433" s="19"/>
    </row>
    <row r="434" spans="1:15" s="20" customFormat="1" ht="30" x14ac:dyDescent="0.25">
      <c r="A434" s="67">
        <v>26</v>
      </c>
      <c r="B434" s="71" t="s">
        <v>170</v>
      </c>
      <c r="C434" s="10" t="s">
        <v>171</v>
      </c>
      <c r="D434" s="68" t="s">
        <v>46</v>
      </c>
      <c r="E434" s="68"/>
      <c r="F434" s="72">
        <v>0.47</v>
      </c>
      <c r="G434" s="68"/>
      <c r="H434" s="68"/>
      <c r="I434" s="68"/>
      <c r="J434" s="68"/>
      <c r="K434" s="68"/>
      <c r="L434" s="68"/>
      <c r="M434" s="68"/>
    </row>
    <row r="435" spans="1:15" s="7" customFormat="1" ht="45" x14ac:dyDescent="0.25">
      <c r="A435" s="67"/>
      <c r="B435" s="71"/>
      <c r="C435" s="11" t="s">
        <v>172</v>
      </c>
      <c r="D435" s="68"/>
      <c r="E435" s="68"/>
      <c r="F435" s="72"/>
      <c r="G435" s="68"/>
      <c r="H435" s="68"/>
      <c r="I435" s="68"/>
      <c r="J435" s="68"/>
      <c r="K435" s="68"/>
      <c r="L435" s="68"/>
      <c r="M435" s="68"/>
    </row>
    <row r="436" spans="1:15" s="20" customFormat="1" x14ac:dyDescent="0.25">
      <c r="A436" s="67"/>
      <c r="B436" s="68"/>
      <c r="C436" s="14" t="s">
        <v>17</v>
      </c>
      <c r="D436" s="68" t="s">
        <v>19</v>
      </c>
      <c r="E436" s="69">
        <v>101</v>
      </c>
      <c r="F436" s="69">
        <f>F434*E436</f>
        <v>47.47</v>
      </c>
      <c r="G436" s="68"/>
      <c r="H436" s="68"/>
      <c r="I436" s="68"/>
      <c r="J436" s="69"/>
      <c r="K436" s="68"/>
      <c r="L436" s="68"/>
      <c r="M436" s="69"/>
    </row>
    <row r="437" spans="1:15" s="7" customFormat="1" x14ac:dyDescent="0.25">
      <c r="A437" s="67"/>
      <c r="B437" s="68"/>
      <c r="C437" s="9" t="s">
        <v>22</v>
      </c>
      <c r="D437" s="68"/>
      <c r="E437" s="69"/>
      <c r="F437" s="69"/>
      <c r="G437" s="68"/>
      <c r="H437" s="68"/>
      <c r="I437" s="68"/>
      <c r="J437" s="69"/>
      <c r="K437" s="68"/>
      <c r="L437" s="68"/>
      <c r="M437" s="68"/>
    </row>
    <row r="438" spans="1:15" s="20" customFormat="1" x14ac:dyDescent="0.25">
      <c r="A438" s="67"/>
      <c r="B438" s="68"/>
      <c r="C438" s="8" t="s">
        <v>28</v>
      </c>
      <c r="D438" s="68" t="s">
        <v>19</v>
      </c>
      <c r="E438" s="68">
        <v>4.2699999999999996</v>
      </c>
      <c r="F438" s="69">
        <f>F434*E438</f>
        <v>2.0068999999999999</v>
      </c>
      <c r="G438" s="68"/>
      <c r="H438" s="68"/>
      <c r="I438" s="68"/>
      <c r="J438" s="70"/>
      <c r="K438" s="68"/>
      <c r="L438" s="68"/>
      <c r="M438" s="69"/>
    </row>
    <row r="439" spans="1:15" s="7" customFormat="1" x14ac:dyDescent="0.25">
      <c r="A439" s="67"/>
      <c r="B439" s="68"/>
      <c r="C439" s="9" t="s">
        <v>29</v>
      </c>
      <c r="D439" s="68"/>
      <c r="E439" s="68"/>
      <c r="F439" s="69"/>
      <c r="G439" s="68"/>
      <c r="H439" s="68"/>
      <c r="I439" s="68"/>
      <c r="J439" s="70"/>
      <c r="K439" s="68"/>
      <c r="L439" s="68"/>
      <c r="M439" s="68"/>
      <c r="O439" s="23"/>
    </row>
    <row r="440" spans="1:15" s="20" customFormat="1" x14ac:dyDescent="0.25">
      <c r="A440" s="67"/>
      <c r="B440" s="68"/>
      <c r="C440" s="8" t="s">
        <v>161</v>
      </c>
      <c r="D440" s="68" t="s">
        <v>163</v>
      </c>
      <c r="E440" s="68">
        <v>4.0999999999999996</v>
      </c>
      <c r="F440" s="69">
        <f>F434*E440</f>
        <v>1.9269999999999998</v>
      </c>
      <c r="G440" s="68"/>
      <c r="H440" s="68"/>
      <c r="I440" s="68"/>
      <c r="J440" s="70"/>
      <c r="K440" s="68"/>
      <c r="L440" s="70"/>
      <c r="M440" s="69"/>
    </row>
    <row r="441" spans="1:15" s="7" customFormat="1" x14ac:dyDescent="0.25">
      <c r="A441" s="67"/>
      <c r="B441" s="68"/>
      <c r="C441" s="9" t="s">
        <v>162</v>
      </c>
      <c r="D441" s="68"/>
      <c r="E441" s="68"/>
      <c r="F441" s="69"/>
      <c r="G441" s="68"/>
      <c r="H441" s="68"/>
      <c r="I441" s="68"/>
      <c r="J441" s="70"/>
      <c r="K441" s="68"/>
      <c r="L441" s="70"/>
      <c r="M441" s="68"/>
      <c r="O441" s="23"/>
    </row>
    <row r="442" spans="1:15" s="20" customFormat="1" x14ac:dyDescent="0.25">
      <c r="A442" s="67"/>
      <c r="B442" s="68"/>
      <c r="C442" s="8" t="s">
        <v>30</v>
      </c>
      <c r="D442" s="68" t="s">
        <v>32</v>
      </c>
      <c r="E442" s="68">
        <v>0.52</v>
      </c>
      <c r="F442" s="69">
        <f>F434*E442</f>
        <v>0.24440000000000001</v>
      </c>
      <c r="G442" s="68"/>
      <c r="H442" s="68"/>
      <c r="I442" s="68"/>
      <c r="J442" s="69"/>
      <c r="K442" s="68"/>
      <c r="L442" s="70"/>
      <c r="M442" s="69"/>
    </row>
    <row r="443" spans="1:15" s="7" customFormat="1" x14ac:dyDescent="0.25">
      <c r="A443" s="67"/>
      <c r="B443" s="68"/>
      <c r="C443" s="9" t="s">
        <v>31</v>
      </c>
      <c r="D443" s="68"/>
      <c r="E443" s="68"/>
      <c r="F443" s="69"/>
      <c r="G443" s="68"/>
      <c r="H443" s="68"/>
      <c r="I443" s="68"/>
      <c r="J443" s="69"/>
      <c r="K443" s="68"/>
      <c r="L443" s="70"/>
      <c r="M443" s="68"/>
    </row>
    <row r="444" spans="1:15" s="7" customFormat="1" x14ac:dyDescent="0.25">
      <c r="A444" s="44"/>
      <c r="B444" s="41"/>
      <c r="C444" s="42"/>
      <c r="D444" s="41"/>
      <c r="E444" s="41"/>
      <c r="F444" s="43"/>
      <c r="G444" s="41"/>
      <c r="H444" s="41"/>
      <c r="I444" s="41"/>
      <c r="J444" s="43"/>
      <c r="K444" s="41"/>
      <c r="L444" s="50"/>
      <c r="M444" s="41"/>
    </row>
    <row r="445" spans="1:15" s="20" customFormat="1" x14ac:dyDescent="0.25">
      <c r="A445" s="76"/>
      <c r="B445" s="78"/>
      <c r="C445" s="14" t="s">
        <v>33</v>
      </c>
      <c r="D445" s="78"/>
      <c r="E445" s="78"/>
      <c r="F445" s="80"/>
      <c r="G445" s="78"/>
      <c r="H445" s="78"/>
      <c r="I445" s="78"/>
      <c r="J445" s="80"/>
      <c r="K445" s="78"/>
      <c r="L445" s="78"/>
      <c r="M445" s="80"/>
    </row>
    <row r="446" spans="1:15" s="7" customFormat="1" x14ac:dyDescent="0.25">
      <c r="A446" s="77"/>
      <c r="B446" s="79"/>
      <c r="C446" s="9" t="s">
        <v>34</v>
      </c>
      <c r="D446" s="79"/>
      <c r="E446" s="79"/>
      <c r="F446" s="81"/>
      <c r="G446" s="79"/>
      <c r="H446" s="79"/>
      <c r="I446" s="79"/>
      <c r="J446" s="81"/>
      <c r="K446" s="79"/>
      <c r="L446" s="79"/>
      <c r="M446" s="81"/>
    </row>
    <row r="447" spans="1:15" s="20" customFormat="1" x14ac:dyDescent="0.25">
      <c r="A447" s="67"/>
      <c r="B447" s="68"/>
      <c r="C447" s="8" t="s">
        <v>150</v>
      </c>
      <c r="D447" s="68" t="s">
        <v>18</v>
      </c>
      <c r="E447" s="68">
        <v>2.38</v>
      </c>
      <c r="F447" s="70">
        <f>E447*F434</f>
        <v>1.1185999999999998</v>
      </c>
      <c r="G447" s="69"/>
      <c r="H447" s="69"/>
      <c r="I447" s="68"/>
      <c r="J447" s="69"/>
      <c r="K447" s="68"/>
      <c r="L447" s="68"/>
      <c r="M447" s="69"/>
    </row>
    <row r="448" spans="1:15" s="7" customFormat="1" x14ac:dyDescent="0.25">
      <c r="A448" s="67"/>
      <c r="B448" s="68"/>
      <c r="C448" s="9" t="s">
        <v>151</v>
      </c>
      <c r="D448" s="68"/>
      <c r="E448" s="68"/>
      <c r="F448" s="70"/>
      <c r="G448" s="69"/>
      <c r="H448" s="69"/>
      <c r="I448" s="68"/>
      <c r="J448" s="69"/>
      <c r="K448" s="68"/>
      <c r="L448" s="68"/>
      <c r="M448" s="68"/>
    </row>
    <row r="449" spans="1:15" s="20" customFormat="1" x14ac:dyDescent="0.25">
      <c r="A449" s="67"/>
      <c r="B449" s="68"/>
      <c r="C449" s="14" t="s">
        <v>42</v>
      </c>
      <c r="D449" s="68" t="s">
        <v>32</v>
      </c>
      <c r="E449" s="68">
        <v>0.5</v>
      </c>
      <c r="F449" s="69">
        <f>F434*E449</f>
        <v>0.23499999999999999</v>
      </c>
      <c r="G449" s="68"/>
      <c r="H449" s="70"/>
      <c r="I449" s="68"/>
      <c r="J449" s="69"/>
      <c r="K449" s="68"/>
      <c r="L449" s="68"/>
      <c r="M449" s="70"/>
    </row>
    <row r="450" spans="1:15" s="7" customFormat="1" x14ac:dyDescent="0.25">
      <c r="A450" s="67"/>
      <c r="B450" s="68"/>
      <c r="C450" s="9" t="s">
        <v>51</v>
      </c>
      <c r="D450" s="68"/>
      <c r="E450" s="68"/>
      <c r="F450" s="69"/>
      <c r="G450" s="68"/>
      <c r="H450" s="70"/>
      <c r="I450" s="68"/>
      <c r="J450" s="69"/>
      <c r="K450" s="68"/>
      <c r="L450" s="68"/>
      <c r="M450" s="70"/>
    </row>
    <row r="451" spans="1:15" s="20" customFormat="1" ht="45" x14ac:dyDescent="0.25">
      <c r="A451" s="67">
        <v>27</v>
      </c>
      <c r="B451" s="71" t="s">
        <v>173</v>
      </c>
      <c r="C451" s="10" t="s">
        <v>174</v>
      </c>
      <c r="D451" s="68" t="s">
        <v>46</v>
      </c>
      <c r="E451" s="68"/>
      <c r="F451" s="82">
        <v>0.22500000000000001</v>
      </c>
      <c r="G451" s="68"/>
      <c r="H451" s="68"/>
      <c r="I451" s="68"/>
      <c r="J451" s="68"/>
      <c r="K451" s="68"/>
      <c r="L451" s="68"/>
      <c r="M451" s="68"/>
    </row>
    <row r="452" spans="1:15" s="7" customFormat="1" ht="45" x14ac:dyDescent="0.25">
      <c r="A452" s="67"/>
      <c r="B452" s="71"/>
      <c r="C452" s="11" t="s">
        <v>175</v>
      </c>
      <c r="D452" s="68"/>
      <c r="E452" s="68"/>
      <c r="F452" s="82"/>
      <c r="G452" s="68"/>
      <c r="H452" s="68"/>
      <c r="I452" s="68"/>
      <c r="J452" s="68"/>
      <c r="K452" s="68"/>
      <c r="L452" s="68"/>
      <c r="M452" s="68"/>
    </row>
    <row r="453" spans="1:15" s="20" customFormat="1" x14ac:dyDescent="0.25">
      <c r="A453" s="67"/>
      <c r="B453" s="68"/>
      <c r="C453" s="14" t="s">
        <v>17</v>
      </c>
      <c r="D453" s="68" t="s">
        <v>19</v>
      </c>
      <c r="E453" s="69">
        <v>208</v>
      </c>
      <c r="F453" s="69">
        <f>F451*E453</f>
        <v>46.800000000000004</v>
      </c>
      <c r="G453" s="68"/>
      <c r="H453" s="68"/>
      <c r="I453" s="68"/>
      <c r="J453" s="69"/>
      <c r="K453" s="68"/>
      <c r="L453" s="68"/>
      <c r="M453" s="69"/>
    </row>
    <row r="454" spans="1:15" s="7" customFormat="1" x14ac:dyDescent="0.25">
      <c r="A454" s="67"/>
      <c r="B454" s="68"/>
      <c r="C454" s="9" t="s">
        <v>22</v>
      </c>
      <c r="D454" s="68"/>
      <c r="E454" s="69"/>
      <c r="F454" s="69"/>
      <c r="G454" s="68"/>
      <c r="H454" s="68"/>
      <c r="I454" s="68"/>
      <c r="J454" s="69"/>
      <c r="K454" s="68"/>
      <c r="L454" s="68"/>
      <c r="M454" s="68"/>
    </row>
    <row r="455" spans="1:15" s="20" customFormat="1" x14ac:dyDescent="0.25">
      <c r="A455" s="67"/>
      <c r="B455" s="68"/>
      <c r="C455" s="8" t="s">
        <v>28</v>
      </c>
      <c r="D455" s="68" t="s">
        <v>19</v>
      </c>
      <c r="E455" s="68">
        <v>0.39</v>
      </c>
      <c r="F455" s="69">
        <f>F451*E455</f>
        <v>8.7750000000000009E-2</v>
      </c>
      <c r="G455" s="68"/>
      <c r="H455" s="68"/>
      <c r="I455" s="68"/>
      <c r="J455" s="70"/>
      <c r="K455" s="68"/>
      <c r="L455" s="68"/>
      <c r="M455" s="69"/>
    </row>
    <row r="456" spans="1:15" s="7" customFormat="1" x14ac:dyDescent="0.25">
      <c r="A456" s="67"/>
      <c r="B456" s="68"/>
      <c r="C456" s="9" t="s">
        <v>29</v>
      </c>
      <c r="D456" s="68"/>
      <c r="E456" s="68"/>
      <c r="F456" s="69"/>
      <c r="G456" s="68"/>
      <c r="H456" s="68"/>
      <c r="I456" s="68"/>
      <c r="J456" s="70"/>
      <c r="K456" s="68"/>
      <c r="L456" s="68"/>
      <c r="M456" s="68"/>
      <c r="O456" s="23"/>
    </row>
    <row r="457" spans="1:15" s="20" customFormat="1" x14ac:dyDescent="0.25">
      <c r="A457" s="67"/>
      <c r="B457" s="68"/>
      <c r="C457" s="8" t="s">
        <v>30</v>
      </c>
      <c r="D457" s="68" t="s">
        <v>32</v>
      </c>
      <c r="E457" s="68">
        <v>1.18</v>
      </c>
      <c r="F457" s="69">
        <f>F451*E457</f>
        <v>0.26550000000000001</v>
      </c>
      <c r="G457" s="68"/>
      <c r="H457" s="68"/>
      <c r="I457" s="68"/>
      <c r="J457" s="69"/>
      <c r="K457" s="68"/>
      <c r="L457" s="70"/>
      <c r="M457" s="69"/>
    </row>
    <row r="458" spans="1:15" s="7" customFormat="1" x14ac:dyDescent="0.25">
      <c r="A458" s="67"/>
      <c r="B458" s="68"/>
      <c r="C458" s="9" t="s">
        <v>31</v>
      </c>
      <c r="D458" s="68"/>
      <c r="E458" s="68"/>
      <c r="F458" s="69"/>
      <c r="G458" s="68"/>
      <c r="H458" s="68"/>
      <c r="I458" s="68"/>
      <c r="J458" s="69"/>
      <c r="K458" s="68"/>
      <c r="L458" s="70"/>
      <c r="M458" s="68"/>
    </row>
    <row r="459" spans="1:15" s="20" customFormat="1" x14ac:dyDescent="0.25">
      <c r="A459" s="67"/>
      <c r="B459" s="68"/>
      <c r="C459" s="14" t="s">
        <v>33</v>
      </c>
      <c r="D459" s="68"/>
      <c r="E459" s="68"/>
      <c r="F459" s="69"/>
      <c r="G459" s="68"/>
      <c r="H459" s="68"/>
      <c r="I459" s="68"/>
      <c r="J459" s="69"/>
      <c r="K459" s="68"/>
      <c r="L459" s="68"/>
      <c r="M459" s="69"/>
    </row>
    <row r="460" spans="1:15" s="7" customFormat="1" x14ac:dyDescent="0.25">
      <c r="A460" s="67"/>
      <c r="B460" s="68"/>
      <c r="C460" s="9" t="s">
        <v>34</v>
      </c>
      <c r="D460" s="68"/>
      <c r="E460" s="68"/>
      <c r="F460" s="69"/>
      <c r="G460" s="68"/>
      <c r="H460" s="68"/>
      <c r="I460" s="68"/>
      <c r="J460" s="69"/>
      <c r="K460" s="68"/>
      <c r="L460" s="68"/>
      <c r="M460" s="68"/>
    </row>
    <row r="461" spans="1:15" s="20" customFormat="1" x14ac:dyDescent="0.25">
      <c r="A461" s="67"/>
      <c r="B461" s="68"/>
      <c r="C461" s="8" t="s">
        <v>156</v>
      </c>
      <c r="D461" s="68" t="s">
        <v>18</v>
      </c>
      <c r="E461" s="68">
        <v>1.5</v>
      </c>
      <c r="F461" s="70">
        <f>E461*F451</f>
        <v>0.33750000000000002</v>
      </c>
      <c r="G461" s="69"/>
      <c r="H461" s="69"/>
      <c r="I461" s="68"/>
      <c r="J461" s="69"/>
      <c r="K461" s="68"/>
      <c r="L461" s="68"/>
      <c r="M461" s="69"/>
    </row>
    <row r="462" spans="1:15" s="7" customFormat="1" x14ac:dyDescent="0.25">
      <c r="A462" s="67"/>
      <c r="B462" s="68"/>
      <c r="C462" s="9" t="s">
        <v>157</v>
      </c>
      <c r="D462" s="68"/>
      <c r="E462" s="68"/>
      <c r="F462" s="70"/>
      <c r="G462" s="69"/>
      <c r="H462" s="69"/>
      <c r="I462" s="68"/>
      <c r="J462" s="69"/>
      <c r="K462" s="68"/>
      <c r="L462" s="68"/>
      <c r="M462" s="68"/>
    </row>
    <row r="463" spans="1:15" s="20" customFormat="1" x14ac:dyDescent="0.25">
      <c r="A463" s="67"/>
      <c r="B463" s="68"/>
      <c r="C463" s="8" t="s">
        <v>148</v>
      </c>
      <c r="D463" s="68" t="s">
        <v>39</v>
      </c>
      <c r="E463" s="68">
        <v>100</v>
      </c>
      <c r="F463" s="70">
        <f>E463*F451</f>
        <v>22.5</v>
      </c>
      <c r="G463" s="69"/>
      <c r="H463" s="69"/>
      <c r="I463" s="68"/>
      <c r="J463" s="69"/>
      <c r="K463" s="68"/>
      <c r="L463" s="68"/>
      <c r="M463" s="69"/>
    </row>
    <row r="464" spans="1:15" s="7" customFormat="1" x14ac:dyDescent="0.25">
      <c r="A464" s="67"/>
      <c r="B464" s="68"/>
      <c r="C464" s="9" t="s">
        <v>149</v>
      </c>
      <c r="D464" s="68"/>
      <c r="E464" s="68"/>
      <c r="F464" s="70"/>
      <c r="G464" s="69"/>
      <c r="H464" s="69"/>
      <c r="I464" s="68"/>
      <c r="J464" s="69"/>
      <c r="K464" s="68"/>
      <c r="L464" s="68"/>
      <c r="M464" s="68"/>
    </row>
    <row r="465" spans="1:15" s="20" customFormat="1" x14ac:dyDescent="0.25">
      <c r="A465" s="67"/>
      <c r="B465" s="68"/>
      <c r="C465" s="14" t="s">
        <v>42</v>
      </c>
      <c r="D465" s="68" t="s">
        <v>32</v>
      </c>
      <c r="E465" s="68">
        <v>1.22</v>
      </c>
      <c r="F465" s="69">
        <f>F451*E465</f>
        <v>0.27450000000000002</v>
      </c>
      <c r="G465" s="68"/>
      <c r="H465" s="70"/>
      <c r="I465" s="68"/>
      <c r="J465" s="69"/>
      <c r="K465" s="68"/>
      <c r="L465" s="68"/>
      <c r="M465" s="70"/>
    </row>
    <row r="466" spans="1:15" s="7" customFormat="1" x14ac:dyDescent="0.25">
      <c r="A466" s="67"/>
      <c r="B466" s="68"/>
      <c r="C466" s="9" t="s">
        <v>51</v>
      </c>
      <c r="D466" s="68"/>
      <c r="E466" s="68"/>
      <c r="F466" s="69"/>
      <c r="G466" s="68"/>
      <c r="H466" s="70"/>
      <c r="I466" s="68"/>
      <c r="J466" s="69"/>
      <c r="K466" s="68"/>
      <c r="L466" s="68"/>
      <c r="M466" s="70"/>
    </row>
    <row r="467" spans="1:15" s="20" customFormat="1" ht="30" x14ac:dyDescent="0.25">
      <c r="A467" s="67">
        <v>28</v>
      </c>
      <c r="B467" s="71" t="s">
        <v>176</v>
      </c>
      <c r="C467" s="10" t="s">
        <v>177</v>
      </c>
      <c r="D467" s="68" t="s">
        <v>46</v>
      </c>
      <c r="E467" s="68"/>
      <c r="F467" s="82">
        <v>0.245</v>
      </c>
      <c r="G467" s="68"/>
      <c r="H467" s="68"/>
      <c r="I467" s="68"/>
      <c r="J467" s="68"/>
      <c r="K467" s="68"/>
      <c r="L467" s="68"/>
      <c r="M467" s="68"/>
    </row>
    <row r="468" spans="1:15" s="7" customFormat="1" ht="30" x14ac:dyDescent="0.25">
      <c r="A468" s="67"/>
      <c r="B468" s="71"/>
      <c r="C468" s="11" t="s">
        <v>178</v>
      </c>
      <c r="D468" s="68"/>
      <c r="E468" s="68"/>
      <c r="F468" s="82"/>
      <c r="G468" s="68"/>
      <c r="H468" s="68"/>
      <c r="I468" s="68"/>
      <c r="J468" s="68"/>
      <c r="K468" s="68"/>
      <c r="L468" s="68"/>
      <c r="M468" s="68"/>
    </row>
    <row r="469" spans="1:15" s="20" customFormat="1" x14ac:dyDescent="0.25">
      <c r="A469" s="67"/>
      <c r="B469" s="68"/>
      <c r="C469" s="14" t="s">
        <v>17</v>
      </c>
      <c r="D469" s="68" t="s">
        <v>19</v>
      </c>
      <c r="E469" s="69">
        <v>10.9</v>
      </c>
      <c r="F469" s="69">
        <f>F467*E469</f>
        <v>2.6705000000000001</v>
      </c>
      <c r="G469" s="68"/>
      <c r="H469" s="68"/>
      <c r="I469" s="68"/>
      <c r="J469" s="69"/>
      <c r="K469" s="68"/>
      <c r="L469" s="68"/>
      <c r="M469" s="69"/>
    </row>
    <row r="470" spans="1:15" s="7" customFormat="1" x14ac:dyDescent="0.25">
      <c r="A470" s="67"/>
      <c r="B470" s="68"/>
      <c r="C470" s="9" t="s">
        <v>22</v>
      </c>
      <c r="D470" s="68"/>
      <c r="E470" s="69"/>
      <c r="F470" s="69"/>
      <c r="G470" s="68"/>
      <c r="H470" s="68"/>
      <c r="I470" s="68"/>
      <c r="J470" s="69"/>
      <c r="K470" s="68"/>
      <c r="L470" s="68"/>
      <c r="M470" s="68"/>
    </row>
    <row r="471" spans="1:15" s="20" customFormat="1" x14ac:dyDescent="0.25">
      <c r="A471" s="67"/>
      <c r="B471" s="68"/>
      <c r="C471" s="8" t="s">
        <v>28</v>
      </c>
      <c r="D471" s="68" t="s">
        <v>19</v>
      </c>
      <c r="E471" s="68">
        <v>0.01</v>
      </c>
      <c r="F471" s="70">
        <f>F467*E471</f>
        <v>2.4499999999999999E-3</v>
      </c>
      <c r="G471" s="68"/>
      <c r="H471" s="68"/>
      <c r="I471" s="68"/>
      <c r="J471" s="70"/>
      <c r="K471" s="68"/>
      <c r="L471" s="68"/>
      <c r="M471" s="69"/>
    </row>
    <row r="472" spans="1:15" s="7" customFormat="1" x14ac:dyDescent="0.25">
      <c r="A472" s="67"/>
      <c r="B472" s="68"/>
      <c r="C472" s="9" t="s">
        <v>29</v>
      </c>
      <c r="D472" s="68"/>
      <c r="E472" s="68"/>
      <c r="F472" s="70"/>
      <c r="G472" s="68"/>
      <c r="H472" s="68"/>
      <c r="I472" s="68"/>
      <c r="J472" s="70"/>
      <c r="K472" s="68"/>
      <c r="L472" s="68"/>
      <c r="M472" s="68"/>
      <c r="O472" s="23"/>
    </row>
    <row r="473" spans="1:15" s="20" customFormat="1" x14ac:dyDescent="0.25">
      <c r="A473" s="67"/>
      <c r="B473" s="68"/>
      <c r="C473" s="8" t="s">
        <v>30</v>
      </c>
      <c r="D473" s="68" t="s">
        <v>32</v>
      </c>
      <c r="E473" s="68">
        <v>0.03</v>
      </c>
      <c r="F473" s="69">
        <f>F467*E473</f>
        <v>7.3499999999999998E-3</v>
      </c>
      <c r="G473" s="68"/>
      <c r="H473" s="68"/>
      <c r="I473" s="68"/>
      <c r="J473" s="69"/>
      <c r="K473" s="68"/>
      <c r="L473" s="70"/>
      <c r="M473" s="69"/>
    </row>
    <row r="474" spans="1:15" s="7" customFormat="1" x14ac:dyDescent="0.25">
      <c r="A474" s="67"/>
      <c r="B474" s="68"/>
      <c r="C474" s="9" t="s">
        <v>31</v>
      </c>
      <c r="D474" s="68"/>
      <c r="E474" s="68"/>
      <c r="F474" s="69"/>
      <c r="G474" s="68"/>
      <c r="H474" s="68"/>
      <c r="I474" s="68"/>
      <c r="J474" s="69"/>
      <c r="K474" s="68"/>
      <c r="L474" s="70"/>
      <c r="M474" s="68"/>
    </row>
    <row r="475" spans="1:15" s="20" customFormat="1" x14ac:dyDescent="0.25">
      <c r="A475" s="67"/>
      <c r="B475" s="68"/>
      <c r="C475" s="14" t="s">
        <v>33</v>
      </c>
      <c r="D475" s="68"/>
      <c r="E475" s="68"/>
      <c r="F475" s="69"/>
      <c r="G475" s="68"/>
      <c r="H475" s="68"/>
      <c r="I475" s="68"/>
      <c r="J475" s="69"/>
      <c r="K475" s="68"/>
      <c r="L475" s="68"/>
      <c r="M475" s="69"/>
    </row>
    <row r="476" spans="1:15" s="7" customFormat="1" x14ac:dyDescent="0.25">
      <c r="A476" s="67"/>
      <c r="B476" s="68"/>
      <c r="C476" s="9" t="s">
        <v>34</v>
      </c>
      <c r="D476" s="68"/>
      <c r="E476" s="68"/>
      <c r="F476" s="69"/>
      <c r="G476" s="68"/>
      <c r="H476" s="68"/>
      <c r="I476" s="68"/>
      <c r="J476" s="69"/>
      <c r="K476" s="68"/>
      <c r="L476" s="68"/>
      <c r="M476" s="68"/>
    </row>
    <row r="477" spans="1:15" s="20" customFormat="1" x14ac:dyDescent="0.25">
      <c r="A477" s="67"/>
      <c r="B477" s="68"/>
      <c r="C477" s="8" t="s">
        <v>180</v>
      </c>
      <c r="D477" s="68" t="s">
        <v>49</v>
      </c>
      <c r="E477" s="68">
        <v>3.2000000000000001E-2</v>
      </c>
      <c r="F477" s="70">
        <f>E477*F467</f>
        <v>7.8399999999999997E-3</v>
      </c>
      <c r="G477" s="69"/>
      <c r="H477" s="69"/>
      <c r="I477" s="68"/>
      <c r="J477" s="69"/>
      <c r="K477" s="68"/>
      <c r="L477" s="68"/>
      <c r="M477" s="69"/>
    </row>
    <row r="478" spans="1:15" s="7" customFormat="1" x14ac:dyDescent="0.25">
      <c r="A478" s="67"/>
      <c r="B478" s="68"/>
      <c r="C478" s="9" t="s">
        <v>179</v>
      </c>
      <c r="D478" s="68"/>
      <c r="E478" s="68"/>
      <c r="F478" s="70"/>
      <c r="G478" s="69"/>
      <c r="H478" s="69"/>
      <c r="I478" s="68"/>
      <c r="J478" s="69"/>
      <c r="K478" s="68"/>
      <c r="L478" s="68"/>
      <c r="M478" s="68"/>
    </row>
    <row r="479" spans="1:15" s="7" customFormat="1" x14ac:dyDescent="0.25">
      <c r="A479" s="44"/>
      <c r="B479" s="41"/>
      <c r="C479" s="42"/>
      <c r="D479" s="41"/>
      <c r="E479" s="41"/>
      <c r="F479" s="50"/>
      <c r="G479" s="43"/>
      <c r="H479" s="43"/>
      <c r="I479" s="41"/>
      <c r="J479" s="43"/>
      <c r="K479" s="41"/>
      <c r="L479" s="41"/>
      <c r="M479" s="41"/>
    </row>
    <row r="480" spans="1:15" s="20" customFormat="1" x14ac:dyDescent="0.25">
      <c r="A480" s="67"/>
      <c r="B480" s="68"/>
      <c r="C480" s="14" t="s">
        <v>42</v>
      </c>
      <c r="D480" s="68" t="s">
        <v>32</v>
      </c>
      <c r="E480" s="68">
        <v>0.52</v>
      </c>
      <c r="F480" s="69">
        <f>F467*E480</f>
        <v>0.12740000000000001</v>
      </c>
      <c r="G480" s="68"/>
      <c r="H480" s="70"/>
      <c r="I480" s="68"/>
      <c r="J480" s="69"/>
      <c r="K480" s="68"/>
      <c r="L480" s="68"/>
      <c r="M480" s="70"/>
    </row>
    <row r="481" spans="1:15" s="7" customFormat="1" x14ac:dyDescent="0.25">
      <c r="A481" s="67"/>
      <c r="B481" s="68"/>
      <c r="C481" s="9" t="s">
        <v>51</v>
      </c>
      <c r="D481" s="68"/>
      <c r="E481" s="68"/>
      <c r="F481" s="69"/>
      <c r="G481" s="68"/>
      <c r="H481" s="70"/>
      <c r="I481" s="68"/>
      <c r="J481" s="69"/>
      <c r="K481" s="68"/>
      <c r="L481" s="68"/>
      <c r="M481" s="70"/>
    </row>
    <row r="482" spans="1:15" s="20" customFormat="1" ht="45" x14ac:dyDescent="0.25">
      <c r="A482" s="67">
        <v>29</v>
      </c>
      <c r="B482" s="71" t="s">
        <v>183</v>
      </c>
      <c r="C482" s="10" t="s">
        <v>181</v>
      </c>
      <c r="D482" s="68" t="s">
        <v>46</v>
      </c>
      <c r="E482" s="68"/>
      <c r="F482" s="82">
        <v>0.245</v>
      </c>
      <c r="G482" s="68"/>
      <c r="H482" s="68"/>
      <c r="I482" s="68"/>
      <c r="J482" s="68"/>
      <c r="K482" s="68"/>
      <c r="L482" s="68"/>
      <c r="M482" s="68"/>
    </row>
    <row r="483" spans="1:15" s="7" customFormat="1" ht="45" x14ac:dyDescent="0.25">
      <c r="A483" s="67"/>
      <c r="B483" s="71"/>
      <c r="C483" s="11" t="s">
        <v>182</v>
      </c>
      <c r="D483" s="68"/>
      <c r="E483" s="68"/>
      <c r="F483" s="82"/>
      <c r="G483" s="68"/>
      <c r="H483" s="68"/>
      <c r="I483" s="68"/>
      <c r="J483" s="68"/>
      <c r="K483" s="68"/>
      <c r="L483" s="68"/>
      <c r="M483" s="68"/>
    </row>
    <row r="484" spans="1:15" s="20" customFormat="1" x14ac:dyDescent="0.25">
      <c r="A484" s="67"/>
      <c r="B484" s="68"/>
      <c r="C484" s="14" t="s">
        <v>17</v>
      </c>
      <c r="D484" s="68" t="s">
        <v>19</v>
      </c>
      <c r="E484" s="69">
        <v>59.3</v>
      </c>
      <c r="F484" s="69">
        <f>F482*E484</f>
        <v>14.528499999999999</v>
      </c>
      <c r="G484" s="68"/>
      <c r="H484" s="68"/>
      <c r="I484" s="68"/>
      <c r="J484" s="69"/>
      <c r="K484" s="68"/>
      <c r="L484" s="68"/>
      <c r="M484" s="69"/>
    </row>
    <row r="485" spans="1:15" s="7" customFormat="1" x14ac:dyDescent="0.25">
      <c r="A485" s="67"/>
      <c r="B485" s="68"/>
      <c r="C485" s="9" t="s">
        <v>22</v>
      </c>
      <c r="D485" s="68"/>
      <c r="E485" s="69"/>
      <c r="F485" s="69"/>
      <c r="G485" s="68"/>
      <c r="H485" s="68"/>
      <c r="I485" s="68"/>
      <c r="J485" s="69"/>
      <c r="K485" s="68"/>
      <c r="L485" s="68"/>
      <c r="M485" s="68"/>
    </row>
    <row r="486" spans="1:15" s="20" customFormat="1" x14ac:dyDescent="0.25">
      <c r="A486" s="67"/>
      <c r="B486" s="68"/>
      <c r="C486" s="8" t="s">
        <v>28</v>
      </c>
      <c r="D486" s="68" t="s">
        <v>19</v>
      </c>
      <c r="E486" s="68">
        <v>0.06</v>
      </c>
      <c r="F486" s="69">
        <f>F482*E486</f>
        <v>1.47E-2</v>
      </c>
      <c r="G486" s="68"/>
      <c r="H486" s="68"/>
      <c r="I486" s="68"/>
      <c r="J486" s="70"/>
      <c r="K486" s="68"/>
      <c r="L486" s="68"/>
      <c r="M486" s="69"/>
    </row>
    <row r="487" spans="1:15" s="7" customFormat="1" x14ac:dyDescent="0.25">
      <c r="A487" s="67"/>
      <c r="B487" s="68"/>
      <c r="C487" s="9" t="s">
        <v>29</v>
      </c>
      <c r="D487" s="68"/>
      <c r="E487" s="68"/>
      <c r="F487" s="69"/>
      <c r="G487" s="68"/>
      <c r="H487" s="68"/>
      <c r="I487" s="68"/>
      <c r="J487" s="70"/>
      <c r="K487" s="68"/>
      <c r="L487" s="68"/>
      <c r="M487" s="68"/>
      <c r="O487" s="23"/>
    </row>
    <row r="488" spans="1:15" s="20" customFormat="1" x14ac:dyDescent="0.25">
      <c r="A488" s="67"/>
      <c r="B488" s="68"/>
      <c r="C488" s="8" t="s">
        <v>30</v>
      </c>
      <c r="D488" s="68" t="s">
        <v>32</v>
      </c>
      <c r="E488" s="68">
        <v>0.18</v>
      </c>
      <c r="F488" s="69">
        <f>F482*E488</f>
        <v>4.41E-2</v>
      </c>
      <c r="G488" s="68"/>
      <c r="H488" s="68"/>
      <c r="I488" s="68"/>
      <c r="J488" s="69"/>
      <c r="K488" s="68"/>
      <c r="L488" s="70"/>
      <c r="M488" s="69"/>
    </row>
    <row r="489" spans="1:15" s="7" customFormat="1" x14ac:dyDescent="0.25">
      <c r="A489" s="67"/>
      <c r="B489" s="68"/>
      <c r="C489" s="9" t="s">
        <v>31</v>
      </c>
      <c r="D489" s="68"/>
      <c r="E489" s="68"/>
      <c r="F489" s="69"/>
      <c r="G489" s="68"/>
      <c r="H489" s="68"/>
      <c r="I489" s="68"/>
      <c r="J489" s="69"/>
      <c r="K489" s="68"/>
      <c r="L489" s="70"/>
      <c r="M489" s="68"/>
    </row>
    <row r="490" spans="1:15" s="20" customFormat="1" x14ac:dyDescent="0.25">
      <c r="A490" s="67"/>
      <c r="B490" s="68"/>
      <c r="C490" s="14" t="s">
        <v>33</v>
      </c>
      <c r="D490" s="68"/>
      <c r="E490" s="68"/>
      <c r="F490" s="69"/>
      <c r="G490" s="68"/>
      <c r="H490" s="68"/>
      <c r="I490" s="68"/>
      <c r="J490" s="69"/>
      <c r="K490" s="68"/>
      <c r="L490" s="68"/>
      <c r="M490" s="69"/>
    </row>
    <row r="491" spans="1:15" s="7" customFormat="1" x14ac:dyDescent="0.25">
      <c r="A491" s="67"/>
      <c r="B491" s="68"/>
      <c r="C491" s="9" t="s">
        <v>34</v>
      </c>
      <c r="D491" s="68"/>
      <c r="E491" s="68"/>
      <c r="F491" s="69"/>
      <c r="G491" s="68"/>
      <c r="H491" s="68"/>
      <c r="I491" s="68"/>
      <c r="J491" s="69"/>
      <c r="K491" s="68"/>
      <c r="L491" s="68"/>
      <c r="M491" s="68"/>
    </row>
    <row r="492" spans="1:15" s="20" customFormat="1" x14ac:dyDescent="0.25">
      <c r="A492" s="67"/>
      <c r="B492" s="68"/>
      <c r="C492" s="8" t="s">
        <v>167</v>
      </c>
      <c r="D492" s="68" t="s">
        <v>49</v>
      </c>
      <c r="E492" s="68">
        <v>2.9700000000000001E-2</v>
      </c>
      <c r="F492" s="70">
        <f>E492*F482</f>
        <v>7.2765E-3</v>
      </c>
      <c r="G492" s="69"/>
      <c r="H492" s="69"/>
      <c r="I492" s="68"/>
      <c r="J492" s="69"/>
      <c r="K492" s="68"/>
      <c r="L492" s="68"/>
      <c r="M492" s="69"/>
    </row>
    <row r="493" spans="1:15" s="7" customFormat="1" x14ac:dyDescent="0.25">
      <c r="A493" s="67"/>
      <c r="B493" s="68"/>
      <c r="C493" s="9" t="s">
        <v>168</v>
      </c>
      <c r="D493" s="68"/>
      <c r="E493" s="68"/>
      <c r="F493" s="70"/>
      <c r="G493" s="69"/>
      <c r="H493" s="69"/>
      <c r="I493" s="68"/>
      <c r="J493" s="69"/>
      <c r="K493" s="68"/>
      <c r="L493" s="68"/>
      <c r="M493" s="68"/>
    </row>
    <row r="494" spans="1:15" s="20" customFormat="1" x14ac:dyDescent="0.25">
      <c r="A494" s="67"/>
      <c r="B494" s="68"/>
      <c r="C494" s="14" t="s">
        <v>42</v>
      </c>
      <c r="D494" s="68" t="s">
        <v>32</v>
      </c>
      <c r="E494" s="68">
        <v>0.74</v>
      </c>
      <c r="F494" s="69">
        <f>F482*E494</f>
        <v>0.18129999999999999</v>
      </c>
      <c r="G494" s="68"/>
      <c r="H494" s="70"/>
      <c r="I494" s="68"/>
      <c r="J494" s="69"/>
      <c r="K494" s="68"/>
      <c r="L494" s="68"/>
      <c r="M494" s="70"/>
    </row>
    <row r="495" spans="1:15" s="7" customFormat="1" x14ac:dyDescent="0.25">
      <c r="A495" s="67"/>
      <c r="B495" s="68"/>
      <c r="C495" s="9" t="s">
        <v>51</v>
      </c>
      <c r="D495" s="68"/>
      <c r="E495" s="68"/>
      <c r="F495" s="69"/>
      <c r="G495" s="68"/>
      <c r="H495" s="70"/>
      <c r="I495" s="68"/>
      <c r="J495" s="69"/>
      <c r="K495" s="68"/>
      <c r="L495" s="68"/>
      <c r="M495" s="70"/>
    </row>
    <row r="496" spans="1:15" s="20" customFormat="1" x14ac:dyDescent="0.25">
      <c r="A496" s="67">
        <v>30</v>
      </c>
      <c r="B496" s="71" t="s">
        <v>186</v>
      </c>
      <c r="C496" s="10" t="s">
        <v>184</v>
      </c>
      <c r="D496" s="68" t="s">
        <v>46</v>
      </c>
      <c r="E496" s="68"/>
      <c r="F496" s="72">
        <v>7.0000000000000007E-2</v>
      </c>
      <c r="G496" s="68"/>
      <c r="H496" s="68"/>
      <c r="I496" s="68"/>
      <c r="J496" s="68"/>
      <c r="K496" s="68"/>
      <c r="L496" s="68"/>
      <c r="M496" s="68"/>
    </row>
    <row r="497" spans="1:15" s="7" customFormat="1" x14ac:dyDescent="0.25">
      <c r="A497" s="67"/>
      <c r="B497" s="71"/>
      <c r="C497" s="11" t="s">
        <v>185</v>
      </c>
      <c r="D497" s="68"/>
      <c r="E497" s="68"/>
      <c r="F497" s="72"/>
      <c r="G497" s="68"/>
      <c r="H497" s="68"/>
      <c r="I497" s="68"/>
      <c r="J497" s="68"/>
      <c r="K497" s="68"/>
      <c r="L497" s="68"/>
      <c r="M497" s="68"/>
    </row>
    <row r="498" spans="1:15" s="20" customFormat="1" x14ac:dyDescent="0.25">
      <c r="A498" s="67"/>
      <c r="B498" s="68"/>
      <c r="C498" s="14" t="s">
        <v>17</v>
      </c>
      <c r="D498" s="68" t="s">
        <v>19</v>
      </c>
      <c r="E498" s="69">
        <v>15</v>
      </c>
      <c r="F498" s="69">
        <f>F496*E498</f>
        <v>1.05</v>
      </c>
      <c r="G498" s="68"/>
      <c r="H498" s="68"/>
      <c r="I498" s="68"/>
      <c r="J498" s="69"/>
      <c r="K498" s="68"/>
      <c r="L498" s="68"/>
      <c r="M498" s="69"/>
    </row>
    <row r="499" spans="1:15" s="7" customFormat="1" x14ac:dyDescent="0.25">
      <c r="A499" s="67"/>
      <c r="B499" s="68"/>
      <c r="C499" s="9" t="s">
        <v>22</v>
      </c>
      <c r="D499" s="68"/>
      <c r="E499" s="69"/>
      <c r="F499" s="69"/>
      <c r="G499" s="68"/>
      <c r="H499" s="68"/>
      <c r="I499" s="68"/>
      <c r="J499" s="69"/>
      <c r="K499" s="68"/>
      <c r="L499" s="68"/>
      <c r="M499" s="68"/>
    </row>
    <row r="500" spans="1:15" s="20" customFormat="1" x14ac:dyDescent="0.25">
      <c r="A500" s="67"/>
      <c r="B500" s="68"/>
      <c r="C500" s="8" t="s">
        <v>28</v>
      </c>
      <c r="D500" s="68" t="s">
        <v>19</v>
      </c>
      <c r="E500" s="68">
        <v>0.01</v>
      </c>
      <c r="F500" s="70">
        <f>F496*E500</f>
        <v>7.000000000000001E-4</v>
      </c>
      <c r="G500" s="68"/>
      <c r="H500" s="68"/>
      <c r="I500" s="68"/>
      <c r="J500" s="70"/>
      <c r="K500" s="68"/>
      <c r="L500" s="68"/>
      <c r="M500" s="69"/>
    </row>
    <row r="501" spans="1:15" s="7" customFormat="1" x14ac:dyDescent="0.25">
      <c r="A501" s="67"/>
      <c r="B501" s="68"/>
      <c r="C501" s="9" t="s">
        <v>29</v>
      </c>
      <c r="D501" s="68"/>
      <c r="E501" s="68"/>
      <c r="F501" s="70"/>
      <c r="G501" s="68"/>
      <c r="H501" s="68"/>
      <c r="I501" s="68"/>
      <c r="J501" s="70"/>
      <c r="K501" s="68"/>
      <c r="L501" s="68"/>
      <c r="M501" s="68"/>
      <c r="O501" s="23"/>
    </row>
    <row r="502" spans="1:15" s="20" customFormat="1" x14ac:dyDescent="0.25">
      <c r="A502" s="67"/>
      <c r="B502" s="68"/>
      <c r="C502" s="8" t="s">
        <v>30</v>
      </c>
      <c r="D502" s="68" t="s">
        <v>32</v>
      </c>
      <c r="E502" s="68">
        <v>0.03</v>
      </c>
      <c r="F502" s="70">
        <f>F496*E502</f>
        <v>2.1000000000000003E-3</v>
      </c>
      <c r="G502" s="68"/>
      <c r="H502" s="68"/>
      <c r="I502" s="68"/>
      <c r="J502" s="69"/>
      <c r="K502" s="68"/>
      <c r="L502" s="70"/>
      <c r="M502" s="69"/>
    </row>
    <row r="503" spans="1:15" s="7" customFormat="1" x14ac:dyDescent="0.25">
      <c r="A503" s="67"/>
      <c r="B503" s="68"/>
      <c r="C503" s="9" t="s">
        <v>31</v>
      </c>
      <c r="D503" s="68"/>
      <c r="E503" s="68"/>
      <c r="F503" s="70"/>
      <c r="G503" s="68"/>
      <c r="H503" s="68"/>
      <c r="I503" s="68"/>
      <c r="J503" s="69"/>
      <c r="K503" s="68"/>
      <c r="L503" s="70"/>
      <c r="M503" s="68"/>
    </row>
    <row r="504" spans="1:15" s="20" customFormat="1" x14ac:dyDescent="0.25">
      <c r="A504" s="67"/>
      <c r="B504" s="68"/>
      <c r="C504" s="14" t="s">
        <v>33</v>
      </c>
      <c r="D504" s="68"/>
      <c r="E504" s="68"/>
      <c r="F504" s="69"/>
      <c r="G504" s="68"/>
      <c r="H504" s="68"/>
      <c r="I504" s="68"/>
      <c r="J504" s="69"/>
      <c r="K504" s="68"/>
      <c r="L504" s="68"/>
      <c r="M504" s="69"/>
    </row>
    <row r="505" spans="1:15" s="7" customFormat="1" x14ac:dyDescent="0.25">
      <c r="A505" s="67"/>
      <c r="B505" s="68"/>
      <c r="C505" s="9" t="s">
        <v>34</v>
      </c>
      <c r="D505" s="68"/>
      <c r="E505" s="68"/>
      <c r="F505" s="69"/>
      <c r="G505" s="68"/>
      <c r="H505" s="68"/>
      <c r="I505" s="68"/>
      <c r="J505" s="69"/>
      <c r="K505" s="68"/>
      <c r="L505" s="68"/>
      <c r="M505" s="68"/>
    </row>
    <row r="506" spans="1:15" s="20" customFormat="1" x14ac:dyDescent="0.25">
      <c r="A506" s="67"/>
      <c r="B506" s="68"/>
      <c r="C506" s="8" t="s">
        <v>180</v>
      </c>
      <c r="D506" s="68" t="s">
        <v>49</v>
      </c>
      <c r="E506" s="68">
        <v>3.2000000000000001E-2</v>
      </c>
      <c r="F506" s="70">
        <f>E506*F496</f>
        <v>2.2400000000000002E-3</v>
      </c>
      <c r="G506" s="69"/>
      <c r="H506" s="69"/>
      <c r="I506" s="68"/>
      <c r="J506" s="69"/>
      <c r="K506" s="68"/>
      <c r="L506" s="68"/>
      <c r="M506" s="69"/>
    </row>
    <row r="507" spans="1:15" s="7" customFormat="1" x14ac:dyDescent="0.25">
      <c r="A507" s="67"/>
      <c r="B507" s="68"/>
      <c r="C507" s="9" t="s">
        <v>179</v>
      </c>
      <c r="D507" s="68"/>
      <c r="E507" s="68"/>
      <c r="F507" s="70"/>
      <c r="G507" s="69"/>
      <c r="H507" s="69"/>
      <c r="I507" s="68"/>
      <c r="J507" s="69"/>
      <c r="K507" s="68"/>
      <c r="L507" s="68"/>
      <c r="M507" s="68"/>
    </row>
    <row r="508" spans="1:15" s="20" customFormat="1" x14ac:dyDescent="0.25">
      <c r="A508" s="67"/>
      <c r="B508" s="68"/>
      <c r="C508" s="14" t="s">
        <v>42</v>
      </c>
      <c r="D508" s="68" t="s">
        <v>32</v>
      </c>
      <c r="E508" s="68">
        <v>0.52</v>
      </c>
      <c r="F508" s="69">
        <f>F496*E508</f>
        <v>3.6400000000000002E-2</v>
      </c>
      <c r="G508" s="68"/>
      <c r="H508" s="70"/>
      <c r="I508" s="68"/>
      <c r="J508" s="69"/>
      <c r="K508" s="68"/>
      <c r="L508" s="68"/>
      <c r="M508" s="70"/>
    </row>
    <row r="509" spans="1:15" s="7" customFormat="1" x14ac:dyDescent="0.25">
      <c r="A509" s="67"/>
      <c r="B509" s="68"/>
      <c r="C509" s="9" t="s">
        <v>51</v>
      </c>
      <c r="D509" s="68"/>
      <c r="E509" s="68"/>
      <c r="F509" s="69"/>
      <c r="G509" s="68"/>
      <c r="H509" s="70"/>
      <c r="I509" s="68"/>
      <c r="J509" s="69"/>
      <c r="K509" s="68"/>
      <c r="L509" s="68"/>
      <c r="M509" s="70"/>
    </row>
    <row r="510" spans="1:15" s="20" customFormat="1" ht="30" x14ac:dyDescent="0.25">
      <c r="A510" s="67">
        <v>31</v>
      </c>
      <c r="B510" s="71" t="s">
        <v>187</v>
      </c>
      <c r="C510" s="10" t="s">
        <v>189</v>
      </c>
      <c r="D510" s="68" t="s">
        <v>46</v>
      </c>
      <c r="E510" s="68"/>
      <c r="F510" s="72">
        <v>7.0000000000000007E-2</v>
      </c>
      <c r="G510" s="68"/>
      <c r="H510" s="68"/>
      <c r="I510" s="68"/>
      <c r="J510" s="68"/>
      <c r="K510" s="68"/>
      <c r="L510" s="68"/>
      <c r="M510" s="68"/>
    </row>
    <row r="511" spans="1:15" s="7" customFormat="1" ht="45" x14ac:dyDescent="0.25">
      <c r="A511" s="67"/>
      <c r="B511" s="71"/>
      <c r="C511" s="11" t="s">
        <v>188</v>
      </c>
      <c r="D511" s="68"/>
      <c r="E511" s="68"/>
      <c r="F511" s="72"/>
      <c r="G511" s="68"/>
      <c r="H511" s="68"/>
      <c r="I511" s="68"/>
      <c r="J511" s="68"/>
      <c r="K511" s="68"/>
      <c r="L511" s="68"/>
      <c r="M511" s="68"/>
    </row>
    <row r="512" spans="1:15" s="20" customFormat="1" x14ac:dyDescent="0.25">
      <c r="A512" s="67"/>
      <c r="B512" s="68"/>
      <c r="C512" s="14" t="s">
        <v>17</v>
      </c>
      <c r="D512" s="68" t="s">
        <v>19</v>
      </c>
      <c r="E512" s="69">
        <v>90.8</v>
      </c>
      <c r="F512" s="69">
        <f>F510*E512</f>
        <v>6.3560000000000008</v>
      </c>
      <c r="G512" s="68"/>
      <c r="H512" s="68"/>
      <c r="I512" s="68"/>
      <c r="J512" s="69"/>
      <c r="K512" s="68"/>
      <c r="L512" s="68"/>
      <c r="M512" s="69"/>
    </row>
    <row r="513" spans="1:15" s="7" customFormat="1" x14ac:dyDescent="0.25">
      <c r="A513" s="67"/>
      <c r="B513" s="68"/>
      <c r="C513" s="9" t="s">
        <v>22</v>
      </c>
      <c r="D513" s="68"/>
      <c r="E513" s="69"/>
      <c r="F513" s="69"/>
      <c r="G513" s="68"/>
      <c r="H513" s="68"/>
      <c r="I513" s="68"/>
      <c r="J513" s="69"/>
      <c r="K513" s="68"/>
      <c r="L513" s="68"/>
      <c r="M513" s="68"/>
    </row>
    <row r="514" spans="1:15" s="7" customFormat="1" x14ac:dyDescent="0.25">
      <c r="A514" s="44"/>
      <c r="B514" s="41"/>
      <c r="C514" s="42"/>
      <c r="D514" s="41"/>
      <c r="E514" s="43"/>
      <c r="F514" s="43"/>
      <c r="G514" s="41"/>
      <c r="H514" s="41"/>
      <c r="I514" s="41"/>
      <c r="J514" s="43"/>
      <c r="K514" s="41"/>
      <c r="L514" s="41"/>
      <c r="M514" s="41"/>
    </row>
    <row r="515" spans="1:15" s="20" customFormat="1" x14ac:dyDescent="0.25">
      <c r="A515" s="67"/>
      <c r="B515" s="68"/>
      <c r="C515" s="8" t="s">
        <v>28</v>
      </c>
      <c r="D515" s="68" t="s">
        <v>19</v>
      </c>
      <c r="E515" s="68">
        <v>0.69</v>
      </c>
      <c r="F515" s="69">
        <f>F510*E515</f>
        <v>4.8300000000000003E-2</v>
      </c>
      <c r="G515" s="68"/>
      <c r="H515" s="68"/>
      <c r="I515" s="68"/>
      <c r="J515" s="70"/>
      <c r="K515" s="68"/>
      <c r="L515" s="68"/>
      <c r="M515" s="69"/>
    </row>
    <row r="516" spans="1:15" s="7" customFormat="1" x14ac:dyDescent="0.25">
      <c r="A516" s="67"/>
      <c r="B516" s="68"/>
      <c r="C516" s="9" t="s">
        <v>29</v>
      </c>
      <c r="D516" s="68"/>
      <c r="E516" s="68"/>
      <c r="F516" s="69"/>
      <c r="G516" s="68"/>
      <c r="H516" s="68"/>
      <c r="I516" s="68"/>
      <c r="J516" s="70"/>
      <c r="K516" s="68"/>
      <c r="L516" s="68"/>
      <c r="M516" s="68"/>
      <c r="O516" s="23"/>
    </row>
    <row r="517" spans="1:15" s="20" customFormat="1" x14ac:dyDescent="0.25">
      <c r="A517" s="67"/>
      <c r="B517" s="68"/>
      <c r="C517" s="8" t="s">
        <v>30</v>
      </c>
      <c r="D517" s="68" t="s">
        <v>32</v>
      </c>
      <c r="E517" s="68">
        <v>2.1</v>
      </c>
      <c r="F517" s="69">
        <f>F510*E517</f>
        <v>0.14700000000000002</v>
      </c>
      <c r="G517" s="68"/>
      <c r="H517" s="68"/>
      <c r="I517" s="68"/>
      <c r="J517" s="69"/>
      <c r="K517" s="68"/>
      <c r="L517" s="70"/>
      <c r="M517" s="69"/>
    </row>
    <row r="518" spans="1:15" s="7" customFormat="1" x14ac:dyDescent="0.25">
      <c r="A518" s="67"/>
      <c r="B518" s="68"/>
      <c r="C518" s="9" t="s">
        <v>31</v>
      </c>
      <c r="D518" s="68"/>
      <c r="E518" s="68"/>
      <c r="F518" s="69"/>
      <c r="G518" s="68"/>
      <c r="H518" s="68"/>
      <c r="I518" s="68"/>
      <c r="J518" s="69"/>
      <c r="K518" s="68"/>
      <c r="L518" s="70"/>
      <c r="M518" s="68"/>
    </row>
    <row r="519" spans="1:15" s="20" customFormat="1" x14ac:dyDescent="0.25">
      <c r="A519" s="67"/>
      <c r="B519" s="68"/>
      <c r="C519" s="14" t="s">
        <v>33</v>
      </c>
      <c r="D519" s="68"/>
      <c r="E519" s="68"/>
      <c r="F519" s="69"/>
      <c r="G519" s="68"/>
      <c r="H519" s="68"/>
      <c r="I519" s="68"/>
      <c r="J519" s="69"/>
      <c r="K519" s="68"/>
      <c r="L519" s="68"/>
      <c r="M519" s="69"/>
    </row>
    <row r="520" spans="1:15" s="7" customFormat="1" x14ac:dyDescent="0.25">
      <c r="A520" s="67"/>
      <c r="B520" s="68"/>
      <c r="C520" s="9" t="s">
        <v>34</v>
      </c>
      <c r="D520" s="68"/>
      <c r="E520" s="68"/>
      <c r="F520" s="69"/>
      <c r="G520" s="68"/>
      <c r="H520" s="68"/>
      <c r="I520" s="68"/>
      <c r="J520" s="69"/>
      <c r="K520" s="68"/>
      <c r="L520" s="68"/>
      <c r="M520" s="68"/>
    </row>
    <row r="521" spans="1:15" s="20" customFormat="1" x14ac:dyDescent="0.25">
      <c r="A521" s="67"/>
      <c r="B521" s="68"/>
      <c r="C521" s="8" t="s">
        <v>167</v>
      </c>
      <c r="D521" s="68" t="s">
        <v>49</v>
      </c>
      <c r="E521" s="68">
        <v>3.0099999999999998E-2</v>
      </c>
      <c r="F521" s="70">
        <f>E521*F510</f>
        <v>2.1069999999999999E-3</v>
      </c>
      <c r="G521" s="69"/>
      <c r="H521" s="69"/>
      <c r="I521" s="68"/>
      <c r="J521" s="69"/>
      <c r="K521" s="68"/>
      <c r="L521" s="68"/>
      <c r="M521" s="69"/>
    </row>
    <row r="522" spans="1:15" s="7" customFormat="1" x14ac:dyDescent="0.25">
      <c r="A522" s="67"/>
      <c r="B522" s="68"/>
      <c r="C522" s="9" t="s">
        <v>168</v>
      </c>
      <c r="D522" s="68"/>
      <c r="E522" s="68"/>
      <c r="F522" s="70"/>
      <c r="G522" s="69"/>
      <c r="H522" s="69"/>
      <c r="I522" s="68"/>
      <c r="J522" s="69"/>
      <c r="K522" s="68"/>
      <c r="L522" s="68"/>
      <c r="M522" s="68"/>
    </row>
    <row r="523" spans="1:15" s="20" customFormat="1" x14ac:dyDescent="0.25">
      <c r="A523" s="67"/>
      <c r="B523" s="68"/>
      <c r="C523" s="14" t="s">
        <v>42</v>
      </c>
      <c r="D523" s="68" t="s">
        <v>32</v>
      </c>
      <c r="E523" s="68">
        <v>2.23</v>
      </c>
      <c r="F523" s="69">
        <f>F510*E523</f>
        <v>0.15610000000000002</v>
      </c>
      <c r="G523" s="68"/>
      <c r="H523" s="70"/>
      <c r="I523" s="68"/>
      <c r="J523" s="69"/>
      <c r="K523" s="68"/>
      <c r="L523" s="68"/>
      <c r="M523" s="70"/>
    </row>
    <row r="524" spans="1:15" s="7" customFormat="1" x14ac:dyDescent="0.25">
      <c r="A524" s="67"/>
      <c r="B524" s="68"/>
      <c r="C524" s="9" t="s">
        <v>51</v>
      </c>
      <c r="D524" s="68"/>
      <c r="E524" s="68"/>
      <c r="F524" s="69"/>
      <c r="G524" s="68"/>
      <c r="H524" s="70"/>
      <c r="I524" s="68"/>
      <c r="J524" s="69"/>
      <c r="K524" s="68"/>
      <c r="L524" s="68"/>
      <c r="M524" s="70"/>
    </row>
    <row r="525" spans="1:15" s="22" customFormat="1" ht="19.899999999999999" customHeight="1" x14ac:dyDescent="0.25">
      <c r="A525" s="58"/>
      <c r="B525" s="21"/>
      <c r="C525" s="73" t="s">
        <v>190</v>
      </c>
      <c r="D525" s="74"/>
      <c r="E525" s="75"/>
      <c r="F525" s="21"/>
      <c r="G525" s="21"/>
      <c r="H525" s="21"/>
      <c r="I525" s="21"/>
      <c r="J525" s="21"/>
      <c r="K525" s="21"/>
      <c r="L525" s="21"/>
      <c r="M525" s="21"/>
    </row>
    <row r="526" spans="1:15" s="22" customFormat="1" ht="45" x14ac:dyDescent="0.25">
      <c r="A526" s="67">
        <v>32</v>
      </c>
      <c r="B526" s="71" t="s">
        <v>191</v>
      </c>
      <c r="C526" s="10" t="s">
        <v>192</v>
      </c>
      <c r="D526" s="68" t="s">
        <v>194</v>
      </c>
      <c r="E526" s="68"/>
      <c r="F526" s="72">
        <v>0.1</v>
      </c>
      <c r="G526" s="68"/>
      <c r="H526" s="68"/>
      <c r="I526" s="68"/>
      <c r="J526" s="68"/>
      <c r="K526" s="68"/>
      <c r="L526" s="68"/>
      <c r="M526" s="68"/>
    </row>
    <row r="527" spans="1:15" s="7" customFormat="1" ht="30" x14ac:dyDescent="0.25">
      <c r="A527" s="67"/>
      <c r="B527" s="71"/>
      <c r="C527" s="11" t="s">
        <v>193</v>
      </c>
      <c r="D527" s="68"/>
      <c r="E527" s="68"/>
      <c r="F527" s="72"/>
      <c r="G527" s="68"/>
      <c r="H527" s="68"/>
      <c r="I527" s="68"/>
      <c r="J527" s="68"/>
      <c r="K527" s="68"/>
      <c r="L527" s="68"/>
      <c r="M527" s="68"/>
    </row>
    <row r="528" spans="1:15" s="22" customFormat="1" x14ac:dyDescent="0.25">
      <c r="A528" s="67"/>
      <c r="B528" s="68"/>
      <c r="C528" s="14" t="s">
        <v>17</v>
      </c>
      <c r="D528" s="68" t="s">
        <v>19</v>
      </c>
      <c r="E528" s="69">
        <v>164</v>
      </c>
      <c r="F528" s="69">
        <f>F526*E528</f>
        <v>16.400000000000002</v>
      </c>
      <c r="G528" s="68"/>
      <c r="H528" s="68"/>
      <c r="I528" s="68"/>
      <c r="J528" s="69"/>
      <c r="K528" s="68"/>
      <c r="L528" s="68"/>
      <c r="M528" s="69"/>
    </row>
    <row r="529" spans="1:15" s="7" customFormat="1" x14ac:dyDescent="0.25">
      <c r="A529" s="67"/>
      <c r="B529" s="68"/>
      <c r="C529" s="9" t="s">
        <v>22</v>
      </c>
      <c r="D529" s="68"/>
      <c r="E529" s="69"/>
      <c r="F529" s="69"/>
      <c r="G529" s="68"/>
      <c r="H529" s="68"/>
      <c r="I529" s="68"/>
      <c r="J529" s="69"/>
      <c r="K529" s="68"/>
      <c r="L529" s="68"/>
      <c r="M529" s="68"/>
    </row>
    <row r="530" spans="1:15" s="22" customFormat="1" x14ac:dyDescent="0.25">
      <c r="A530" s="67"/>
      <c r="B530" s="68"/>
      <c r="C530" s="8" t="s">
        <v>28</v>
      </c>
      <c r="D530" s="68" t="s">
        <v>19</v>
      </c>
      <c r="E530" s="68">
        <v>2.23</v>
      </c>
      <c r="F530" s="69">
        <f>F526*E530</f>
        <v>0.223</v>
      </c>
      <c r="G530" s="68"/>
      <c r="H530" s="68"/>
      <c r="I530" s="68"/>
      <c r="J530" s="70"/>
      <c r="K530" s="68"/>
      <c r="L530" s="68"/>
      <c r="M530" s="69"/>
    </row>
    <row r="531" spans="1:15" s="7" customFormat="1" x14ac:dyDescent="0.25">
      <c r="A531" s="67"/>
      <c r="B531" s="68"/>
      <c r="C531" s="9" t="s">
        <v>29</v>
      </c>
      <c r="D531" s="68"/>
      <c r="E531" s="68"/>
      <c r="F531" s="69"/>
      <c r="G531" s="68"/>
      <c r="H531" s="68"/>
      <c r="I531" s="68"/>
      <c r="J531" s="70"/>
      <c r="K531" s="68"/>
      <c r="L531" s="68"/>
      <c r="M531" s="68"/>
      <c r="O531" s="23"/>
    </row>
    <row r="532" spans="1:15" s="22" customFormat="1" x14ac:dyDescent="0.25">
      <c r="A532" s="67"/>
      <c r="B532" s="68"/>
      <c r="C532" s="8" t="s">
        <v>30</v>
      </c>
      <c r="D532" s="68" t="s">
        <v>32</v>
      </c>
      <c r="E532" s="68">
        <v>6.76</v>
      </c>
      <c r="F532" s="69">
        <f>F526*E532</f>
        <v>0.67600000000000005</v>
      </c>
      <c r="G532" s="68"/>
      <c r="H532" s="68"/>
      <c r="I532" s="68"/>
      <c r="J532" s="69"/>
      <c r="K532" s="68"/>
      <c r="L532" s="70"/>
      <c r="M532" s="69"/>
    </row>
    <row r="533" spans="1:15" s="7" customFormat="1" x14ac:dyDescent="0.25">
      <c r="A533" s="67"/>
      <c r="B533" s="68"/>
      <c r="C533" s="9" t="s">
        <v>31</v>
      </c>
      <c r="D533" s="68"/>
      <c r="E533" s="68"/>
      <c r="F533" s="69"/>
      <c r="G533" s="68"/>
      <c r="H533" s="68"/>
      <c r="I533" s="68"/>
      <c r="J533" s="69"/>
      <c r="K533" s="68"/>
      <c r="L533" s="70"/>
      <c r="M533" s="68"/>
    </row>
    <row r="534" spans="1:15" s="22" customFormat="1" x14ac:dyDescent="0.25">
      <c r="A534" s="67"/>
      <c r="B534" s="68"/>
      <c r="C534" s="14" t="s">
        <v>33</v>
      </c>
      <c r="D534" s="68"/>
      <c r="E534" s="68"/>
      <c r="F534" s="69"/>
      <c r="G534" s="68"/>
      <c r="H534" s="68"/>
      <c r="I534" s="68"/>
      <c r="J534" s="69"/>
      <c r="K534" s="68"/>
      <c r="L534" s="68"/>
      <c r="M534" s="69"/>
    </row>
    <row r="535" spans="1:15" s="7" customFormat="1" x14ac:dyDescent="0.25">
      <c r="A535" s="67"/>
      <c r="B535" s="68"/>
      <c r="C535" s="9" t="s">
        <v>34</v>
      </c>
      <c r="D535" s="68"/>
      <c r="E535" s="68"/>
      <c r="F535" s="69"/>
      <c r="G535" s="68"/>
      <c r="H535" s="68"/>
      <c r="I535" s="68"/>
      <c r="J535" s="69"/>
      <c r="K535" s="68"/>
      <c r="L535" s="68"/>
      <c r="M535" s="68"/>
    </row>
    <row r="536" spans="1:15" s="22" customFormat="1" x14ac:dyDescent="0.25">
      <c r="A536" s="67"/>
      <c r="B536" s="68"/>
      <c r="C536" s="8" t="s">
        <v>195</v>
      </c>
      <c r="D536" s="68" t="s">
        <v>194</v>
      </c>
      <c r="E536" s="68">
        <v>89.9</v>
      </c>
      <c r="F536" s="70">
        <f>E536*F526</f>
        <v>8.99</v>
      </c>
      <c r="G536" s="69"/>
      <c r="H536" s="69"/>
      <c r="I536" s="68"/>
      <c r="J536" s="69"/>
      <c r="K536" s="68"/>
      <c r="L536" s="68"/>
      <c r="M536" s="69"/>
    </row>
    <row r="537" spans="1:15" s="7" customFormat="1" x14ac:dyDescent="0.25">
      <c r="A537" s="67"/>
      <c r="B537" s="68"/>
      <c r="C537" s="9" t="s">
        <v>196</v>
      </c>
      <c r="D537" s="68"/>
      <c r="E537" s="68"/>
      <c r="F537" s="70"/>
      <c r="G537" s="69"/>
      <c r="H537" s="69"/>
      <c r="I537" s="68"/>
      <c r="J537" s="69"/>
      <c r="K537" s="68"/>
      <c r="L537" s="68"/>
      <c r="M537" s="68"/>
    </row>
    <row r="538" spans="1:15" s="22" customFormat="1" x14ac:dyDescent="0.25">
      <c r="A538" s="67"/>
      <c r="B538" s="68"/>
      <c r="C538" s="8" t="s">
        <v>197</v>
      </c>
      <c r="D538" s="68" t="s">
        <v>59</v>
      </c>
      <c r="E538" s="68"/>
      <c r="F538" s="69">
        <v>40</v>
      </c>
      <c r="G538" s="69"/>
      <c r="H538" s="69"/>
      <c r="I538" s="68"/>
      <c r="J538" s="69"/>
      <c r="K538" s="68"/>
      <c r="L538" s="68"/>
      <c r="M538" s="69"/>
    </row>
    <row r="539" spans="1:15" s="7" customFormat="1" x14ac:dyDescent="0.25">
      <c r="A539" s="67"/>
      <c r="B539" s="68"/>
      <c r="C539" s="9" t="s">
        <v>198</v>
      </c>
      <c r="D539" s="68"/>
      <c r="E539" s="68"/>
      <c r="F539" s="69"/>
      <c r="G539" s="69"/>
      <c r="H539" s="69"/>
      <c r="I539" s="68"/>
      <c r="J539" s="69"/>
      <c r="K539" s="68"/>
      <c r="L539" s="68"/>
      <c r="M539" s="68"/>
    </row>
    <row r="540" spans="1:15" s="22" customFormat="1" x14ac:dyDescent="0.25">
      <c r="A540" s="67"/>
      <c r="B540" s="68"/>
      <c r="C540" s="14" t="s">
        <v>42</v>
      </c>
      <c r="D540" s="68" t="s">
        <v>32</v>
      </c>
      <c r="E540" s="68">
        <v>10.45</v>
      </c>
      <c r="F540" s="69">
        <f>F526*E540</f>
        <v>1.0449999999999999</v>
      </c>
      <c r="G540" s="68"/>
      <c r="H540" s="70"/>
      <c r="I540" s="68"/>
      <c r="J540" s="69"/>
      <c r="K540" s="68"/>
      <c r="L540" s="68"/>
      <c r="M540" s="70"/>
    </row>
    <row r="541" spans="1:15" s="7" customFormat="1" x14ac:dyDescent="0.25">
      <c r="A541" s="67"/>
      <c r="B541" s="68"/>
      <c r="C541" s="9" t="s">
        <v>51</v>
      </c>
      <c r="D541" s="68"/>
      <c r="E541" s="68"/>
      <c r="F541" s="69"/>
      <c r="G541" s="68"/>
      <c r="H541" s="70"/>
      <c r="I541" s="68"/>
      <c r="J541" s="69"/>
      <c r="K541" s="68"/>
      <c r="L541" s="68"/>
      <c r="M541" s="70"/>
    </row>
    <row r="542" spans="1:15" s="22" customFormat="1" ht="30" x14ac:dyDescent="0.25">
      <c r="A542" s="67">
        <v>33</v>
      </c>
      <c r="B542" s="71" t="s">
        <v>200</v>
      </c>
      <c r="C542" s="26" t="s">
        <v>326</v>
      </c>
      <c r="D542" s="68" t="s">
        <v>199</v>
      </c>
      <c r="E542" s="68"/>
      <c r="F542" s="72">
        <v>1</v>
      </c>
      <c r="G542" s="68"/>
      <c r="H542" s="68"/>
      <c r="I542" s="68"/>
      <c r="J542" s="68"/>
      <c r="K542" s="68"/>
      <c r="L542" s="68"/>
      <c r="M542" s="68"/>
    </row>
    <row r="543" spans="1:15" s="7" customFormat="1" ht="30" x14ac:dyDescent="0.25">
      <c r="A543" s="67"/>
      <c r="B543" s="71"/>
      <c r="C543" s="11" t="s">
        <v>325</v>
      </c>
      <c r="D543" s="68"/>
      <c r="E543" s="68"/>
      <c r="F543" s="72"/>
      <c r="G543" s="68"/>
      <c r="H543" s="68"/>
      <c r="I543" s="68"/>
      <c r="J543" s="68"/>
      <c r="K543" s="68"/>
      <c r="L543" s="68"/>
      <c r="M543" s="68"/>
    </row>
    <row r="544" spans="1:15" s="22" customFormat="1" x14ac:dyDescent="0.25">
      <c r="A544" s="67"/>
      <c r="B544" s="68"/>
      <c r="C544" s="14" t="s">
        <v>17</v>
      </c>
      <c r="D544" s="68" t="s">
        <v>19</v>
      </c>
      <c r="E544" s="69">
        <v>3.2</v>
      </c>
      <c r="F544" s="69">
        <f>F542*E544</f>
        <v>3.2</v>
      </c>
      <c r="G544" s="68"/>
      <c r="H544" s="68"/>
      <c r="I544" s="68"/>
      <c r="J544" s="69"/>
      <c r="K544" s="68"/>
      <c r="L544" s="68"/>
      <c r="M544" s="69"/>
    </row>
    <row r="545" spans="1:15" s="7" customFormat="1" x14ac:dyDescent="0.25">
      <c r="A545" s="67"/>
      <c r="B545" s="68"/>
      <c r="C545" s="9" t="s">
        <v>22</v>
      </c>
      <c r="D545" s="68"/>
      <c r="E545" s="69"/>
      <c r="F545" s="69"/>
      <c r="G545" s="68"/>
      <c r="H545" s="68"/>
      <c r="I545" s="68"/>
      <c r="J545" s="69"/>
      <c r="K545" s="68"/>
      <c r="L545" s="68"/>
      <c r="M545" s="68"/>
    </row>
    <row r="546" spans="1:15" s="22" customFormat="1" x14ac:dyDescent="0.25">
      <c r="A546" s="67"/>
      <c r="B546" s="68"/>
      <c r="C546" s="8" t="s">
        <v>28</v>
      </c>
      <c r="D546" s="68" t="s">
        <v>19</v>
      </c>
      <c r="E546" s="68">
        <v>0.15</v>
      </c>
      <c r="F546" s="69">
        <f>F542*E546</f>
        <v>0.15</v>
      </c>
      <c r="G546" s="68"/>
      <c r="H546" s="68"/>
      <c r="I546" s="68"/>
      <c r="J546" s="70"/>
      <c r="K546" s="68"/>
      <c r="L546" s="68"/>
      <c r="M546" s="69"/>
    </row>
    <row r="547" spans="1:15" s="7" customFormat="1" x14ac:dyDescent="0.25">
      <c r="A547" s="67"/>
      <c r="B547" s="68"/>
      <c r="C547" s="9" t="s">
        <v>29</v>
      </c>
      <c r="D547" s="68"/>
      <c r="E547" s="68"/>
      <c r="F547" s="69"/>
      <c r="G547" s="68"/>
      <c r="H547" s="68"/>
      <c r="I547" s="68"/>
      <c r="J547" s="70"/>
      <c r="K547" s="68"/>
      <c r="L547" s="68"/>
      <c r="M547" s="68"/>
      <c r="O547" s="23"/>
    </row>
    <row r="548" spans="1:15" s="22" customFormat="1" x14ac:dyDescent="0.25">
      <c r="A548" s="67"/>
      <c r="B548" s="68"/>
      <c r="C548" s="8" t="s">
        <v>30</v>
      </c>
      <c r="D548" s="68" t="s">
        <v>32</v>
      </c>
      <c r="E548" s="68">
        <v>0.47</v>
      </c>
      <c r="F548" s="69">
        <f>F542*E548</f>
        <v>0.47</v>
      </c>
      <c r="G548" s="68"/>
      <c r="H548" s="68"/>
      <c r="I548" s="68"/>
      <c r="J548" s="69"/>
      <c r="K548" s="68"/>
      <c r="L548" s="70"/>
      <c r="M548" s="69"/>
    </row>
    <row r="549" spans="1:15" s="7" customFormat="1" x14ac:dyDescent="0.25">
      <c r="A549" s="67"/>
      <c r="B549" s="68"/>
      <c r="C549" s="9" t="s">
        <v>31</v>
      </c>
      <c r="D549" s="68"/>
      <c r="E549" s="68"/>
      <c r="F549" s="69"/>
      <c r="G549" s="68"/>
      <c r="H549" s="68"/>
      <c r="I549" s="68"/>
      <c r="J549" s="69"/>
      <c r="K549" s="68"/>
      <c r="L549" s="70"/>
      <c r="M549" s="68"/>
    </row>
    <row r="550" spans="1:15" s="22" customFormat="1" x14ac:dyDescent="0.25">
      <c r="A550" s="67"/>
      <c r="B550" s="68"/>
      <c r="C550" s="14" t="s">
        <v>33</v>
      </c>
      <c r="D550" s="68"/>
      <c r="E550" s="68"/>
      <c r="F550" s="69"/>
      <c r="G550" s="68"/>
      <c r="H550" s="68"/>
      <c r="I550" s="68"/>
      <c r="J550" s="69"/>
      <c r="K550" s="68"/>
      <c r="L550" s="68"/>
      <c r="M550" s="69"/>
    </row>
    <row r="551" spans="1:15" s="7" customFormat="1" x14ac:dyDescent="0.25">
      <c r="A551" s="67"/>
      <c r="B551" s="68"/>
      <c r="C551" s="9" t="s">
        <v>34</v>
      </c>
      <c r="D551" s="68"/>
      <c r="E551" s="68"/>
      <c r="F551" s="69"/>
      <c r="G551" s="68"/>
      <c r="H551" s="68"/>
      <c r="I551" s="68"/>
      <c r="J551" s="69"/>
      <c r="K551" s="68"/>
      <c r="L551" s="68"/>
      <c r="M551" s="68"/>
    </row>
    <row r="552" spans="1:15" s="7" customFormat="1" x14ac:dyDescent="0.25">
      <c r="A552" s="44"/>
      <c r="B552" s="41"/>
      <c r="C552" s="42"/>
      <c r="D552" s="41"/>
      <c r="E552" s="41"/>
      <c r="F552" s="43"/>
      <c r="G552" s="41"/>
      <c r="H552" s="41"/>
      <c r="I552" s="41"/>
      <c r="J552" s="43"/>
      <c r="K552" s="41"/>
      <c r="L552" s="41"/>
      <c r="M552" s="41"/>
    </row>
    <row r="553" spans="1:15" s="22" customFormat="1" x14ac:dyDescent="0.25">
      <c r="A553" s="67"/>
      <c r="B553" s="68"/>
      <c r="C553" s="27" t="s">
        <v>327</v>
      </c>
      <c r="D553" s="68" t="s">
        <v>199</v>
      </c>
      <c r="E553" s="68">
        <v>1</v>
      </c>
      <c r="F553" s="69">
        <f>E553*F542</f>
        <v>1</v>
      </c>
      <c r="G553" s="69"/>
      <c r="H553" s="69"/>
      <c r="I553" s="68"/>
      <c r="J553" s="69"/>
      <c r="K553" s="68"/>
      <c r="L553" s="68"/>
      <c r="M553" s="69"/>
    </row>
    <row r="554" spans="1:15" s="7" customFormat="1" x14ac:dyDescent="0.25">
      <c r="A554" s="67"/>
      <c r="B554" s="68"/>
      <c r="C554" s="9" t="s">
        <v>328</v>
      </c>
      <c r="D554" s="68"/>
      <c r="E554" s="68"/>
      <c r="F554" s="69"/>
      <c r="G554" s="69"/>
      <c r="H554" s="69"/>
      <c r="I554" s="68"/>
      <c r="J554" s="69"/>
      <c r="K554" s="68"/>
      <c r="L554" s="68"/>
      <c r="M554" s="68"/>
    </row>
    <row r="555" spans="1:15" s="22" customFormat="1" x14ac:dyDescent="0.25">
      <c r="A555" s="67"/>
      <c r="B555" s="68"/>
      <c r="C555" s="8" t="s">
        <v>197</v>
      </c>
      <c r="D555" s="68" t="s">
        <v>59</v>
      </c>
      <c r="E555" s="68"/>
      <c r="F555" s="69">
        <v>10</v>
      </c>
      <c r="G555" s="69"/>
      <c r="H555" s="69"/>
      <c r="I555" s="68"/>
      <c r="J555" s="69"/>
      <c r="K555" s="68"/>
      <c r="L555" s="68"/>
      <c r="M555" s="69"/>
    </row>
    <row r="556" spans="1:15" s="7" customFormat="1" x14ac:dyDescent="0.25">
      <c r="A556" s="67"/>
      <c r="B556" s="68"/>
      <c r="C556" s="9" t="s">
        <v>198</v>
      </c>
      <c r="D556" s="68"/>
      <c r="E556" s="68"/>
      <c r="F556" s="69"/>
      <c r="G556" s="69"/>
      <c r="H556" s="69"/>
      <c r="I556" s="68"/>
      <c r="J556" s="69"/>
      <c r="K556" s="68"/>
      <c r="L556" s="68"/>
      <c r="M556" s="68"/>
    </row>
    <row r="557" spans="1:15" s="22" customFormat="1" x14ac:dyDescent="0.25">
      <c r="A557" s="67"/>
      <c r="B557" s="68"/>
      <c r="C557" s="14" t="s">
        <v>42</v>
      </c>
      <c r="D557" s="68" t="s">
        <v>32</v>
      </c>
      <c r="E557" s="68">
        <v>10.45</v>
      </c>
      <c r="F557" s="69">
        <f>F542*E557</f>
        <v>10.45</v>
      </c>
      <c r="G557" s="68"/>
      <c r="H557" s="70"/>
      <c r="I557" s="68"/>
      <c r="J557" s="69"/>
      <c r="K557" s="68"/>
      <c r="L557" s="68"/>
      <c r="M557" s="70"/>
    </row>
    <row r="558" spans="1:15" s="7" customFormat="1" x14ac:dyDescent="0.25">
      <c r="A558" s="67"/>
      <c r="B558" s="68"/>
      <c r="C558" s="9" t="s">
        <v>51</v>
      </c>
      <c r="D558" s="68"/>
      <c r="E558" s="68"/>
      <c r="F558" s="69"/>
      <c r="G558" s="68"/>
      <c r="H558" s="70"/>
      <c r="I558" s="68"/>
      <c r="J558" s="69"/>
      <c r="K558" s="68"/>
      <c r="L558" s="68"/>
      <c r="M558" s="70"/>
    </row>
    <row r="559" spans="1:15" s="22" customFormat="1" ht="30" x14ac:dyDescent="0.25">
      <c r="A559" s="67">
        <v>34</v>
      </c>
      <c r="B559" s="71" t="s">
        <v>201</v>
      </c>
      <c r="C559" s="26" t="s">
        <v>202</v>
      </c>
      <c r="D559" s="68" t="s">
        <v>199</v>
      </c>
      <c r="E559" s="68"/>
      <c r="F559" s="72">
        <v>1</v>
      </c>
      <c r="G559" s="68"/>
      <c r="H559" s="68"/>
      <c r="I559" s="68"/>
      <c r="J559" s="68"/>
      <c r="K559" s="68"/>
      <c r="L559" s="68"/>
      <c r="M559" s="68"/>
    </row>
    <row r="560" spans="1:15" s="7" customFormat="1" x14ac:dyDescent="0.25">
      <c r="A560" s="67"/>
      <c r="B560" s="71"/>
      <c r="C560" s="11" t="s">
        <v>203</v>
      </c>
      <c r="D560" s="68"/>
      <c r="E560" s="68"/>
      <c r="F560" s="72"/>
      <c r="G560" s="68"/>
      <c r="H560" s="68"/>
      <c r="I560" s="68"/>
      <c r="J560" s="68"/>
      <c r="K560" s="68"/>
      <c r="L560" s="68"/>
      <c r="M560" s="68"/>
    </row>
    <row r="561" spans="1:15" s="22" customFormat="1" x14ac:dyDescent="0.25">
      <c r="A561" s="67"/>
      <c r="B561" s="68"/>
      <c r="C561" s="14" t="s">
        <v>17</v>
      </c>
      <c r="D561" s="68" t="s">
        <v>19</v>
      </c>
      <c r="E561" s="69">
        <v>0.81</v>
      </c>
      <c r="F561" s="69">
        <f>F559*E561</f>
        <v>0.81</v>
      </c>
      <c r="G561" s="68"/>
      <c r="H561" s="68"/>
      <c r="I561" s="68"/>
      <c r="J561" s="69"/>
      <c r="K561" s="68"/>
      <c r="L561" s="68"/>
      <c r="M561" s="69"/>
    </row>
    <row r="562" spans="1:15" s="7" customFormat="1" x14ac:dyDescent="0.25">
      <c r="A562" s="67"/>
      <c r="B562" s="68"/>
      <c r="C562" s="9" t="s">
        <v>22</v>
      </c>
      <c r="D562" s="68"/>
      <c r="E562" s="69"/>
      <c r="F562" s="69"/>
      <c r="G562" s="68"/>
      <c r="H562" s="68"/>
      <c r="I562" s="68"/>
      <c r="J562" s="69"/>
      <c r="K562" s="68"/>
      <c r="L562" s="68"/>
      <c r="M562" s="68"/>
    </row>
    <row r="563" spans="1:15" s="22" customFormat="1" x14ac:dyDescent="0.25">
      <c r="A563" s="67"/>
      <c r="B563" s="68"/>
      <c r="C563" s="8" t="s">
        <v>28</v>
      </c>
      <c r="D563" s="68" t="s">
        <v>19</v>
      </c>
      <c r="E563" s="68">
        <v>0.02</v>
      </c>
      <c r="F563" s="69">
        <f>F559*E563</f>
        <v>0.02</v>
      </c>
      <c r="G563" s="68"/>
      <c r="H563" s="68"/>
      <c r="I563" s="68"/>
      <c r="J563" s="70"/>
      <c r="K563" s="68"/>
      <c r="L563" s="68"/>
      <c r="M563" s="69"/>
    </row>
    <row r="564" spans="1:15" s="7" customFormat="1" x14ac:dyDescent="0.25">
      <c r="A564" s="67"/>
      <c r="B564" s="68"/>
      <c r="C564" s="9" t="s">
        <v>29</v>
      </c>
      <c r="D564" s="68"/>
      <c r="E564" s="68"/>
      <c r="F564" s="69"/>
      <c r="G564" s="68"/>
      <c r="H564" s="68"/>
      <c r="I564" s="68"/>
      <c r="J564" s="70"/>
      <c r="K564" s="68"/>
      <c r="L564" s="68"/>
      <c r="M564" s="68"/>
      <c r="O564" s="23"/>
    </row>
    <row r="565" spans="1:15" s="22" customFormat="1" x14ac:dyDescent="0.25">
      <c r="A565" s="67"/>
      <c r="B565" s="68"/>
      <c r="C565" s="8" t="s">
        <v>30</v>
      </c>
      <c r="D565" s="68" t="s">
        <v>32</v>
      </c>
      <c r="E565" s="68">
        <v>7.0000000000000007E-2</v>
      </c>
      <c r="F565" s="69">
        <f>F559*E565</f>
        <v>7.0000000000000007E-2</v>
      </c>
      <c r="G565" s="68"/>
      <c r="H565" s="68"/>
      <c r="I565" s="68"/>
      <c r="J565" s="69"/>
      <c r="K565" s="68"/>
      <c r="L565" s="70"/>
      <c r="M565" s="69"/>
    </row>
    <row r="566" spans="1:15" s="7" customFormat="1" x14ac:dyDescent="0.25">
      <c r="A566" s="67"/>
      <c r="B566" s="68"/>
      <c r="C566" s="9" t="s">
        <v>31</v>
      </c>
      <c r="D566" s="68"/>
      <c r="E566" s="68"/>
      <c r="F566" s="69"/>
      <c r="G566" s="68"/>
      <c r="H566" s="68"/>
      <c r="I566" s="68"/>
      <c r="J566" s="69"/>
      <c r="K566" s="68"/>
      <c r="L566" s="70"/>
      <c r="M566" s="68"/>
    </row>
    <row r="567" spans="1:15" s="22" customFormat="1" x14ac:dyDescent="0.25">
      <c r="A567" s="67"/>
      <c r="B567" s="68"/>
      <c r="C567" s="14" t="s">
        <v>33</v>
      </c>
      <c r="D567" s="68"/>
      <c r="E567" s="68"/>
      <c r="F567" s="69"/>
      <c r="G567" s="68"/>
      <c r="H567" s="68"/>
      <c r="I567" s="68"/>
      <c r="J567" s="69"/>
      <c r="K567" s="68"/>
      <c r="L567" s="68"/>
      <c r="M567" s="69"/>
    </row>
    <row r="568" spans="1:15" s="7" customFormat="1" x14ac:dyDescent="0.25">
      <c r="A568" s="67"/>
      <c r="B568" s="68"/>
      <c r="C568" s="9" t="s">
        <v>34</v>
      </c>
      <c r="D568" s="68"/>
      <c r="E568" s="68"/>
      <c r="F568" s="69"/>
      <c r="G568" s="68"/>
      <c r="H568" s="68"/>
      <c r="I568" s="68"/>
      <c r="J568" s="69"/>
      <c r="K568" s="68"/>
      <c r="L568" s="68"/>
      <c r="M568" s="68"/>
    </row>
    <row r="569" spans="1:15" s="22" customFormat="1" x14ac:dyDescent="0.25">
      <c r="A569" s="67"/>
      <c r="B569" s="68"/>
      <c r="C569" s="27" t="s">
        <v>204</v>
      </c>
      <c r="D569" s="68" t="s">
        <v>199</v>
      </c>
      <c r="E569" s="68">
        <v>1</v>
      </c>
      <c r="F569" s="69">
        <f>E569*F559</f>
        <v>1</v>
      </c>
      <c r="G569" s="69"/>
      <c r="H569" s="69"/>
      <c r="I569" s="68"/>
      <c r="J569" s="69"/>
      <c r="K569" s="68"/>
      <c r="L569" s="68"/>
      <c r="M569" s="69"/>
    </row>
    <row r="570" spans="1:15" s="7" customFormat="1" x14ac:dyDescent="0.25">
      <c r="A570" s="67"/>
      <c r="B570" s="68"/>
      <c r="C570" s="9" t="s">
        <v>205</v>
      </c>
      <c r="D570" s="68"/>
      <c r="E570" s="68"/>
      <c r="F570" s="69"/>
      <c r="G570" s="69"/>
      <c r="H570" s="69"/>
      <c r="I570" s="68"/>
      <c r="J570" s="69"/>
      <c r="K570" s="68"/>
      <c r="L570" s="68"/>
      <c r="M570" s="68"/>
    </row>
    <row r="571" spans="1:15" s="22" customFormat="1" x14ac:dyDescent="0.25">
      <c r="A571" s="67"/>
      <c r="B571" s="68"/>
      <c r="C571" s="8" t="s">
        <v>197</v>
      </c>
      <c r="D571" s="68" t="s">
        <v>59</v>
      </c>
      <c r="E571" s="68"/>
      <c r="F571" s="69">
        <v>10</v>
      </c>
      <c r="G571" s="69"/>
      <c r="H571" s="69"/>
      <c r="I571" s="68"/>
      <c r="J571" s="69"/>
      <c r="K571" s="68"/>
      <c r="L571" s="68"/>
      <c r="M571" s="69"/>
    </row>
    <row r="572" spans="1:15" s="7" customFormat="1" x14ac:dyDescent="0.25">
      <c r="A572" s="67"/>
      <c r="B572" s="68"/>
      <c r="C572" s="9" t="s">
        <v>198</v>
      </c>
      <c r="D572" s="68"/>
      <c r="E572" s="68"/>
      <c r="F572" s="69"/>
      <c r="G572" s="69"/>
      <c r="H572" s="69"/>
      <c r="I572" s="68"/>
      <c r="J572" s="69"/>
      <c r="K572" s="68"/>
      <c r="L572" s="68"/>
      <c r="M572" s="68"/>
    </row>
    <row r="573" spans="1:15" s="22" customFormat="1" x14ac:dyDescent="0.25">
      <c r="A573" s="67"/>
      <c r="B573" s="68"/>
      <c r="C573" s="14" t="s">
        <v>42</v>
      </c>
      <c r="D573" s="68" t="s">
        <v>32</v>
      </c>
      <c r="E573" s="68">
        <v>0.73</v>
      </c>
      <c r="F573" s="69">
        <f>F559*E573</f>
        <v>0.73</v>
      </c>
      <c r="G573" s="68"/>
      <c r="H573" s="70"/>
      <c r="I573" s="68"/>
      <c r="J573" s="69"/>
      <c r="K573" s="68"/>
      <c r="L573" s="68"/>
      <c r="M573" s="70"/>
    </row>
    <row r="574" spans="1:15" s="7" customFormat="1" x14ac:dyDescent="0.25">
      <c r="A574" s="67"/>
      <c r="B574" s="68"/>
      <c r="C574" s="9" t="s">
        <v>51</v>
      </c>
      <c r="D574" s="68"/>
      <c r="E574" s="68"/>
      <c r="F574" s="69"/>
      <c r="G574" s="68"/>
      <c r="H574" s="70"/>
      <c r="I574" s="68"/>
      <c r="J574" s="69"/>
      <c r="K574" s="68"/>
      <c r="L574" s="68"/>
      <c r="M574" s="70"/>
    </row>
    <row r="575" spans="1:15" s="22" customFormat="1" x14ac:dyDescent="0.25">
      <c r="A575" s="67">
        <v>35</v>
      </c>
      <c r="B575" s="71" t="s">
        <v>208</v>
      </c>
      <c r="C575" s="26" t="s">
        <v>206</v>
      </c>
      <c r="D575" s="68" t="s">
        <v>199</v>
      </c>
      <c r="E575" s="68"/>
      <c r="F575" s="72">
        <v>1</v>
      </c>
      <c r="G575" s="68"/>
      <c r="H575" s="68"/>
      <c r="I575" s="68"/>
      <c r="J575" s="68"/>
      <c r="K575" s="68"/>
      <c r="L575" s="68"/>
      <c r="M575" s="68"/>
    </row>
    <row r="576" spans="1:15" s="7" customFormat="1" x14ac:dyDescent="0.25">
      <c r="A576" s="67"/>
      <c r="B576" s="71"/>
      <c r="C576" s="11" t="s">
        <v>207</v>
      </c>
      <c r="D576" s="68"/>
      <c r="E576" s="68"/>
      <c r="F576" s="72"/>
      <c r="G576" s="68"/>
      <c r="H576" s="68"/>
      <c r="I576" s="68"/>
      <c r="J576" s="68"/>
      <c r="K576" s="68"/>
      <c r="L576" s="68"/>
      <c r="M576" s="68"/>
    </row>
    <row r="577" spans="1:15" s="22" customFormat="1" x14ac:dyDescent="0.25">
      <c r="A577" s="67"/>
      <c r="B577" s="68"/>
      <c r="C577" s="14" t="s">
        <v>17</v>
      </c>
      <c r="D577" s="68" t="s">
        <v>19</v>
      </c>
      <c r="E577" s="69">
        <v>2.0099999999999998</v>
      </c>
      <c r="F577" s="69">
        <f>F575*E577</f>
        <v>2.0099999999999998</v>
      </c>
      <c r="G577" s="68"/>
      <c r="H577" s="68"/>
      <c r="I577" s="68"/>
      <c r="J577" s="69"/>
      <c r="K577" s="68"/>
      <c r="L577" s="68"/>
      <c r="M577" s="69"/>
    </row>
    <row r="578" spans="1:15" s="7" customFormat="1" x14ac:dyDescent="0.25">
      <c r="A578" s="67"/>
      <c r="B578" s="68"/>
      <c r="C578" s="9" t="s">
        <v>22</v>
      </c>
      <c r="D578" s="68"/>
      <c r="E578" s="69"/>
      <c r="F578" s="69"/>
      <c r="G578" s="68"/>
      <c r="H578" s="68"/>
      <c r="I578" s="68"/>
      <c r="J578" s="69"/>
      <c r="K578" s="68"/>
      <c r="L578" s="68"/>
      <c r="M578" s="68"/>
    </row>
    <row r="579" spans="1:15" s="22" customFormat="1" x14ac:dyDescent="0.25">
      <c r="A579" s="67"/>
      <c r="B579" s="68"/>
      <c r="C579" s="8" t="s">
        <v>28</v>
      </c>
      <c r="D579" s="68" t="s">
        <v>19</v>
      </c>
      <c r="E579" s="68">
        <v>0.03</v>
      </c>
      <c r="F579" s="69">
        <f>F575*E579</f>
        <v>0.03</v>
      </c>
      <c r="G579" s="68"/>
      <c r="H579" s="68"/>
      <c r="I579" s="68"/>
      <c r="J579" s="70"/>
      <c r="K579" s="68"/>
      <c r="L579" s="68"/>
      <c r="M579" s="69"/>
    </row>
    <row r="580" spans="1:15" s="7" customFormat="1" x14ac:dyDescent="0.25">
      <c r="A580" s="67"/>
      <c r="B580" s="68"/>
      <c r="C580" s="9" t="s">
        <v>29</v>
      </c>
      <c r="D580" s="68"/>
      <c r="E580" s="68"/>
      <c r="F580" s="69"/>
      <c r="G580" s="68"/>
      <c r="H580" s="68"/>
      <c r="I580" s="68"/>
      <c r="J580" s="70"/>
      <c r="K580" s="68"/>
      <c r="L580" s="68"/>
      <c r="M580" s="68"/>
      <c r="O580" s="23"/>
    </row>
    <row r="581" spans="1:15" s="22" customFormat="1" x14ac:dyDescent="0.25">
      <c r="A581" s="67"/>
      <c r="B581" s="68"/>
      <c r="C581" s="8" t="s">
        <v>30</v>
      </c>
      <c r="D581" s="68" t="s">
        <v>32</v>
      </c>
      <c r="E581" s="68">
        <v>0.1</v>
      </c>
      <c r="F581" s="69">
        <f>F575*E581</f>
        <v>0.1</v>
      </c>
      <c r="G581" s="68"/>
      <c r="H581" s="68"/>
      <c r="I581" s="68"/>
      <c r="J581" s="69"/>
      <c r="K581" s="68"/>
      <c r="L581" s="70"/>
      <c r="M581" s="69"/>
    </row>
    <row r="582" spans="1:15" s="7" customFormat="1" x14ac:dyDescent="0.25">
      <c r="A582" s="67"/>
      <c r="B582" s="68"/>
      <c r="C582" s="9" t="s">
        <v>31</v>
      </c>
      <c r="D582" s="68"/>
      <c r="E582" s="68"/>
      <c r="F582" s="69"/>
      <c r="G582" s="68"/>
      <c r="H582" s="68"/>
      <c r="I582" s="68"/>
      <c r="J582" s="69"/>
      <c r="K582" s="68"/>
      <c r="L582" s="70"/>
      <c r="M582" s="68"/>
    </row>
    <row r="583" spans="1:15" s="22" customFormat="1" x14ac:dyDescent="0.25">
      <c r="A583" s="67"/>
      <c r="B583" s="68"/>
      <c r="C583" s="14" t="s">
        <v>33</v>
      </c>
      <c r="D583" s="68"/>
      <c r="E583" s="68"/>
      <c r="F583" s="69"/>
      <c r="G583" s="68"/>
      <c r="H583" s="68"/>
      <c r="I583" s="68"/>
      <c r="J583" s="69"/>
      <c r="K583" s="68"/>
      <c r="L583" s="68"/>
      <c r="M583" s="69"/>
    </row>
    <row r="584" spans="1:15" s="7" customFormat="1" x14ac:dyDescent="0.25">
      <c r="A584" s="67"/>
      <c r="B584" s="68"/>
      <c r="C584" s="9" t="s">
        <v>34</v>
      </c>
      <c r="D584" s="68"/>
      <c r="E584" s="68"/>
      <c r="F584" s="69"/>
      <c r="G584" s="68"/>
      <c r="H584" s="68"/>
      <c r="I584" s="68"/>
      <c r="J584" s="69"/>
      <c r="K584" s="68"/>
      <c r="L584" s="68"/>
      <c r="M584" s="68"/>
    </row>
    <row r="585" spans="1:15" s="22" customFormat="1" x14ac:dyDescent="0.25">
      <c r="A585" s="67"/>
      <c r="B585" s="68"/>
      <c r="C585" s="27" t="s">
        <v>204</v>
      </c>
      <c r="D585" s="68" t="s">
        <v>199</v>
      </c>
      <c r="E585" s="68">
        <v>1</v>
      </c>
      <c r="F585" s="69">
        <f>E585*F575</f>
        <v>1</v>
      </c>
      <c r="G585" s="69"/>
      <c r="H585" s="69"/>
      <c r="I585" s="68"/>
      <c r="J585" s="69"/>
      <c r="K585" s="68"/>
      <c r="L585" s="68"/>
      <c r="M585" s="69"/>
    </row>
    <row r="586" spans="1:15" s="7" customFormat="1" x14ac:dyDescent="0.25">
      <c r="A586" s="67"/>
      <c r="B586" s="68"/>
      <c r="C586" s="9" t="s">
        <v>205</v>
      </c>
      <c r="D586" s="68"/>
      <c r="E586" s="68"/>
      <c r="F586" s="69"/>
      <c r="G586" s="69"/>
      <c r="H586" s="69"/>
      <c r="I586" s="68"/>
      <c r="J586" s="69"/>
      <c r="K586" s="68"/>
      <c r="L586" s="68"/>
      <c r="M586" s="68"/>
    </row>
    <row r="587" spans="1:15" s="22" customFormat="1" x14ac:dyDescent="0.25">
      <c r="A587" s="67"/>
      <c r="B587" s="68"/>
      <c r="C587" s="8" t="s">
        <v>197</v>
      </c>
      <c r="D587" s="68" t="s">
        <v>59</v>
      </c>
      <c r="E587" s="68"/>
      <c r="F587" s="69">
        <v>6</v>
      </c>
      <c r="G587" s="69"/>
      <c r="H587" s="69"/>
      <c r="I587" s="68"/>
      <c r="J587" s="69"/>
      <c r="K587" s="68"/>
      <c r="L587" s="68"/>
      <c r="M587" s="69"/>
    </row>
    <row r="588" spans="1:15" s="7" customFormat="1" x14ac:dyDescent="0.25">
      <c r="A588" s="67"/>
      <c r="B588" s="68"/>
      <c r="C588" s="9" t="s">
        <v>198</v>
      </c>
      <c r="D588" s="68"/>
      <c r="E588" s="68"/>
      <c r="F588" s="69"/>
      <c r="G588" s="69"/>
      <c r="H588" s="69"/>
      <c r="I588" s="68"/>
      <c r="J588" s="69"/>
      <c r="K588" s="68"/>
      <c r="L588" s="68"/>
      <c r="M588" s="68"/>
    </row>
    <row r="589" spans="1:15" s="22" customFormat="1" x14ac:dyDescent="0.25">
      <c r="A589" s="67"/>
      <c r="B589" s="68"/>
      <c r="C589" s="14" t="s">
        <v>42</v>
      </c>
      <c r="D589" s="68" t="s">
        <v>32</v>
      </c>
      <c r="E589" s="68">
        <v>0.73</v>
      </c>
      <c r="F589" s="69">
        <f>F575*E589</f>
        <v>0.73</v>
      </c>
      <c r="G589" s="68"/>
      <c r="H589" s="70"/>
      <c r="I589" s="68"/>
      <c r="J589" s="69"/>
      <c r="K589" s="68"/>
      <c r="L589" s="68"/>
      <c r="M589" s="70"/>
    </row>
    <row r="590" spans="1:15" s="7" customFormat="1" x14ac:dyDescent="0.25">
      <c r="A590" s="67"/>
      <c r="B590" s="68"/>
      <c r="C590" s="9" t="s">
        <v>51</v>
      </c>
      <c r="D590" s="68"/>
      <c r="E590" s="68"/>
      <c r="F590" s="69"/>
      <c r="G590" s="68"/>
      <c r="H590" s="70"/>
      <c r="I590" s="68"/>
      <c r="J590" s="69"/>
      <c r="K590" s="68"/>
      <c r="L590" s="68"/>
      <c r="M590" s="70"/>
    </row>
    <row r="591" spans="1:15" s="7" customFormat="1" x14ac:dyDescent="0.25">
      <c r="A591" s="44"/>
      <c r="B591" s="41"/>
      <c r="C591" s="42"/>
      <c r="D591" s="41"/>
      <c r="E591" s="41"/>
      <c r="F591" s="43"/>
      <c r="G591" s="41"/>
      <c r="H591" s="50"/>
      <c r="I591" s="41"/>
      <c r="J591" s="43"/>
      <c r="K591" s="41"/>
      <c r="L591" s="41"/>
      <c r="M591" s="50"/>
    </row>
    <row r="592" spans="1:15" s="22" customFormat="1" x14ac:dyDescent="0.25">
      <c r="A592" s="67">
        <v>36</v>
      </c>
      <c r="B592" s="71" t="s">
        <v>209</v>
      </c>
      <c r="C592" s="26" t="s">
        <v>211</v>
      </c>
      <c r="D592" s="68" t="s">
        <v>199</v>
      </c>
      <c r="E592" s="68"/>
      <c r="F592" s="72">
        <v>1</v>
      </c>
      <c r="G592" s="68"/>
      <c r="H592" s="68"/>
      <c r="I592" s="68"/>
      <c r="J592" s="68"/>
      <c r="K592" s="68"/>
      <c r="L592" s="68"/>
      <c r="M592" s="68"/>
    </row>
    <row r="593" spans="1:15" s="7" customFormat="1" x14ac:dyDescent="0.25">
      <c r="A593" s="67"/>
      <c r="B593" s="71"/>
      <c r="C593" s="11" t="s">
        <v>210</v>
      </c>
      <c r="D593" s="68"/>
      <c r="E593" s="68"/>
      <c r="F593" s="72"/>
      <c r="G593" s="68"/>
      <c r="H593" s="68"/>
      <c r="I593" s="68"/>
      <c r="J593" s="68"/>
      <c r="K593" s="68"/>
      <c r="L593" s="68"/>
      <c r="M593" s="68"/>
    </row>
    <row r="594" spans="1:15" s="22" customFormat="1" x14ac:dyDescent="0.25">
      <c r="A594" s="67"/>
      <c r="B594" s="68"/>
      <c r="C594" s="14" t="s">
        <v>17</v>
      </c>
      <c r="D594" s="68" t="s">
        <v>19</v>
      </c>
      <c r="E594" s="69">
        <v>0.46</v>
      </c>
      <c r="F594" s="69">
        <f>F592*E594</f>
        <v>0.46</v>
      </c>
      <c r="G594" s="68"/>
      <c r="H594" s="68"/>
      <c r="I594" s="68"/>
      <c r="J594" s="69"/>
      <c r="K594" s="68"/>
      <c r="L594" s="68"/>
      <c r="M594" s="69"/>
    </row>
    <row r="595" spans="1:15" s="7" customFormat="1" x14ac:dyDescent="0.25">
      <c r="A595" s="67"/>
      <c r="B595" s="68"/>
      <c r="C595" s="9" t="s">
        <v>22</v>
      </c>
      <c r="D595" s="68"/>
      <c r="E595" s="69"/>
      <c r="F595" s="69"/>
      <c r="G595" s="68"/>
      <c r="H595" s="68"/>
      <c r="I595" s="68"/>
      <c r="J595" s="69"/>
      <c r="K595" s="68"/>
      <c r="L595" s="68"/>
      <c r="M595" s="68"/>
    </row>
    <row r="596" spans="1:15" s="22" customFormat="1" x14ac:dyDescent="0.25">
      <c r="A596" s="67"/>
      <c r="B596" s="68"/>
      <c r="C596" s="8" t="s">
        <v>28</v>
      </c>
      <c r="D596" s="68" t="s">
        <v>19</v>
      </c>
      <c r="E596" s="68">
        <v>0.01</v>
      </c>
      <c r="F596" s="69">
        <f>F592*E596</f>
        <v>0.01</v>
      </c>
      <c r="G596" s="68"/>
      <c r="H596" s="68"/>
      <c r="I596" s="68"/>
      <c r="J596" s="70"/>
      <c r="K596" s="68"/>
      <c r="L596" s="68"/>
      <c r="M596" s="69"/>
    </row>
    <row r="597" spans="1:15" s="7" customFormat="1" x14ac:dyDescent="0.25">
      <c r="A597" s="67"/>
      <c r="B597" s="68"/>
      <c r="C597" s="9" t="s">
        <v>29</v>
      </c>
      <c r="D597" s="68"/>
      <c r="E597" s="68"/>
      <c r="F597" s="69"/>
      <c r="G597" s="68"/>
      <c r="H597" s="68"/>
      <c r="I597" s="68"/>
      <c r="J597" s="70"/>
      <c r="K597" s="68"/>
      <c r="L597" s="68"/>
      <c r="M597" s="68"/>
      <c r="O597" s="23"/>
    </row>
    <row r="598" spans="1:15" s="22" customFormat="1" x14ac:dyDescent="0.25">
      <c r="A598" s="67"/>
      <c r="B598" s="68"/>
      <c r="C598" s="8" t="s">
        <v>30</v>
      </c>
      <c r="D598" s="68" t="s">
        <v>32</v>
      </c>
      <c r="E598" s="68">
        <v>0.04</v>
      </c>
      <c r="F598" s="69">
        <f>F592*E598</f>
        <v>0.04</v>
      </c>
      <c r="G598" s="68"/>
      <c r="H598" s="68"/>
      <c r="I598" s="68"/>
      <c r="J598" s="69"/>
      <c r="K598" s="68"/>
      <c r="L598" s="70"/>
      <c r="M598" s="69"/>
    </row>
    <row r="599" spans="1:15" s="7" customFormat="1" x14ac:dyDescent="0.25">
      <c r="A599" s="67"/>
      <c r="B599" s="68"/>
      <c r="C599" s="9" t="s">
        <v>31</v>
      </c>
      <c r="D599" s="68"/>
      <c r="E599" s="68"/>
      <c r="F599" s="69"/>
      <c r="G599" s="68"/>
      <c r="H599" s="68"/>
      <c r="I599" s="68"/>
      <c r="J599" s="69"/>
      <c r="K599" s="68"/>
      <c r="L599" s="70"/>
      <c r="M599" s="68"/>
    </row>
    <row r="600" spans="1:15" s="22" customFormat="1" x14ac:dyDescent="0.25">
      <c r="A600" s="67"/>
      <c r="B600" s="68"/>
      <c r="C600" s="14" t="s">
        <v>33</v>
      </c>
      <c r="D600" s="68"/>
      <c r="E600" s="68"/>
      <c r="F600" s="69"/>
      <c r="G600" s="68"/>
      <c r="H600" s="68"/>
      <c r="I600" s="68"/>
      <c r="J600" s="69"/>
      <c r="K600" s="68"/>
      <c r="L600" s="68"/>
      <c r="M600" s="69"/>
    </row>
    <row r="601" spans="1:15" s="7" customFormat="1" x14ac:dyDescent="0.25">
      <c r="A601" s="67"/>
      <c r="B601" s="68"/>
      <c r="C601" s="9" t="s">
        <v>34</v>
      </c>
      <c r="D601" s="68"/>
      <c r="E601" s="68"/>
      <c r="F601" s="69"/>
      <c r="G601" s="68"/>
      <c r="H601" s="68"/>
      <c r="I601" s="68"/>
      <c r="J601" s="69"/>
      <c r="K601" s="68"/>
      <c r="L601" s="68"/>
      <c r="M601" s="68"/>
    </row>
    <row r="602" spans="1:15" s="22" customFormat="1" x14ac:dyDescent="0.25">
      <c r="A602" s="67"/>
      <c r="B602" s="68"/>
      <c r="C602" s="27" t="s">
        <v>213</v>
      </c>
      <c r="D602" s="68" t="s">
        <v>199</v>
      </c>
      <c r="E602" s="68">
        <v>1</v>
      </c>
      <c r="F602" s="69">
        <f>E602*F592</f>
        <v>1</v>
      </c>
      <c r="G602" s="69"/>
      <c r="H602" s="69"/>
      <c r="I602" s="68"/>
      <c r="J602" s="69"/>
      <c r="K602" s="68"/>
      <c r="L602" s="68"/>
      <c r="M602" s="69"/>
    </row>
    <row r="603" spans="1:15" s="7" customFormat="1" x14ac:dyDescent="0.25">
      <c r="A603" s="67"/>
      <c r="B603" s="68"/>
      <c r="C603" s="9" t="s">
        <v>212</v>
      </c>
      <c r="D603" s="68"/>
      <c r="E603" s="68"/>
      <c r="F603" s="69"/>
      <c r="G603" s="69"/>
      <c r="H603" s="69"/>
      <c r="I603" s="68"/>
      <c r="J603" s="69"/>
      <c r="K603" s="68"/>
      <c r="L603" s="68"/>
      <c r="M603" s="68"/>
    </row>
    <row r="604" spans="1:15" s="22" customFormat="1" x14ac:dyDescent="0.25">
      <c r="A604" s="67"/>
      <c r="B604" s="68"/>
      <c r="C604" s="14" t="s">
        <v>42</v>
      </c>
      <c r="D604" s="68" t="s">
        <v>32</v>
      </c>
      <c r="E604" s="68">
        <v>0.19</v>
      </c>
      <c r="F604" s="69">
        <f>F592*E604</f>
        <v>0.19</v>
      </c>
      <c r="G604" s="68"/>
      <c r="H604" s="70"/>
      <c r="I604" s="68"/>
      <c r="J604" s="69"/>
      <c r="K604" s="68"/>
      <c r="L604" s="68"/>
      <c r="M604" s="70"/>
    </row>
    <row r="605" spans="1:15" s="7" customFormat="1" x14ac:dyDescent="0.25">
      <c r="A605" s="67"/>
      <c r="B605" s="68"/>
      <c r="C605" s="9" t="s">
        <v>51</v>
      </c>
      <c r="D605" s="68"/>
      <c r="E605" s="68"/>
      <c r="F605" s="69"/>
      <c r="G605" s="68"/>
      <c r="H605" s="70"/>
      <c r="I605" s="68"/>
      <c r="J605" s="69"/>
      <c r="K605" s="68"/>
      <c r="L605" s="68"/>
      <c r="M605" s="70"/>
    </row>
    <row r="606" spans="1:15" s="22" customFormat="1" ht="19.899999999999999" customHeight="1" x14ac:dyDescent="0.25">
      <c r="A606" s="58"/>
      <c r="B606" s="21"/>
      <c r="C606" s="73" t="s">
        <v>214</v>
      </c>
      <c r="D606" s="74"/>
      <c r="E606" s="75"/>
      <c r="F606" s="21"/>
      <c r="G606" s="21"/>
      <c r="H606" s="21"/>
      <c r="I606" s="21"/>
      <c r="J606" s="21"/>
      <c r="K606" s="21"/>
      <c r="L606" s="21"/>
      <c r="M606" s="21"/>
    </row>
    <row r="607" spans="1:15" s="22" customFormat="1" ht="30" x14ac:dyDescent="0.25">
      <c r="A607" s="67">
        <v>37</v>
      </c>
      <c r="B607" s="71" t="s">
        <v>215</v>
      </c>
      <c r="C607" s="26" t="s">
        <v>216</v>
      </c>
      <c r="D607" s="68" t="s">
        <v>194</v>
      </c>
      <c r="E607" s="68"/>
      <c r="F607" s="72">
        <v>0.04</v>
      </c>
      <c r="G607" s="68"/>
      <c r="H607" s="68"/>
      <c r="I607" s="68"/>
      <c r="J607" s="68"/>
      <c r="K607" s="68"/>
      <c r="L607" s="68"/>
      <c r="M607" s="68"/>
    </row>
    <row r="608" spans="1:15" s="7" customFormat="1" ht="30" x14ac:dyDescent="0.25">
      <c r="A608" s="67"/>
      <c r="B608" s="71"/>
      <c r="C608" s="11" t="s">
        <v>217</v>
      </c>
      <c r="D608" s="68"/>
      <c r="E608" s="68"/>
      <c r="F608" s="72"/>
      <c r="G608" s="68"/>
      <c r="H608" s="68"/>
      <c r="I608" s="68"/>
      <c r="J608" s="68"/>
      <c r="K608" s="68"/>
      <c r="L608" s="68"/>
      <c r="M608" s="68"/>
    </row>
    <row r="609" spans="1:15" s="22" customFormat="1" x14ac:dyDescent="0.25">
      <c r="A609" s="67"/>
      <c r="B609" s="68"/>
      <c r="C609" s="14" t="s">
        <v>17</v>
      </c>
      <c r="D609" s="68" t="s">
        <v>19</v>
      </c>
      <c r="E609" s="69">
        <v>122</v>
      </c>
      <c r="F609" s="69">
        <f>F607*E609</f>
        <v>4.88</v>
      </c>
      <c r="G609" s="68"/>
      <c r="H609" s="68"/>
      <c r="I609" s="68"/>
      <c r="J609" s="69"/>
      <c r="K609" s="68"/>
      <c r="L609" s="68"/>
      <c r="M609" s="69"/>
    </row>
    <row r="610" spans="1:15" s="7" customFormat="1" x14ac:dyDescent="0.25">
      <c r="A610" s="67"/>
      <c r="B610" s="68"/>
      <c r="C610" s="9" t="s">
        <v>22</v>
      </c>
      <c r="D610" s="68"/>
      <c r="E610" s="69"/>
      <c r="F610" s="69"/>
      <c r="G610" s="68"/>
      <c r="H610" s="68"/>
      <c r="I610" s="68"/>
      <c r="J610" s="69"/>
      <c r="K610" s="68"/>
      <c r="L610" s="68"/>
      <c r="M610" s="68"/>
    </row>
    <row r="611" spans="1:15" s="22" customFormat="1" x14ac:dyDescent="0.25">
      <c r="A611" s="67"/>
      <c r="B611" s="68"/>
      <c r="C611" s="8" t="s">
        <v>28</v>
      </c>
      <c r="D611" s="68" t="s">
        <v>19</v>
      </c>
      <c r="E611" s="68">
        <v>1.76</v>
      </c>
      <c r="F611" s="69">
        <f>F607*E611</f>
        <v>7.0400000000000004E-2</v>
      </c>
      <c r="G611" s="68"/>
      <c r="H611" s="68"/>
      <c r="I611" s="68"/>
      <c r="J611" s="70"/>
      <c r="K611" s="68"/>
      <c r="L611" s="68"/>
      <c r="M611" s="69"/>
    </row>
    <row r="612" spans="1:15" s="7" customFormat="1" x14ac:dyDescent="0.25">
      <c r="A612" s="67"/>
      <c r="B612" s="68"/>
      <c r="C612" s="9" t="s">
        <v>29</v>
      </c>
      <c r="D612" s="68"/>
      <c r="E612" s="68"/>
      <c r="F612" s="69"/>
      <c r="G612" s="68"/>
      <c r="H612" s="68"/>
      <c r="I612" s="68"/>
      <c r="J612" s="70"/>
      <c r="K612" s="68"/>
      <c r="L612" s="68"/>
      <c r="M612" s="68"/>
      <c r="O612" s="23"/>
    </row>
    <row r="613" spans="1:15" s="22" customFormat="1" x14ac:dyDescent="0.25">
      <c r="A613" s="67"/>
      <c r="B613" s="68"/>
      <c r="C613" s="8" t="s">
        <v>30</v>
      </c>
      <c r="D613" s="68" t="s">
        <v>32</v>
      </c>
      <c r="E613" s="68">
        <v>5.34</v>
      </c>
      <c r="F613" s="69">
        <f>F607*E613</f>
        <v>0.21360000000000001</v>
      </c>
      <c r="G613" s="68"/>
      <c r="H613" s="68"/>
      <c r="I613" s="68"/>
      <c r="J613" s="69"/>
      <c r="K613" s="68"/>
      <c r="L613" s="70"/>
      <c r="M613" s="69"/>
    </row>
    <row r="614" spans="1:15" s="7" customFormat="1" x14ac:dyDescent="0.25">
      <c r="A614" s="67"/>
      <c r="B614" s="68"/>
      <c r="C614" s="9" t="s">
        <v>31</v>
      </c>
      <c r="D614" s="68"/>
      <c r="E614" s="68"/>
      <c r="F614" s="69"/>
      <c r="G614" s="68"/>
      <c r="H614" s="68"/>
      <c r="I614" s="68"/>
      <c r="J614" s="69"/>
      <c r="K614" s="68"/>
      <c r="L614" s="70"/>
      <c r="M614" s="68"/>
    </row>
    <row r="615" spans="1:15" s="22" customFormat="1" x14ac:dyDescent="0.25">
      <c r="A615" s="67"/>
      <c r="B615" s="68"/>
      <c r="C615" s="14" t="s">
        <v>33</v>
      </c>
      <c r="D615" s="68"/>
      <c r="E615" s="68"/>
      <c r="F615" s="69"/>
      <c r="G615" s="68"/>
      <c r="H615" s="68"/>
      <c r="I615" s="68"/>
      <c r="J615" s="69"/>
      <c r="K615" s="68"/>
      <c r="L615" s="68"/>
      <c r="M615" s="69"/>
    </row>
    <row r="616" spans="1:15" s="7" customFormat="1" x14ac:dyDescent="0.25">
      <c r="A616" s="67"/>
      <c r="B616" s="68"/>
      <c r="C616" s="9" t="s">
        <v>34</v>
      </c>
      <c r="D616" s="68"/>
      <c r="E616" s="68"/>
      <c r="F616" s="69"/>
      <c r="G616" s="68"/>
      <c r="H616" s="68"/>
      <c r="I616" s="68"/>
      <c r="J616" s="69"/>
      <c r="K616" s="68"/>
      <c r="L616" s="68"/>
      <c r="M616" s="68"/>
    </row>
    <row r="617" spans="1:15" s="22" customFormat="1" x14ac:dyDescent="0.25">
      <c r="A617" s="67"/>
      <c r="B617" s="68"/>
      <c r="C617" s="27" t="s">
        <v>218</v>
      </c>
      <c r="D617" s="68" t="s">
        <v>194</v>
      </c>
      <c r="E617" s="68">
        <v>1</v>
      </c>
      <c r="F617" s="70">
        <f>E617*F607</f>
        <v>0.04</v>
      </c>
      <c r="G617" s="69"/>
      <c r="H617" s="69"/>
      <c r="I617" s="68"/>
      <c r="J617" s="69"/>
      <c r="K617" s="68"/>
      <c r="L617" s="68"/>
      <c r="M617" s="69"/>
    </row>
    <row r="618" spans="1:15" s="7" customFormat="1" x14ac:dyDescent="0.25">
      <c r="A618" s="67"/>
      <c r="B618" s="68"/>
      <c r="C618" s="9" t="s">
        <v>219</v>
      </c>
      <c r="D618" s="68"/>
      <c r="E618" s="68"/>
      <c r="F618" s="70"/>
      <c r="G618" s="69"/>
      <c r="H618" s="69"/>
      <c r="I618" s="68"/>
      <c r="J618" s="69"/>
      <c r="K618" s="68"/>
      <c r="L618" s="68"/>
      <c r="M618" s="68"/>
    </row>
    <row r="619" spans="1:15" s="22" customFormat="1" x14ac:dyDescent="0.25">
      <c r="A619" s="67"/>
      <c r="B619" s="68"/>
      <c r="C619" s="8" t="s">
        <v>197</v>
      </c>
      <c r="D619" s="68" t="s">
        <v>59</v>
      </c>
      <c r="E619" s="68"/>
      <c r="F619" s="69">
        <v>20</v>
      </c>
      <c r="G619" s="69"/>
      <c r="H619" s="69"/>
      <c r="I619" s="68"/>
      <c r="J619" s="69"/>
      <c r="K619" s="68"/>
      <c r="L619" s="68"/>
      <c r="M619" s="69"/>
    </row>
    <row r="620" spans="1:15" s="7" customFormat="1" x14ac:dyDescent="0.25">
      <c r="A620" s="67"/>
      <c r="B620" s="68"/>
      <c r="C620" s="9" t="s">
        <v>198</v>
      </c>
      <c r="D620" s="68"/>
      <c r="E620" s="68"/>
      <c r="F620" s="69"/>
      <c r="G620" s="69"/>
      <c r="H620" s="69"/>
      <c r="I620" s="68"/>
      <c r="J620" s="69"/>
      <c r="K620" s="68"/>
      <c r="L620" s="68"/>
      <c r="M620" s="68"/>
    </row>
    <row r="621" spans="1:15" s="22" customFormat="1" x14ac:dyDescent="0.25">
      <c r="A621" s="67"/>
      <c r="B621" s="68"/>
      <c r="C621" s="14" t="s">
        <v>42</v>
      </c>
      <c r="D621" s="68" t="s">
        <v>32</v>
      </c>
      <c r="E621" s="68">
        <v>0.19</v>
      </c>
      <c r="F621" s="69">
        <f>F607*E621</f>
        <v>7.6E-3</v>
      </c>
      <c r="G621" s="68"/>
      <c r="H621" s="70"/>
      <c r="I621" s="68"/>
      <c r="J621" s="69"/>
      <c r="K621" s="68"/>
      <c r="L621" s="68"/>
      <c r="M621" s="70"/>
    </row>
    <row r="622" spans="1:15" s="7" customFormat="1" x14ac:dyDescent="0.25">
      <c r="A622" s="67"/>
      <c r="B622" s="68"/>
      <c r="C622" s="9" t="s">
        <v>51</v>
      </c>
      <c r="D622" s="68"/>
      <c r="E622" s="68"/>
      <c r="F622" s="69"/>
      <c r="G622" s="68"/>
      <c r="H622" s="70"/>
      <c r="I622" s="68"/>
      <c r="J622" s="69"/>
      <c r="K622" s="68"/>
      <c r="L622" s="68"/>
      <c r="M622" s="70"/>
    </row>
    <row r="623" spans="1:15" s="22" customFormat="1" ht="30" x14ac:dyDescent="0.25">
      <c r="A623" s="67">
        <v>38</v>
      </c>
      <c r="B623" s="71" t="s">
        <v>215</v>
      </c>
      <c r="C623" s="26" t="s">
        <v>220</v>
      </c>
      <c r="D623" s="68" t="s">
        <v>194</v>
      </c>
      <c r="E623" s="68"/>
      <c r="F623" s="72">
        <v>0.08</v>
      </c>
      <c r="G623" s="68"/>
      <c r="H623" s="68"/>
      <c r="I623" s="68"/>
      <c r="J623" s="68"/>
      <c r="K623" s="68"/>
      <c r="L623" s="68"/>
      <c r="M623" s="68"/>
    </row>
    <row r="624" spans="1:15" s="7" customFormat="1" ht="30" x14ac:dyDescent="0.25">
      <c r="A624" s="67"/>
      <c r="B624" s="71"/>
      <c r="C624" s="11" t="s">
        <v>221</v>
      </c>
      <c r="D624" s="68"/>
      <c r="E624" s="68"/>
      <c r="F624" s="72"/>
      <c r="G624" s="68"/>
      <c r="H624" s="68"/>
      <c r="I624" s="68"/>
      <c r="J624" s="68"/>
      <c r="K624" s="68"/>
      <c r="L624" s="68"/>
      <c r="M624" s="68"/>
    </row>
    <row r="625" spans="1:15" s="22" customFormat="1" x14ac:dyDescent="0.25">
      <c r="A625" s="67"/>
      <c r="B625" s="68"/>
      <c r="C625" s="14" t="s">
        <v>17</v>
      </c>
      <c r="D625" s="68" t="s">
        <v>19</v>
      </c>
      <c r="E625" s="69">
        <v>111</v>
      </c>
      <c r="F625" s="69">
        <f>F623*E625</f>
        <v>8.8800000000000008</v>
      </c>
      <c r="G625" s="68"/>
      <c r="H625" s="68"/>
      <c r="I625" s="68"/>
      <c r="J625" s="69"/>
      <c r="K625" s="68"/>
      <c r="L625" s="68"/>
      <c r="M625" s="69"/>
    </row>
    <row r="626" spans="1:15" s="7" customFormat="1" x14ac:dyDescent="0.25">
      <c r="A626" s="67"/>
      <c r="B626" s="68"/>
      <c r="C626" s="9" t="s">
        <v>22</v>
      </c>
      <c r="D626" s="68"/>
      <c r="E626" s="69"/>
      <c r="F626" s="69"/>
      <c r="G626" s="68"/>
      <c r="H626" s="68"/>
      <c r="I626" s="68"/>
      <c r="J626" s="69"/>
      <c r="K626" s="68"/>
      <c r="L626" s="68"/>
      <c r="M626" s="68"/>
    </row>
    <row r="627" spans="1:15" s="22" customFormat="1" x14ac:dyDescent="0.25">
      <c r="A627" s="67"/>
      <c r="B627" s="68"/>
      <c r="C627" s="8" t="s">
        <v>28</v>
      </c>
      <c r="D627" s="68" t="s">
        <v>19</v>
      </c>
      <c r="E627" s="68">
        <v>2.71</v>
      </c>
      <c r="F627" s="69">
        <f>F623*E627</f>
        <v>0.21679999999999999</v>
      </c>
      <c r="G627" s="68"/>
      <c r="H627" s="68"/>
      <c r="I627" s="68"/>
      <c r="J627" s="70"/>
      <c r="K627" s="68"/>
      <c r="L627" s="68"/>
      <c r="M627" s="69"/>
    </row>
    <row r="628" spans="1:15" s="7" customFormat="1" x14ac:dyDescent="0.25">
      <c r="A628" s="67"/>
      <c r="B628" s="68"/>
      <c r="C628" s="9" t="s">
        <v>29</v>
      </c>
      <c r="D628" s="68"/>
      <c r="E628" s="68"/>
      <c r="F628" s="69"/>
      <c r="G628" s="68"/>
      <c r="H628" s="68"/>
      <c r="I628" s="68"/>
      <c r="J628" s="70"/>
      <c r="K628" s="68"/>
      <c r="L628" s="68"/>
      <c r="M628" s="68"/>
      <c r="O628" s="23"/>
    </row>
    <row r="629" spans="1:15" s="22" customFormat="1" x14ac:dyDescent="0.25">
      <c r="A629" s="67"/>
      <c r="B629" s="68"/>
      <c r="C629" s="8" t="s">
        <v>30</v>
      </c>
      <c r="D629" s="68" t="s">
        <v>32</v>
      </c>
      <c r="E629" s="68">
        <v>8.23</v>
      </c>
      <c r="F629" s="69">
        <f>F623*E629</f>
        <v>0.6584000000000001</v>
      </c>
      <c r="G629" s="68"/>
      <c r="H629" s="68"/>
      <c r="I629" s="68"/>
      <c r="J629" s="69"/>
      <c r="K629" s="68"/>
      <c r="L629" s="70"/>
      <c r="M629" s="69"/>
    </row>
    <row r="630" spans="1:15" s="7" customFormat="1" x14ac:dyDescent="0.25">
      <c r="A630" s="67"/>
      <c r="B630" s="68"/>
      <c r="C630" s="9" t="s">
        <v>31</v>
      </c>
      <c r="D630" s="68"/>
      <c r="E630" s="68"/>
      <c r="F630" s="69"/>
      <c r="G630" s="68"/>
      <c r="H630" s="68"/>
      <c r="I630" s="68"/>
      <c r="J630" s="69"/>
      <c r="K630" s="68"/>
      <c r="L630" s="70"/>
      <c r="M630" s="68"/>
    </row>
    <row r="631" spans="1:15" s="22" customFormat="1" x14ac:dyDescent="0.25">
      <c r="A631" s="67"/>
      <c r="B631" s="68"/>
      <c r="C631" s="14" t="s">
        <v>33</v>
      </c>
      <c r="D631" s="68"/>
      <c r="E631" s="68"/>
      <c r="F631" s="69"/>
      <c r="G631" s="68"/>
      <c r="H631" s="68"/>
      <c r="I631" s="68"/>
      <c r="J631" s="69"/>
      <c r="K631" s="68"/>
      <c r="L631" s="68"/>
      <c r="M631" s="69"/>
    </row>
    <row r="632" spans="1:15" s="7" customFormat="1" x14ac:dyDescent="0.25">
      <c r="A632" s="67"/>
      <c r="B632" s="68"/>
      <c r="C632" s="9" t="s">
        <v>34</v>
      </c>
      <c r="D632" s="68"/>
      <c r="E632" s="68"/>
      <c r="F632" s="69"/>
      <c r="G632" s="68"/>
      <c r="H632" s="68"/>
      <c r="I632" s="68"/>
      <c r="J632" s="69"/>
      <c r="K632" s="68"/>
      <c r="L632" s="68"/>
      <c r="M632" s="68"/>
    </row>
    <row r="633" spans="1:15" s="22" customFormat="1" x14ac:dyDescent="0.25">
      <c r="A633" s="67"/>
      <c r="B633" s="68"/>
      <c r="C633" s="27" t="s">
        <v>222</v>
      </c>
      <c r="D633" s="68" t="s">
        <v>194</v>
      </c>
      <c r="E633" s="69">
        <v>100</v>
      </c>
      <c r="F633" s="69">
        <f>E633*F623</f>
        <v>8</v>
      </c>
      <c r="G633" s="69"/>
      <c r="H633" s="69"/>
      <c r="I633" s="68"/>
      <c r="J633" s="69"/>
      <c r="K633" s="68"/>
      <c r="L633" s="68"/>
      <c r="M633" s="69"/>
    </row>
    <row r="634" spans="1:15" s="7" customFormat="1" x14ac:dyDescent="0.25">
      <c r="A634" s="67"/>
      <c r="B634" s="68"/>
      <c r="C634" s="9" t="s">
        <v>223</v>
      </c>
      <c r="D634" s="68"/>
      <c r="E634" s="69"/>
      <c r="F634" s="69"/>
      <c r="G634" s="69"/>
      <c r="H634" s="69"/>
      <c r="I634" s="68"/>
      <c r="J634" s="69"/>
      <c r="K634" s="68"/>
      <c r="L634" s="68"/>
      <c r="M634" s="68"/>
    </row>
    <row r="635" spans="1:15" s="22" customFormat="1" x14ac:dyDescent="0.25">
      <c r="A635" s="67"/>
      <c r="B635" s="68"/>
      <c r="C635" s="8" t="s">
        <v>197</v>
      </c>
      <c r="D635" s="68" t="s">
        <v>59</v>
      </c>
      <c r="E635" s="68"/>
      <c r="F635" s="69">
        <v>20</v>
      </c>
      <c r="G635" s="69"/>
      <c r="H635" s="69"/>
      <c r="I635" s="68"/>
      <c r="J635" s="69"/>
      <c r="K635" s="68"/>
      <c r="L635" s="68"/>
      <c r="M635" s="69"/>
    </row>
    <row r="636" spans="1:15" s="7" customFormat="1" x14ac:dyDescent="0.25">
      <c r="A636" s="67"/>
      <c r="B636" s="68"/>
      <c r="C636" s="9" t="s">
        <v>198</v>
      </c>
      <c r="D636" s="68"/>
      <c r="E636" s="68"/>
      <c r="F636" s="69"/>
      <c r="G636" s="69"/>
      <c r="H636" s="69"/>
      <c r="I636" s="68"/>
      <c r="J636" s="69"/>
      <c r="K636" s="68"/>
      <c r="L636" s="68"/>
      <c r="M636" s="68"/>
    </row>
    <row r="637" spans="1:15" s="22" customFormat="1" x14ac:dyDescent="0.25">
      <c r="A637" s="67"/>
      <c r="B637" s="68"/>
      <c r="C637" s="14" t="s">
        <v>42</v>
      </c>
      <c r="D637" s="68" t="s">
        <v>32</v>
      </c>
      <c r="E637" s="68">
        <v>0.19</v>
      </c>
      <c r="F637" s="69">
        <f>F623*E637</f>
        <v>1.52E-2</v>
      </c>
      <c r="G637" s="68"/>
      <c r="H637" s="70"/>
      <c r="I637" s="68"/>
      <c r="J637" s="69"/>
      <c r="K637" s="68"/>
      <c r="L637" s="68"/>
      <c r="M637" s="70"/>
    </row>
    <row r="638" spans="1:15" s="7" customFormat="1" x14ac:dyDescent="0.25">
      <c r="A638" s="67"/>
      <c r="B638" s="68"/>
      <c r="C638" s="9" t="s">
        <v>51</v>
      </c>
      <c r="D638" s="68"/>
      <c r="E638" s="68"/>
      <c r="F638" s="69"/>
      <c r="G638" s="68"/>
      <c r="H638" s="70"/>
      <c r="I638" s="68"/>
      <c r="J638" s="69"/>
      <c r="K638" s="68"/>
      <c r="L638" s="68"/>
      <c r="M638" s="70"/>
    </row>
    <row r="639" spans="1:15" s="25" customFormat="1" ht="19.899999999999999" customHeight="1" x14ac:dyDescent="0.25">
      <c r="A639" s="58"/>
      <c r="B639" s="24"/>
      <c r="C639" s="73" t="s">
        <v>224</v>
      </c>
      <c r="D639" s="74"/>
      <c r="E639" s="75"/>
      <c r="F639" s="24"/>
      <c r="G639" s="24"/>
      <c r="H639" s="24"/>
      <c r="I639" s="24"/>
      <c r="J639" s="24"/>
      <c r="K639" s="24"/>
      <c r="L639" s="24"/>
      <c r="M639" s="24"/>
    </row>
    <row r="640" spans="1:15" s="25" customFormat="1" ht="45" x14ac:dyDescent="0.25">
      <c r="A640" s="67">
        <v>39</v>
      </c>
      <c r="B640" s="68" t="s">
        <v>15</v>
      </c>
      <c r="C640" s="10" t="s">
        <v>16</v>
      </c>
      <c r="D640" s="68" t="s">
        <v>18</v>
      </c>
      <c r="E640" s="68"/>
      <c r="F640" s="72">
        <v>10.08</v>
      </c>
      <c r="G640" s="68"/>
      <c r="H640" s="68"/>
      <c r="I640" s="68"/>
      <c r="J640" s="68"/>
      <c r="K640" s="68"/>
      <c r="L640" s="68"/>
      <c r="M640" s="68"/>
    </row>
    <row r="641" spans="1:15" s="7" customFormat="1" ht="30" x14ac:dyDescent="0.25">
      <c r="A641" s="67"/>
      <c r="B641" s="68"/>
      <c r="C641" s="11" t="s">
        <v>20</v>
      </c>
      <c r="D641" s="68"/>
      <c r="E641" s="68"/>
      <c r="F641" s="72"/>
      <c r="G641" s="68"/>
      <c r="H641" s="68"/>
      <c r="I641" s="68"/>
      <c r="J641" s="68"/>
      <c r="K641" s="68"/>
      <c r="L641" s="68"/>
      <c r="M641" s="68"/>
    </row>
    <row r="642" spans="1:15" s="25" customFormat="1" x14ac:dyDescent="0.25">
      <c r="A642" s="67"/>
      <c r="B642" s="68"/>
      <c r="C642" s="14" t="s">
        <v>17</v>
      </c>
      <c r="D642" s="68" t="s">
        <v>19</v>
      </c>
      <c r="E642" s="68">
        <v>2.48</v>
      </c>
      <c r="F642" s="69">
        <f>F640*E642</f>
        <v>24.9984</v>
      </c>
      <c r="G642" s="68"/>
      <c r="H642" s="68"/>
      <c r="I642" s="68"/>
      <c r="J642" s="69"/>
      <c r="K642" s="68"/>
      <c r="L642" s="68"/>
      <c r="M642" s="69"/>
    </row>
    <row r="643" spans="1:15" s="7" customFormat="1" x14ac:dyDescent="0.25">
      <c r="A643" s="67"/>
      <c r="B643" s="68"/>
      <c r="C643" s="9" t="s">
        <v>22</v>
      </c>
      <c r="D643" s="68"/>
      <c r="E643" s="68"/>
      <c r="F643" s="69"/>
      <c r="G643" s="68"/>
      <c r="H643" s="68"/>
      <c r="I643" s="68"/>
      <c r="J643" s="69"/>
      <c r="K643" s="68"/>
      <c r="L643" s="68"/>
      <c r="M643" s="68"/>
    </row>
    <row r="644" spans="1:15" s="25" customFormat="1" ht="45" x14ac:dyDescent="0.25">
      <c r="A644" s="67">
        <v>40</v>
      </c>
      <c r="B644" s="71" t="s">
        <v>191</v>
      </c>
      <c r="C644" s="10" t="s">
        <v>192</v>
      </c>
      <c r="D644" s="68" t="s">
        <v>194</v>
      </c>
      <c r="E644" s="68"/>
      <c r="F644" s="72">
        <v>0.21</v>
      </c>
      <c r="G644" s="68"/>
      <c r="H644" s="68"/>
      <c r="I644" s="68"/>
      <c r="J644" s="68"/>
      <c r="K644" s="68"/>
      <c r="L644" s="68"/>
      <c r="M644" s="68"/>
    </row>
    <row r="645" spans="1:15" s="7" customFormat="1" ht="30" x14ac:dyDescent="0.25">
      <c r="A645" s="67"/>
      <c r="B645" s="71"/>
      <c r="C645" s="11" t="s">
        <v>193</v>
      </c>
      <c r="D645" s="68"/>
      <c r="E645" s="68"/>
      <c r="F645" s="72"/>
      <c r="G645" s="68"/>
      <c r="H645" s="68"/>
      <c r="I645" s="68"/>
      <c r="J645" s="68"/>
      <c r="K645" s="68"/>
      <c r="L645" s="68"/>
      <c r="M645" s="68"/>
    </row>
    <row r="646" spans="1:15" s="25" customFormat="1" x14ac:dyDescent="0.25">
      <c r="A646" s="67"/>
      <c r="B646" s="68"/>
      <c r="C646" s="14" t="s">
        <v>17</v>
      </c>
      <c r="D646" s="68" t="s">
        <v>19</v>
      </c>
      <c r="E646" s="69">
        <v>164</v>
      </c>
      <c r="F646" s="69">
        <f>F644*E646</f>
        <v>34.44</v>
      </c>
      <c r="G646" s="68"/>
      <c r="H646" s="68"/>
      <c r="I646" s="68"/>
      <c r="J646" s="69"/>
      <c r="K646" s="68"/>
      <c r="L646" s="68"/>
      <c r="M646" s="69"/>
    </row>
    <row r="647" spans="1:15" s="7" customFormat="1" x14ac:dyDescent="0.25">
      <c r="A647" s="67"/>
      <c r="B647" s="68"/>
      <c r="C647" s="9" t="s">
        <v>22</v>
      </c>
      <c r="D647" s="68"/>
      <c r="E647" s="69"/>
      <c r="F647" s="69"/>
      <c r="G647" s="68"/>
      <c r="H647" s="68"/>
      <c r="I647" s="68"/>
      <c r="J647" s="69"/>
      <c r="K647" s="68"/>
      <c r="L647" s="68"/>
      <c r="M647" s="68"/>
    </row>
    <row r="648" spans="1:15" s="25" customFormat="1" x14ac:dyDescent="0.25">
      <c r="A648" s="67"/>
      <c r="B648" s="68"/>
      <c r="C648" s="8" t="s">
        <v>28</v>
      </c>
      <c r="D648" s="68" t="s">
        <v>19</v>
      </c>
      <c r="E648" s="68">
        <v>2.23</v>
      </c>
      <c r="F648" s="69">
        <f>F644*E648</f>
        <v>0.46829999999999999</v>
      </c>
      <c r="G648" s="68"/>
      <c r="H648" s="68"/>
      <c r="I648" s="68"/>
      <c r="J648" s="70"/>
      <c r="K648" s="68"/>
      <c r="L648" s="68"/>
      <c r="M648" s="69"/>
    </row>
    <row r="649" spans="1:15" s="7" customFormat="1" x14ac:dyDescent="0.25">
      <c r="A649" s="67"/>
      <c r="B649" s="68"/>
      <c r="C649" s="9" t="s">
        <v>29</v>
      </c>
      <c r="D649" s="68"/>
      <c r="E649" s="68"/>
      <c r="F649" s="69"/>
      <c r="G649" s="68"/>
      <c r="H649" s="68"/>
      <c r="I649" s="68"/>
      <c r="J649" s="70"/>
      <c r="K649" s="68"/>
      <c r="L649" s="68"/>
      <c r="M649" s="68"/>
      <c r="O649" s="23"/>
    </row>
    <row r="650" spans="1:15" s="25" customFormat="1" x14ac:dyDescent="0.25">
      <c r="A650" s="67"/>
      <c r="B650" s="68"/>
      <c r="C650" s="8" t="s">
        <v>30</v>
      </c>
      <c r="D650" s="68" t="s">
        <v>32</v>
      </c>
      <c r="E650" s="68">
        <v>6.76</v>
      </c>
      <c r="F650" s="69">
        <f>F644*E650</f>
        <v>1.4196</v>
      </c>
      <c r="G650" s="68"/>
      <c r="H650" s="68"/>
      <c r="I650" s="68"/>
      <c r="J650" s="69"/>
      <c r="K650" s="68"/>
      <c r="L650" s="70"/>
      <c r="M650" s="69"/>
    </row>
    <row r="651" spans="1:15" s="7" customFormat="1" x14ac:dyDescent="0.25">
      <c r="A651" s="67"/>
      <c r="B651" s="68"/>
      <c r="C651" s="9" t="s">
        <v>31</v>
      </c>
      <c r="D651" s="68"/>
      <c r="E651" s="68"/>
      <c r="F651" s="69"/>
      <c r="G651" s="68"/>
      <c r="H651" s="68"/>
      <c r="I651" s="68"/>
      <c r="J651" s="69"/>
      <c r="K651" s="68"/>
      <c r="L651" s="70"/>
      <c r="M651" s="68"/>
    </row>
    <row r="652" spans="1:15" s="25" customFormat="1" x14ac:dyDescent="0.25">
      <c r="A652" s="67"/>
      <c r="B652" s="68"/>
      <c r="C652" s="14" t="s">
        <v>33</v>
      </c>
      <c r="D652" s="68"/>
      <c r="E652" s="68"/>
      <c r="F652" s="69"/>
      <c r="G652" s="68"/>
      <c r="H652" s="68"/>
      <c r="I652" s="68"/>
      <c r="J652" s="69"/>
      <c r="K652" s="68"/>
      <c r="L652" s="68"/>
      <c r="M652" s="69"/>
    </row>
    <row r="653" spans="1:15" s="7" customFormat="1" x14ac:dyDescent="0.25">
      <c r="A653" s="67"/>
      <c r="B653" s="68"/>
      <c r="C653" s="9" t="s">
        <v>34</v>
      </c>
      <c r="D653" s="68"/>
      <c r="E653" s="68"/>
      <c r="F653" s="69"/>
      <c r="G653" s="68"/>
      <c r="H653" s="68"/>
      <c r="I653" s="68"/>
      <c r="J653" s="69"/>
      <c r="K653" s="68"/>
      <c r="L653" s="68"/>
      <c r="M653" s="68"/>
    </row>
    <row r="654" spans="1:15" s="25" customFormat="1" x14ac:dyDescent="0.25">
      <c r="A654" s="67"/>
      <c r="B654" s="68"/>
      <c r="C654" s="8" t="s">
        <v>195</v>
      </c>
      <c r="D654" s="68" t="s">
        <v>194</v>
      </c>
      <c r="E654" s="68">
        <v>89.9</v>
      </c>
      <c r="F654" s="70">
        <f>E654*F644</f>
        <v>18.879000000000001</v>
      </c>
      <c r="G654" s="69"/>
      <c r="H654" s="69"/>
      <c r="I654" s="68"/>
      <c r="J654" s="69"/>
      <c r="K654" s="68"/>
      <c r="L654" s="68"/>
      <c r="M654" s="69"/>
    </row>
    <row r="655" spans="1:15" s="7" customFormat="1" x14ac:dyDescent="0.25">
      <c r="A655" s="67"/>
      <c r="B655" s="68"/>
      <c r="C655" s="9" t="s">
        <v>196</v>
      </c>
      <c r="D655" s="68"/>
      <c r="E655" s="68"/>
      <c r="F655" s="70"/>
      <c r="G655" s="69"/>
      <c r="H655" s="69"/>
      <c r="I655" s="68"/>
      <c r="J655" s="69"/>
      <c r="K655" s="68"/>
      <c r="L655" s="68"/>
      <c r="M655" s="68"/>
    </row>
    <row r="656" spans="1:15" s="25" customFormat="1" x14ac:dyDescent="0.25">
      <c r="A656" s="67"/>
      <c r="B656" s="68"/>
      <c r="C656" s="14" t="s">
        <v>42</v>
      </c>
      <c r="D656" s="68" t="s">
        <v>32</v>
      </c>
      <c r="E656" s="68">
        <v>10.45</v>
      </c>
      <c r="F656" s="69">
        <f>F644*E656</f>
        <v>2.1944999999999997</v>
      </c>
      <c r="G656" s="68"/>
      <c r="H656" s="70"/>
      <c r="I656" s="68"/>
      <c r="J656" s="69"/>
      <c r="K656" s="68"/>
      <c r="L656" s="68"/>
      <c r="M656" s="70"/>
    </row>
    <row r="657" spans="1:15" s="7" customFormat="1" x14ac:dyDescent="0.25">
      <c r="A657" s="67"/>
      <c r="B657" s="68"/>
      <c r="C657" s="9" t="s">
        <v>51</v>
      </c>
      <c r="D657" s="68"/>
      <c r="E657" s="68"/>
      <c r="F657" s="69"/>
      <c r="G657" s="68"/>
      <c r="H657" s="70"/>
      <c r="I657" s="68"/>
      <c r="J657" s="69"/>
      <c r="K657" s="68"/>
      <c r="L657" s="68"/>
      <c r="M657" s="70"/>
    </row>
    <row r="658" spans="1:15" s="25" customFormat="1" ht="45" x14ac:dyDescent="0.25">
      <c r="A658" s="67">
        <v>41</v>
      </c>
      <c r="B658" s="71" t="s">
        <v>232</v>
      </c>
      <c r="C658" s="10" t="s">
        <v>225</v>
      </c>
      <c r="D658" s="68" t="s">
        <v>227</v>
      </c>
      <c r="E658" s="68"/>
      <c r="F658" s="72">
        <v>1</v>
      </c>
      <c r="G658" s="68"/>
      <c r="H658" s="68"/>
      <c r="I658" s="68"/>
      <c r="J658" s="68"/>
      <c r="K658" s="68"/>
      <c r="L658" s="68"/>
      <c r="M658" s="68"/>
    </row>
    <row r="659" spans="1:15" s="7" customFormat="1" ht="30" x14ac:dyDescent="0.25">
      <c r="A659" s="67"/>
      <c r="B659" s="71"/>
      <c r="C659" s="11" t="s">
        <v>226</v>
      </c>
      <c r="D659" s="68"/>
      <c r="E659" s="68"/>
      <c r="F659" s="72"/>
      <c r="G659" s="68"/>
      <c r="H659" s="68"/>
      <c r="I659" s="68"/>
      <c r="J659" s="68"/>
      <c r="K659" s="68"/>
      <c r="L659" s="68"/>
      <c r="M659" s="68"/>
    </row>
    <row r="660" spans="1:15" s="25" customFormat="1" x14ac:dyDescent="0.25">
      <c r="A660" s="67"/>
      <c r="B660" s="68"/>
      <c r="C660" s="14" t="s">
        <v>17</v>
      </c>
      <c r="D660" s="68" t="s">
        <v>19</v>
      </c>
      <c r="E660" s="69">
        <v>4.1399999999999997</v>
      </c>
      <c r="F660" s="69">
        <f>F658*E660</f>
        <v>4.1399999999999997</v>
      </c>
      <c r="G660" s="68"/>
      <c r="H660" s="68"/>
      <c r="I660" s="68"/>
      <c r="J660" s="69"/>
      <c r="K660" s="68"/>
      <c r="L660" s="68"/>
      <c r="M660" s="69"/>
    </row>
    <row r="661" spans="1:15" s="7" customFormat="1" x14ac:dyDescent="0.25">
      <c r="A661" s="67"/>
      <c r="B661" s="68"/>
      <c r="C661" s="9" t="s">
        <v>22</v>
      </c>
      <c r="D661" s="68"/>
      <c r="E661" s="69"/>
      <c r="F661" s="69"/>
      <c r="G661" s="68"/>
      <c r="H661" s="68"/>
      <c r="I661" s="68"/>
      <c r="J661" s="69"/>
      <c r="K661" s="68"/>
      <c r="L661" s="68"/>
      <c r="M661" s="68"/>
    </row>
    <row r="662" spans="1:15" s="25" customFormat="1" x14ac:dyDescent="0.25">
      <c r="A662" s="67"/>
      <c r="B662" s="68"/>
      <c r="C662" s="8" t="s">
        <v>28</v>
      </c>
      <c r="D662" s="68" t="s">
        <v>19</v>
      </c>
      <c r="E662" s="68">
        <v>2.2599999999999998</v>
      </c>
      <c r="F662" s="69">
        <f>F658*E662</f>
        <v>2.2599999999999998</v>
      </c>
      <c r="G662" s="68"/>
      <c r="H662" s="68"/>
      <c r="I662" s="68"/>
      <c r="J662" s="70"/>
      <c r="K662" s="68"/>
      <c r="L662" s="68"/>
      <c r="M662" s="69"/>
    </row>
    <row r="663" spans="1:15" s="7" customFormat="1" x14ac:dyDescent="0.25">
      <c r="A663" s="67"/>
      <c r="B663" s="68"/>
      <c r="C663" s="9" t="s">
        <v>29</v>
      </c>
      <c r="D663" s="68"/>
      <c r="E663" s="68"/>
      <c r="F663" s="69"/>
      <c r="G663" s="68"/>
      <c r="H663" s="68"/>
      <c r="I663" s="68"/>
      <c r="J663" s="70"/>
      <c r="K663" s="68"/>
      <c r="L663" s="68"/>
      <c r="M663" s="68"/>
      <c r="O663" s="23"/>
    </row>
    <row r="664" spans="1:15" s="25" customFormat="1" x14ac:dyDescent="0.25">
      <c r="A664" s="67"/>
      <c r="B664" s="68"/>
      <c r="C664" s="8" t="s">
        <v>228</v>
      </c>
      <c r="D664" s="68" t="s">
        <v>163</v>
      </c>
      <c r="E664" s="68">
        <v>2.2599999999999998</v>
      </c>
      <c r="F664" s="69">
        <f>F658*E664</f>
        <v>2.2599999999999998</v>
      </c>
      <c r="G664" s="68"/>
      <c r="H664" s="68"/>
      <c r="I664" s="68"/>
      <c r="J664" s="70"/>
      <c r="K664" s="68"/>
      <c r="L664" s="70"/>
      <c r="M664" s="69"/>
    </row>
    <row r="665" spans="1:15" s="7" customFormat="1" x14ac:dyDescent="0.25">
      <c r="A665" s="67"/>
      <c r="B665" s="68"/>
      <c r="C665" s="9" t="s">
        <v>229</v>
      </c>
      <c r="D665" s="68"/>
      <c r="E665" s="68"/>
      <c r="F665" s="69"/>
      <c r="G665" s="68"/>
      <c r="H665" s="68"/>
      <c r="I665" s="68"/>
      <c r="J665" s="70"/>
      <c r="K665" s="68"/>
      <c r="L665" s="70"/>
      <c r="M665" s="68"/>
      <c r="O665" s="23"/>
    </row>
    <row r="666" spans="1:15" s="25" customFormat="1" x14ac:dyDescent="0.25">
      <c r="A666" s="67"/>
      <c r="B666" s="68"/>
      <c r="C666" s="8" t="s">
        <v>30</v>
      </c>
      <c r="D666" s="68" t="s">
        <v>32</v>
      </c>
      <c r="E666" s="68">
        <v>0.03</v>
      </c>
      <c r="F666" s="69">
        <f>F658*E666</f>
        <v>0.03</v>
      </c>
      <c r="G666" s="68"/>
      <c r="H666" s="68"/>
      <c r="I666" s="68"/>
      <c r="J666" s="69"/>
      <c r="K666" s="68"/>
      <c r="L666" s="70"/>
      <c r="M666" s="69"/>
    </row>
    <row r="667" spans="1:15" s="7" customFormat="1" x14ac:dyDescent="0.25">
      <c r="A667" s="67"/>
      <c r="B667" s="68"/>
      <c r="C667" s="9" t="s">
        <v>31</v>
      </c>
      <c r="D667" s="68"/>
      <c r="E667" s="68"/>
      <c r="F667" s="69"/>
      <c r="G667" s="68"/>
      <c r="H667" s="68"/>
      <c r="I667" s="68"/>
      <c r="J667" s="69"/>
      <c r="K667" s="68"/>
      <c r="L667" s="70"/>
      <c r="M667" s="68"/>
    </row>
    <row r="668" spans="1:15" s="25" customFormat="1" x14ac:dyDescent="0.25">
      <c r="A668" s="67"/>
      <c r="B668" s="68"/>
      <c r="C668" s="14" t="s">
        <v>33</v>
      </c>
      <c r="D668" s="68"/>
      <c r="E668" s="68"/>
      <c r="F668" s="69"/>
      <c r="G668" s="68"/>
      <c r="H668" s="68"/>
      <c r="I668" s="68"/>
      <c r="J668" s="69"/>
      <c r="K668" s="68"/>
      <c r="L668" s="68"/>
      <c r="M668" s="69"/>
    </row>
    <row r="669" spans="1:15" s="7" customFormat="1" x14ac:dyDescent="0.25">
      <c r="A669" s="67"/>
      <c r="B669" s="68"/>
      <c r="C669" s="9" t="s">
        <v>34</v>
      </c>
      <c r="D669" s="68"/>
      <c r="E669" s="68"/>
      <c r="F669" s="69"/>
      <c r="G669" s="68"/>
      <c r="H669" s="68"/>
      <c r="I669" s="68"/>
      <c r="J669" s="69"/>
      <c r="K669" s="68"/>
      <c r="L669" s="68"/>
      <c r="M669" s="68"/>
    </row>
    <row r="670" spans="1:15" s="25" customFormat="1" ht="30" x14ac:dyDescent="0.25">
      <c r="A670" s="67"/>
      <c r="B670" s="68"/>
      <c r="C670" s="8" t="s">
        <v>230</v>
      </c>
      <c r="D670" s="68" t="s">
        <v>59</v>
      </c>
      <c r="E670" s="68">
        <v>10</v>
      </c>
      <c r="F670" s="69">
        <f>E670*F658</f>
        <v>10</v>
      </c>
      <c r="G670" s="69"/>
      <c r="H670" s="69"/>
      <c r="I670" s="68"/>
      <c r="J670" s="69"/>
      <c r="K670" s="68"/>
      <c r="L670" s="68"/>
      <c r="M670" s="69"/>
    </row>
    <row r="671" spans="1:15" s="7" customFormat="1" ht="30" x14ac:dyDescent="0.25">
      <c r="A671" s="67"/>
      <c r="B671" s="68"/>
      <c r="C671" s="9" t="s">
        <v>231</v>
      </c>
      <c r="D671" s="68"/>
      <c r="E671" s="68"/>
      <c r="F671" s="69"/>
      <c r="G671" s="69"/>
      <c r="H671" s="69"/>
      <c r="I671" s="68"/>
      <c r="J671" s="69"/>
      <c r="K671" s="68"/>
      <c r="L671" s="68"/>
      <c r="M671" s="68"/>
    </row>
    <row r="672" spans="1:15" s="25" customFormat="1" x14ac:dyDescent="0.25">
      <c r="A672" s="67"/>
      <c r="B672" s="68"/>
      <c r="C672" s="14" t="s">
        <v>42</v>
      </c>
      <c r="D672" s="68" t="s">
        <v>32</v>
      </c>
      <c r="E672" s="68">
        <v>10.45</v>
      </c>
      <c r="F672" s="69">
        <f>F658*E672</f>
        <v>10.45</v>
      </c>
      <c r="G672" s="68"/>
      <c r="H672" s="70"/>
      <c r="I672" s="68"/>
      <c r="J672" s="69"/>
      <c r="K672" s="68"/>
      <c r="L672" s="68"/>
      <c r="M672" s="70"/>
    </row>
    <row r="673" spans="1:15" s="7" customFormat="1" x14ac:dyDescent="0.25">
      <c r="A673" s="67"/>
      <c r="B673" s="68"/>
      <c r="C673" s="9" t="s">
        <v>51</v>
      </c>
      <c r="D673" s="68"/>
      <c r="E673" s="68"/>
      <c r="F673" s="69"/>
      <c r="G673" s="68"/>
      <c r="H673" s="70"/>
      <c r="I673" s="68"/>
      <c r="J673" s="69"/>
      <c r="K673" s="68"/>
      <c r="L673" s="68"/>
      <c r="M673" s="70"/>
    </row>
    <row r="674" spans="1:15" s="25" customFormat="1" ht="30" x14ac:dyDescent="0.25">
      <c r="A674" s="67">
        <v>42</v>
      </c>
      <c r="B674" s="71" t="s">
        <v>233</v>
      </c>
      <c r="C674" s="10" t="s">
        <v>234</v>
      </c>
      <c r="D674" s="68" t="s">
        <v>236</v>
      </c>
      <c r="E674" s="68"/>
      <c r="F674" s="72">
        <v>1</v>
      </c>
      <c r="G674" s="68"/>
      <c r="H674" s="68"/>
      <c r="I674" s="68"/>
      <c r="J674" s="68"/>
      <c r="K674" s="68"/>
      <c r="L674" s="68"/>
      <c r="M674" s="68"/>
    </row>
    <row r="675" spans="1:15" s="7" customFormat="1" ht="30" x14ac:dyDescent="0.25">
      <c r="A675" s="67"/>
      <c r="B675" s="71"/>
      <c r="C675" s="11" t="s">
        <v>235</v>
      </c>
      <c r="D675" s="68"/>
      <c r="E675" s="68"/>
      <c r="F675" s="72"/>
      <c r="G675" s="68"/>
      <c r="H675" s="68"/>
      <c r="I675" s="68"/>
      <c r="J675" s="68"/>
      <c r="K675" s="68"/>
      <c r="L675" s="68"/>
      <c r="M675" s="68"/>
    </row>
    <row r="676" spans="1:15" s="25" customFormat="1" x14ac:dyDescent="0.25">
      <c r="A676" s="67"/>
      <c r="B676" s="68"/>
      <c r="C676" s="14" t="s">
        <v>17</v>
      </c>
      <c r="D676" s="68" t="s">
        <v>19</v>
      </c>
      <c r="E676" s="69">
        <v>1.3</v>
      </c>
      <c r="F676" s="69">
        <f>F674*E676</f>
        <v>1.3</v>
      </c>
      <c r="G676" s="68"/>
      <c r="H676" s="68"/>
      <c r="I676" s="68"/>
      <c r="J676" s="69"/>
      <c r="K676" s="68"/>
      <c r="L676" s="68"/>
      <c r="M676" s="69"/>
    </row>
    <row r="677" spans="1:15" s="7" customFormat="1" x14ac:dyDescent="0.25">
      <c r="A677" s="67"/>
      <c r="B677" s="68"/>
      <c r="C677" s="9" t="s">
        <v>22</v>
      </c>
      <c r="D677" s="68"/>
      <c r="E677" s="69"/>
      <c r="F677" s="69"/>
      <c r="G677" s="68"/>
      <c r="H677" s="68"/>
      <c r="I677" s="68"/>
      <c r="J677" s="69"/>
      <c r="K677" s="68"/>
      <c r="L677" s="68"/>
      <c r="M677" s="68"/>
    </row>
    <row r="678" spans="1:15" s="25" customFormat="1" x14ac:dyDescent="0.25">
      <c r="A678" s="67"/>
      <c r="B678" s="68"/>
      <c r="C678" s="8" t="s">
        <v>28</v>
      </c>
      <c r="D678" s="68" t="s">
        <v>19</v>
      </c>
      <c r="E678" s="68">
        <v>0.15</v>
      </c>
      <c r="F678" s="69">
        <f>F674*E678</f>
        <v>0.15</v>
      </c>
      <c r="G678" s="68"/>
      <c r="H678" s="68"/>
      <c r="I678" s="68"/>
      <c r="J678" s="70"/>
      <c r="K678" s="68"/>
      <c r="L678" s="68"/>
      <c r="M678" s="69"/>
    </row>
    <row r="679" spans="1:15" s="7" customFormat="1" x14ac:dyDescent="0.25">
      <c r="A679" s="67"/>
      <c r="B679" s="68"/>
      <c r="C679" s="9" t="s">
        <v>29</v>
      </c>
      <c r="D679" s="68"/>
      <c r="E679" s="68"/>
      <c r="F679" s="69"/>
      <c r="G679" s="68"/>
      <c r="H679" s="68"/>
      <c r="I679" s="68"/>
      <c r="J679" s="70"/>
      <c r="K679" s="68"/>
      <c r="L679" s="68"/>
      <c r="M679" s="68"/>
      <c r="O679" s="23"/>
    </row>
    <row r="680" spans="1:15" s="25" customFormat="1" x14ac:dyDescent="0.25">
      <c r="A680" s="67"/>
      <c r="B680" s="68"/>
      <c r="C680" s="8" t="s">
        <v>30</v>
      </c>
      <c r="D680" s="68" t="s">
        <v>32</v>
      </c>
      <c r="E680" s="68">
        <v>0.45</v>
      </c>
      <c r="F680" s="69">
        <f>F674*E680</f>
        <v>0.45</v>
      </c>
      <c r="G680" s="68"/>
      <c r="H680" s="68"/>
      <c r="I680" s="68"/>
      <c r="J680" s="69"/>
      <c r="K680" s="68"/>
      <c r="L680" s="70"/>
      <c r="M680" s="69"/>
    </row>
    <row r="681" spans="1:15" s="7" customFormat="1" x14ac:dyDescent="0.25">
      <c r="A681" s="67"/>
      <c r="B681" s="68"/>
      <c r="C681" s="9" t="s">
        <v>31</v>
      </c>
      <c r="D681" s="68"/>
      <c r="E681" s="68"/>
      <c r="F681" s="69"/>
      <c r="G681" s="68"/>
      <c r="H681" s="68"/>
      <c r="I681" s="68"/>
      <c r="J681" s="69"/>
      <c r="K681" s="68"/>
      <c r="L681" s="70"/>
      <c r="M681" s="68"/>
    </row>
    <row r="682" spans="1:15" s="25" customFormat="1" x14ac:dyDescent="0.25">
      <c r="A682" s="67"/>
      <c r="B682" s="68"/>
      <c r="C682" s="14" t="s">
        <v>33</v>
      </c>
      <c r="D682" s="68"/>
      <c r="E682" s="68"/>
      <c r="F682" s="69"/>
      <c r="G682" s="68"/>
      <c r="H682" s="68"/>
      <c r="I682" s="68"/>
      <c r="J682" s="69"/>
      <c r="K682" s="68"/>
      <c r="L682" s="68"/>
      <c r="M682" s="69"/>
    </row>
    <row r="683" spans="1:15" s="7" customFormat="1" x14ac:dyDescent="0.25">
      <c r="A683" s="67"/>
      <c r="B683" s="68"/>
      <c r="C683" s="9" t="s">
        <v>34</v>
      </c>
      <c r="D683" s="68"/>
      <c r="E683" s="68"/>
      <c r="F683" s="69"/>
      <c r="G683" s="68"/>
      <c r="H683" s="68"/>
      <c r="I683" s="68"/>
      <c r="J683" s="69"/>
      <c r="K683" s="68"/>
      <c r="L683" s="68"/>
      <c r="M683" s="68"/>
    </row>
    <row r="684" spans="1:15" s="25" customFormat="1" ht="30" x14ac:dyDescent="0.25">
      <c r="A684" s="67"/>
      <c r="B684" s="68"/>
      <c r="C684" s="8" t="s">
        <v>230</v>
      </c>
      <c r="D684" s="68" t="s">
        <v>59</v>
      </c>
      <c r="E684" s="69">
        <v>5</v>
      </c>
      <c r="F684" s="69">
        <f>E684*F674</f>
        <v>5</v>
      </c>
      <c r="G684" s="69"/>
      <c r="H684" s="69"/>
      <c r="I684" s="68"/>
      <c r="J684" s="69"/>
      <c r="K684" s="68"/>
      <c r="L684" s="68"/>
      <c r="M684" s="69"/>
    </row>
    <row r="685" spans="1:15" s="7" customFormat="1" ht="30" x14ac:dyDescent="0.25">
      <c r="A685" s="67"/>
      <c r="B685" s="68"/>
      <c r="C685" s="9" t="s">
        <v>231</v>
      </c>
      <c r="D685" s="68"/>
      <c r="E685" s="69"/>
      <c r="F685" s="69"/>
      <c r="G685" s="69"/>
      <c r="H685" s="69"/>
      <c r="I685" s="68"/>
      <c r="J685" s="69"/>
      <c r="K685" s="68"/>
      <c r="L685" s="68"/>
      <c r="M685" s="68"/>
    </row>
    <row r="686" spans="1:15" s="25" customFormat="1" x14ac:dyDescent="0.25">
      <c r="A686" s="67"/>
      <c r="B686" s="68"/>
      <c r="C686" s="14" t="s">
        <v>42</v>
      </c>
      <c r="D686" s="68" t="s">
        <v>32</v>
      </c>
      <c r="E686" s="68">
        <v>0.25</v>
      </c>
      <c r="F686" s="69">
        <f>F674*E686</f>
        <v>0.25</v>
      </c>
      <c r="G686" s="68"/>
      <c r="H686" s="70"/>
      <c r="I686" s="68"/>
      <c r="J686" s="69"/>
      <c r="K686" s="68"/>
      <c r="L686" s="68"/>
      <c r="M686" s="70"/>
    </row>
    <row r="687" spans="1:15" s="7" customFormat="1" x14ac:dyDescent="0.25">
      <c r="A687" s="67"/>
      <c r="B687" s="68"/>
      <c r="C687" s="9" t="s">
        <v>51</v>
      </c>
      <c r="D687" s="68"/>
      <c r="E687" s="68"/>
      <c r="F687" s="69"/>
      <c r="G687" s="68"/>
      <c r="H687" s="70"/>
      <c r="I687" s="68"/>
      <c r="J687" s="69"/>
      <c r="K687" s="68"/>
      <c r="L687" s="68"/>
      <c r="M687" s="70"/>
    </row>
    <row r="688" spans="1:15" s="25" customFormat="1" x14ac:dyDescent="0.25">
      <c r="A688" s="67">
        <v>43</v>
      </c>
      <c r="B688" s="71" t="s">
        <v>237</v>
      </c>
      <c r="C688" s="10" t="s">
        <v>238</v>
      </c>
      <c r="D688" s="68" t="s">
        <v>18</v>
      </c>
      <c r="E688" s="68"/>
      <c r="F688" s="72">
        <v>10</v>
      </c>
      <c r="G688" s="68"/>
      <c r="H688" s="68"/>
      <c r="I688" s="68"/>
      <c r="J688" s="68"/>
      <c r="K688" s="68"/>
      <c r="L688" s="68"/>
      <c r="M688" s="68"/>
    </row>
    <row r="689" spans="1:13" s="7" customFormat="1" ht="30" x14ac:dyDescent="0.25">
      <c r="A689" s="67"/>
      <c r="B689" s="71"/>
      <c r="C689" s="11" t="s">
        <v>239</v>
      </c>
      <c r="D689" s="68"/>
      <c r="E689" s="68"/>
      <c r="F689" s="72"/>
      <c r="G689" s="68"/>
      <c r="H689" s="68"/>
      <c r="I689" s="68"/>
      <c r="J689" s="68"/>
      <c r="K689" s="68"/>
      <c r="L689" s="68"/>
      <c r="M689" s="68"/>
    </row>
    <row r="690" spans="1:13" s="25" customFormat="1" x14ac:dyDescent="0.25">
      <c r="A690" s="67"/>
      <c r="B690" s="68"/>
      <c r="C690" s="14" t="s">
        <v>17</v>
      </c>
      <c r="D690" s="68" t="s">
        <v>19</v>
      </c>
      <c r="E690" s="90">
        <v>1.3915</v>
      </c>
      <c r="F690" s="69">
        <f>F688*E690</f>
        <v>13.914999999999999</v>
      </c>
      <c r="G690" s="68"/>
      <c r="H690" s="68"/>
      <c r="I690" s="68"/>
      <c r="J690" s="69"/>
      <c r="K690" s="68"/>
      <c r="L690" s="68"/>
      <c r="M690" s="69"/>
    </row>
    <row r="691" spans="1:13" s="7" customFormat="1" x14ac:dyDescent="0.25">
      <c r="A691" s="67"/>
      <c r="B691" s="68"/>
      <c r="C691" s="9" t="s">
        <v>22</v>
      </c>
      <c r="D691" s="68"/>
      <c r="E691" s="90"/>
      <c r="F691" s="69"/>
      <c r="G691" s="68"/>
      <c r="H691" s="68"/>
      <c r="I691" s="68"/>
      <c r="J691" s="69"/>
      <c r="K691" s="68"/>
      <c r="L691" s="68"/>
      <c r="M691" s="68"/>
    </row>
    <row r="692" spans="1:13" s="25" customFormat="1" ht="19.899999999999999" customHeight="1" x14ac:dyDescent="0.25">
      <c r="A692" s="58"/>
      <c r="B692" s="24"/>
      <c r="C692" s="73" t="s">
        <v>240</v>
      </c>
      <c r="D692" s="74"/>
      <c r="E692" s="75"/>
      <c r="F692" s="24"/>
      <c r="G692" s="24"/>
      <c r="H692" s="24"/>
      <c r="I692" s="24"/>
      <c r="J692" s="24"/>
      <c r="K692" s="24"/>
      <c r="L692" s="24"/>
      <c r="M692" s="24"/>
    </row>
    <row r="693" spans="1:13" s="25" customFormat="1" ht="45" x14ac:dyDescent="0.25">
      <c r="A693" s="67">
        <v>44</v>
      </c>
      <c r="B693" s="68" t="s">
        <v>243</v>
      </c>
      <c r="C693" s="10" t="s">
        <v>241</v>
      </c>
      <c r="D693" s="68" t="s">
        <v>18</v>
      </c>
      <c r="E693" s="68"/>
      <c r="F693" s="72">
        <v>1.2</v>
      </c>
      <c r="G693" s="68"/>
      <c r="H693" s="68"/>
      <c r="I693" s="68"/>
      <c r="J693" s="68"/>
      <c r="K693" s="68"/>
      <c r="L693" s="68"/>
      <c r="M693" s="68"/>
    </row>
    <row r="694" spans="1:13" s="7" customFormat="1" ht="30" x14ac:dyDescent="0.25">
      <c r="A694" s="67"/>
      <c r="B694" s="68"/>
      <c r="C694" s="11" t="s">
        <v>242</v>
      </c>
      <c r="D694" s="68"/>
      <c r="E694" s="68"/>
      <c r="F694" s="72"/>
      <c r="G694" s="68"/>
      <c r="H694" s="68"/>
      <c r="I694" s="68"/>
      <c r="J694" s="68"/>
      <c r="K694" s="68"/>
      <c r="L694" s="68"/>
      <c r="M694" s="68"/>
    </row>
    <row r="695" spans="1:13" s="25" customFormat="1" x14ac:dyDescent="0.25">
      <c r="A695" s="67"/>
      <c r="B695" s="68"/>
      <c r="C695" s="14" t="s">
        <v>17</v>
      </c>
      <c r="D695" s="68" t="s">
        <v>19</v>
      </c>
      <c r="E695" s="68">
        <v>4.1100000000000003</v>
      </c>
      <c r="F695" s="69">
        <f t="shared" ref="F695" si="0">F693*E695</f>
        <v>4.9320000000000004</v>
      </c>
      <c r="G695" s="68"/>
      <c r="H695" s="68"/>
      <c r="I695" s="68"/>
      <c r="J695" s="69"/>
      <c r="K695" s="68"/>
      <c r="L695" s="68"/>
      <c r="M695" s="69"/>
    </row>
    <row r="696" spans="1:13" s="7" customFormat="1" x14ac:dyDescent="0.25">
      <c r="A696" s="67"/>
      <c r="B696" s="68"/>
      <c r="C696" s="9" t="s">
        <v>22</v>
      </c>
      <c r="D696" s="68"/>
      <c r="E696" s="68"/>
      <c r="F696" s="69"/>
      <c r="G696" s="68"/>
      <c r="H696" s="68"/>
      <c r="I696" s="68"/>
      <c r="J696" s="69"/>
      <c r="K696" s="68"/>
      <c r="L696" s="68"/>
      <c r="M696" s="68"/>
    </row>
    <row r="697" spans="1:13" s="7" customFormat="1" x14ac:dyDescent="0.25">
      <c r="A697" s="44"/>
      <c r="B697" s="41"/>
      <c r="C697" s="42"/>
      <c r="D697" s="41"/>
      <c r="E697" s="41"/>
      <c r="F697" s="43"/>
      <c r="G697" s="41"/>
      <c r="H697" s="41"/>
      <c r="I697" s="41"/>
      <c r="J697" s="43"/>
      <c r="K697" s="41"/>
      <c r="L697" s="41"/>
      <c r="M697" s="41"/>
    </row>
    <row r="698" spans="1:13" s="7" customFormat="1" x14ac:dyDescent="0.25">
      <c r="A698" s="44"/>
      <c r="B698" s="41"/>
      <c r="C698" s="42"/>
      <c r="D698" s="41"/>
      <c r="E698" s="41"/>
      <c r="F698" s="43"/>
      <c r="G698" s="41"/>
      <c r="H698" s="41"/>
      <c r="I698" s="41"/>
      <c r="J698" s="43"/>
      <c r="K698" s="41"/>
      <c r="L698" s="41"/>
      <c r="M698" s="41"/>
    </row>
    <row r="699" spans="1:13" s="7" customFormat="1" x14ac:dyDescent="0.25">
      <c r="A699" s="44"/>
      <c r="B699" s="41"/>
      <c r="C699" s="42"/>
      <c r="D699" s="41"/>
      <c r="E699" s="41"/>
      <c r="F699" s="43"/>
      <c r="G699" s="41"/>
      <c r="H699" s="41"/>
      <c r="I699" s="41"/>
      <c r="J699" s="43"/>
      <c r="K699" s="41"/>
      <c r="L699" s="41"/>
      <c r="M699" s="41"/>
    </row>
    <row r="700" spans="1:13" s="25" customFormat="1" ht="45" x14ac:dyDescent="0.25">
      <c r="A700" s="67">
        <v>45</v>
      </c>
      <c r="B700" s="71" t="s">
        <v>244</v>
      </c>
      <c r="C700" s="10" t="s">
        <v>330</v>
      </c>
      <c r="D700" s="68" t="s">
        <v>245</v>
      </c>
      <c r="E700" s="68"/>
      <c r="F700" s="91">
        <v>0.1</v>
      </c>
      <c r="G700" s="68"/>
      <c r="H700" s="68"/>
      <c r="I700" s="68"/>
      <c r="J700" s="68"/>
      <c r="K700" s="68"/>
      <c r="L700" s="68"/>
      <c r="M700" s="68"/>
    </row>
    <row r="701" spans="1:13" s="7" customFormat="1" ht="45" x14ac:dyDescent="0.25">
      <c r="A701" s="67"/>
      <c r="B701" s="71"/>
      <c r="C701" s="11" t="s">
        <v>329</v>
      </c>
      <c r="D701" s="68"/>
      <c r="E701" s="68"/>
      <c r="F701" s="91"/>
      <c r="G701" s="68"/>
      <c r="H701" s="68"/>
      <c r="I701" s="68"/>
      <c r="J701" s="68"/>
      <c r="K701" s="68"/>
      <c r="L701" s="68"/>
      <c r="M701" s="68"/>
    </row>
    <row r="702" spans="1:13" s="25" customFormat="1" x14ac:dyDescent="0.25">
      <c r="A702" s="67"/>
      <c r="B702" s="68"/>
      <c r="C702" s="14" t="s">
        <v>17</v>
      </c>
      <c r="D702" s="68" t="s">
        <v>19</v>
      </c>
      <c r="E702" s="69">
        <v>371.1</v>
      </c>
      <c r="F702" s="69">
        <f>F700*E702</f>
        <v>37.110000000000007</v>
      </c>
      <c r="G702" s="68"/>
      <c r="H702" s="68"/>
      <c r="I702" s="68"/>
      <c r="J702" s="69"/>
      <c r="K702" s="68"/>
      <c r="L702" s="68"/>
      <c r="M702" s="69"/>
    </row>
    <row r="703" spans="1:13" s="7" customFormat="1" x14ac:dyDescent="0.25">
      <c r="A703" s="67"/>
      <c r="B703" s="68"/>
      <c r="C703" s="9" t="s">
        <v>22</v>
      </c>
      <c r="D703" s="68"/>
      <c r="E703" s="69"/>
      <c r="F703" s="69"/>
      <c r="G703" s="68"/>
      <c r="H703" s="68"/>
      <c r="I703" s="68"/>
      <c r="J703" s="69"/>
      <c r="K703" s="68"/>
      <c r="L703" s="68"/>
      <c r="M703" s="68"/>
    </row>
    <row r="704" spans="1:13" s="25" customFormat="1" x14ac:dyDescent="0.25">
      <c r="A704" s="67"/>
      <c r="B704" s="68"/>
      <c r="C704" s="8" t="s">
        <v>28</v>
      </c>
      <c r="D704" s="68" t="s">
        <v>19</v>
      </c>
      <c r="E704" s="68">
        <v>8.15</v>
      </c>
      <c r="F704" s="69">
        <f>F700*E704</f>
        <v>0.81500000000000006</v>
      </c>
      <c r="G704" s="68"/>
      <c r="H704" s="68"/>
      <c r="I704" s="68"/>
      <c r="J704" s="70"/>
      <c r="K704" s="68"/>
      <c r="L704" s="68"/>
      <c r="M704" s="69"/>
    </row>
    <row r="705" spans="1:15" s="7" customFormat="1" x14ac:dyDescent="0.25">
      <c r="A705" s="67"/>
      <c r="B705" s="68"/>
      <c r="C705" s="9" t="s">
        <v>29</v>
      </c>
      <c r="D705" s="68"/>
      <c r="E705" s="68"/>
      <c r="F705" s="69"/>
      <c r="G705" s="68"/>
      <c r="H705" s="68"/>
      <c r="I705" s="68"/>
      <c r="J705" s="70"/>
      <c r="K705" s="68"/>
      <c r="L705" s="68"/>
      <c r="M705" s="68"/>
      <c r="O705" s="23"/>
    </row>
    <row r="706" spans="1:15" s="25" customFormat="1" x14ac:dyDescent="0.25">
      <c r="A706" s="67"/>
      <c r="B706" s="68"/>
      <c r="C706" s="8" t="s">
        <v>30</v>
      </c>
      <c r="D706" s="68" t="s">
        <v>32</v>
      </c>
      <c r="E706" s="68">
        <v>24.71</v>
      </c>
      <c r="F706" s="69">
        <f>F700*E706</f>
        <v>2.4710000000000001</v>
      </c>
      <c r="G706" s="68"/>
      <c r="H706" s="68"/>
      <c r="I706" s="68"/>
      <c r="J706" s="69"/>
      <c r="K706" s="68"/>
      <c r="L706" s="70"/>
      <c r="M706" s="69"/>
    </row>
    <row r="707" spans="1:15" s="7" customFormat="1" x14ac:dyDescent="0.25">
      <c r="A707" s="67"/>
      <c r="B707" s="68"/>
      <c r="C707" s="9" t="s">
        <v>31</v>
      </c>
      <c r="D707" s="68"/>
      <c r="E707" s="68"/>
      <c r="F707" s="69"/>
      <c r="G707" s="68"/>
      <c r="H707" s="68"/>
      <c r="I707" s="68"/>
      <c r="J707" s="69"/>
      <c r="K707" s="68"/>
      <c r="L707" s="70"/>
      <c r="M707" s="68"/>
    </row>
    <row r="708" spans="1:15" s="25" customFormat="1" x14ac:dyDescent="0.25">
      <c r="A708" s="67"/>
      <c r="B708" s="68"/>
      <c r="C708" s="14" t="s">
        <v>33</v>
      </c>
      <c r="D708" s="68"/>
      <c r="E708" s="68"/>
      <c r="F708" s="69"/>
      <c r="G708" s="68"/>
      <c r="H708" s="68"/>
      <c r="I708" s="68"/>
      <c r="J708" s="69"/>
      <c r="K708" s="68"/>
      <c r="L708" s="68"/>
      <c r="M708" s="69"/>
    </row>
    <row r="709" spans="1:15" s="7" customFormat="1" x14ac:dyDescent="0.25">
      <c r="A709" s="67"/>
      <c r="B709" s="68"/>
      <c r="C709" s="9" t="s">
        <v>34</v>
      </c>
      <c r="D709" s="68"/>
      <c r="E709" s="68"/>
      <c r="F709" s="69"/>
      <c r="G709" s="68"/>
      <c r="H709" s="68"/>
      <c r="I709" s="68"/>
      <c r="J709" s="69"/>
      <c r="K709" s="68"/>
      <c r="L709" s="68"/>
      <c r="M709" s="68"/>
    </row>
    <row r="710" spans="1:15" s="25" customFormat="1" x14ac:dyDescent="0.25">
      <c r="A710" s="67"/>
      <c r="B710" s="68"/>
      <c r="C710" s="8" t="s">
        <v>63</v>
      </c>
      <c r="D710" s="68" t="s">
        <v>18</v>
      </c>
      <c r="E710" s="68">
        <v>9.73</v>
      </c>
      <c r="F710" s="70">
        <f>E710*F700</f>
        <v>0.97300000000000009</v>
      </c>
      <c r="G710" s="69"/>
      <c r="H710" s="69"/>
      <c r="I710" s="68"/>
      <c r="J710" s="69"/>
      <c r="K710" s="68"/>
      <c r="L710" s="68"/>
      <c r="M710" s="69"/>
    </row>
    <row r="711" spans="1:15" s="7" customFormat="1" x14ac:dyDescent="0.25">
      <c r="A711" s="67"/>
      <c r="B711" s="68"/>
      <c r="C711" s="9" t="s">
        <v>64</v>
      </c>
      <c r="D711" s="68"/>
      <c r="E711" s="68"/>
      <c r="F711" s="70"/>
      <c r="G711" s="69"/>
      <c r="H711" s="69"/>
      <c r="I711" s="68"/>
      <c r="J711" s="69"/>
      <c r="K711" s="68"/>
      <c r="L711" s="68"/>
      <c r="M711" s="68"/>
    </row>
    <row r="712" spans="1:15" s="25" customFormat="1" x14ac:dyDescent="0.25">
      <c r="A712" s="67"/>
      <c r="B712" s="68"/>
      <c r="C712" s="8" t="s">
        <v>35</v>
      </c>
      <c r="D712" s="68" t="s">
        <v>18</v>
      </c>
      <c r="E712" s="68">
        <v>0.82</v>
      </c>
      <c r="F712" s="70">
        <f>E712*F700</f>
        <v>8.2000000000000003E-2</v>
      </c>
      <c r="G712" s="69"/>
      <c r="H712" s="69"/>
      <c r="I712" s="68"/>
      <c r="J712" s="69"/>
      <c r="K712" s="68"/>
      <c r="L712" s="68"/>
      <c r="M712" s="69"/>
    </row>
    <row r="713" spans="1:15" s="7" customFormat="1" x14ac:dyDescent="0.25">
      <c r="A713" s="67"/>
      <c r="B713" s="68"/>
      <c r="C713" s="9" t="s">
        <v>36</v>
      </c>
      <c r="D713" s="68"/>
      <c r="E713" s="68"/>
      <c r="F713" s="70"/>
      <c r="G713" s="69"/>
      <c r="H713" s="69"/>
      <c r="I713" s="68"/>
      <c r="J713" s="69"/>
      <c r="K713" s="68"/>
      <c r="L713" s="68"/>
      <c r="M713" s="68"/>
    </row>
    <row r="714" spans="1:15" s="25" customFormat="1" x14ac:dyDescent="0.25">
      <c r="A714" s="67"/>
      <c r="B714" s="68"/>
      <c r="C714" s="8" t="s">
        <v>156</v>
      </c>
      <c r="D714" s="68" t="s">
        <v>18</v>
      </c>
      <c r="E714" s="68">
        <v>0.91</v>
      </c>
      <c r="F714" s="70">
        <f>E714*F700</f>
        <v>9.1000000000000011E-2</v>
      </c>
      <c r="G714" s="69"/>
      <c r="H714" s="69"/>
      <c r="I714" s="68"/>
      <c r="J714" s="69"/>
      <c r="K714" s="68"/>
      <c r="L714" s="68"/>
      <c r="M714" s="69"/>
    </row>
    <row r="715" spans="1:15" s="7" customFormat="1" x14ac:dyDescent="0.25">
      <c r="A715" s="67"/>
      <c r="B715" s="68"/>
      <c r="C715" s="9" t="s">
        <v>157</v>
      </c>
      <c r="D715" s="68"/>
      <c r="E715" s="68"/>
      <c r="F715" s="70"/>
      <c r="G715" s="69"/>
      <c r="H715" s="69"/>
      <c r="I715" s="68"/>
      <c r="J715" s="69"/>
      <c r="K715" s="68"/>
      <c r="L715" s="68"/>
      <c r="M715" s="68"/>
    </row>
    <row r="716" spans="1:15" s="25" customFormat="1" x14ac:dyDescent="0.25">
      <c r="A716" s="67"/>
      <c r="B716" s="68"/>
      <c r="C716" s="8" t="s">
        <v>246</v>
      </c>
      <c r="D716" s="68" t="s">
        <v>18</v>
      </c>
      <c r="E716" s="68">
        <v>2.2400000000000002</v>
      </c>
      <c r="F716" s="70">
        <f>E716*F700</f>
        <v>0.22400000000000003</v>
      </c>
      <c r="G716" s="69"/>
      <c r="H716" s="69"/>
      <c r="I716" s="68"/>
      <c r="J716" s="69"/>
      <c r="K716" s="68"/>
      <c r="L716" s="68"/>
      <c r="M716" s="69"/>
    </row>
    <row r="717" spans="1:15" s="7" customFormat="1" x14ac:dyDescent="0.25">
      <c r="A717" s="67"/>
      <c r="B717" s="68"/>
      <c r="C717" s="9" t="s">
        <v>247</v>
      </c>
      <c r="D717" s="68"/>
      <c r="E717" s="68"/>
      <c r="F717" s="70"/>
      <c r="G717" s="69"/>
      <c r="H717" s="69"/>
      <c r="I717" s="68"/>
      <c r="J717" s="69"/>
      <c r="K717" s="68"/>
      <c r="L717" s="68"/>
      <c r="M717" s="68"/>
    </row>
    <row r="718" spans="1:15" s="25" customFormat="1" x14ac:dyDescent="0.25">
      <c r="A718" s="67"/>
      <c r="B718" s="68"/>
      <c r="C718" s="8" t="s">
        <v>248</v>
      </c>
      <c r="D718" s="68" t="s">
        <v>59</v>
      </c>
      <c r="E718" s="68"/>
      <c r="F718" s="69">
        <v>1</v>
      </c>
      <c r="G718" s="69"/>
      <c r="H718" s="69"/>
      <c r="I718" s="68"/>
      <c r="J718" s="69"/>
      <c r="K718" s="68"/>
      <c r="L718" s="68"/>
      <c r="M718" s="69"/>
    </row>
    <row r="719" spans="1:15" s="7" customFormat="1" x14ac:dyDescent="0.25">
      <c r="A719" s="67"/>
      <c r="B719" s="68"/>
      <c r="C719" s="9" t="s">
        <v>249</v>
      </c>
      <c r="D719" s="68"/>
      <c r="E719" s="68"/>
      <c r="F719" s="69"/>
      <c r="G719" s="69"/>
      <c r="H719" s="69"/>
      <c r="I719" s="68"/>
      <c r="J719" s="69"/>
      <c r="K719" s="68"/>
      <c r="L719" s="68"/>
      <c r="M719" s="68"/>
    </row>
    <row r="720" spans="1:15" s="25" customFormat="1" ht="30" x14ac:dyDescent="0.25">
      <c r="A720" s="67"/>
      <c r="B720" s="68"/>
      <c r="C720" s="8" t="s">
        <v>250</v>
      </c>
      <c r="D720" s="68" t="s">
        <v>18</v>
      </c>
      <c r="E720" s="68">
        <v>0.46</v>
      </c>
      <c r="F720" s="70">
        <f>E720*F700</f>
        <v>4.6000000000000006E-2</v>
      </c>
      <c r="G720" s="69"/>
      <c r="H720" s="69"/>
      <c r="I720" s="68"/>
      <c r="J720" s="69"/>
      <c r="K720" s="68"/>
      <c r="L720" s="68"/>
      <c r="M720" s="69"/>
    </row>
    <row r="721" spans="1:15" s="7" customFormat="1" x14ac:dyDescent="0.25">
      <c r="A721" s="67"/>
      <c r="B721" s="68"/>
      <c r="C721" s="9" t="s">
        <v>251</v>
      </c>
      <c r="D721" s="68"/>
      <c r="E721" s="68"/>
      <c r="F721" s="70"/>
      <c r="G721" s="69"/>
      <c r="H721" s="69"/>
      <c r="I721" s="68"/>
      <c r="J721" s="69"/>
      <c r="K721" s="68"/>
      <c r="L721" s="68"/>
      <c r="M721" s="68"/>
    </row>
    <row r="722" spans="1:15" s="25" customFormat="1" x14ac:dyDescent="0.25">
      <c r="A722" s="76"/>
      <c r="B722" s="78"/>
      <c r="C722" s="14" t="s">
        <v>42</v>
      </c>
      <c r="D722" s="78" t="s">
        <v>32</v>
      </c>
      <c r="E722" s="78">
        <v>10.45</v>
      </c>
      <c r="F722" s="80">
        <f>F700*E722</f>
        <v>1.0449999999999999</v>
      </c>
      <c r="G722" s="78"/>
      <c r="H722" s="92"/>
      <c r="I722" s="78"/>
      <c r="J722" s="80"/>
      <c r="K722" s="78"/>
      <c r="L722" s="78"/>
      <c r="M722" s="92"/>
    </row>
    <row r="723" spans="1:15" s="7" customFormat="1" x14ac:dyDescent="0.25">
      <c r="A723" s="77"/>
      <c r="B723" s="79"/>
      <c r="C723" s="9" t="s">
        <v>51</v>
      </c>
      <c r="D723" s="79"/>
      <c r="E723" s="79"/>
      <c r="F723" s="81"/>
      <c r="G723" s="79"/>
      <c r="H723" s="93"/>
      <c r="I723" s="79"/>
      <c r="J723" s="81"/>
      <c r="K723" s="79"/>
      <c r="L723" s="79"/>
      <c r="M723" s="93"/>
    </row>
    <row r="724" spans="1:15" s="25" customFormat="1" ht="45" x14ac:dyDescent="0.25">
      <c r="A724" s="67">
        <v>46</v>
      </c>
      <c r="B724" s="68" t="s">
        <v>15</v>
      </c>
      <c r="C724" s="10" t="s">
        <v>16</v>
      </c>
      <c r="D724" s="68" t="s">
        <v>18</v>
      </c>
      <c r="E724" s="68"/>
      <c r="F724" s="72">
        <v>0.24</v>
      </c>
      <c r="G724" s="68"/>
      <c r="H724" s="68"/>
      <c r="I724" s="68"/>
      <c r="J724" s="68"/>
      <c r="K724" s="68"/>
      <c r="L724" s="68"/>
      <c r="M724" s="68"/>
    </row>
    <row r="725" spans="1:15" s="7" customFormat="1" ht="30" x14ac:dyDescent="0.25">
      <c r="A725" s="67"/>
      <c r="B725" s="68"/>
      <c r="C725" s="11" t="s">
        <v>20</v>
      </c>
      <c r="D725" s="68"/>
      <c r="E725" s="68"/>
      <c r="F725" s="72"/>
      <c r="G725" s="68"/>
      <c r="H725" s="68"/>
      <c r="I725" s="68"/>
      <c r="J725" s="68"/>
      <c r="K725" s="68"/>
      <c r="L725" s="68"/>
      <c r="M725" s="68"/>
    </row>
    <row r="726" spans="1:15" s="25" customFormat="1" x14ac:dyDescent="0.25">
      <c r="A726" s="67"/>
      <c r="B726" s="68"/>
      <c r="C726" s="14" t="s">
        <v>17</v>
      </c>
      <c r="D726" s="68" t="s">
        <v>19</v>
      </c>
      <c r="E726" s="68">
        <v>2.48</v>
      </c>
      <c r="F726" s="69">
        <f>F724*E726</f>
        <v>0.59519999999999995</v>
      </c>
      <c r="G726" s="68"/>
      <c r="H726" s="68"/>
      <c r="I726" s="68"/>
      <c r="J726" s="69"/>
      <c r="K726" s="68"/>
      <c r="L726" s="68"/>
      <c r="M726" s="69"/>
    </row>
    <row r="727" spans="1:15" s="7" customFormat="1" x14ac:dyDescent="0.25">
      <c r="A727" s="67"/>
      <c r="B727" s="68"/>
      <c r="C727" s="9" t="s">
        <v>22</v>
      </c>
      <c r="D727" s="68"/>
      <c r="E727" s="68"/>
      <c r="F727" s="69"/>
      <c r="G727" s="68"/>
      <c r="H727" s="68"/>
      <c r="I727" s="68"/>
      <c r="J727" s="69"/>
      <c r="K727" s="68"/>
      <c r="L727" s="68"/>
      <c r="M727" s="68"/>
    </row>
    <row r="728" spans="1:15" s="25" customFormat="1" ht="30" x14ac:dyDescent="0.25">
      <c r="A728" s="76">
        <v>47</v>
      </c>
      <c r="B728" s="94" t="s">
        <v>254</v>
      </c>
      <c r="C728" s="10" t="s">
        <v>252</v>
      </c>
      <c r="D728" s="78" t="s">
        <v>245</v>
      </c>
      <c r="E728" s="78"/>
      <c r="F728" s="96">
        <v>0.02</v>
      </c>
      <c r="G728" s="78"/>
      <c r="H728" s="78"/>
      <c r="I728" s="78"/>
      <c r="J728" s="78"/>
      <c r="K728" s="78"/>
      <c r="L728" s="78"/>
      <c r="M728" s="78"/>
    </row>
    <row r="729" spans="1:15" s="7" customFormat="1" ht="30" x14ac:dyDescent="0.25">
      <c r="A729" s="77"/>
      <c r="B729" s="95"/>
      <c r="C729" s="11" t="s">
        <v>253</v>
      </c>
      <c r="D729" s="79"/>
      <c r="E729" s="79"/>
      <c r="F729" s="97"/>
      <c r="G729" s="79"/>
      <c r="H729" s="79"/>
      <c r="I729" s="79"/>
      <c r="J729" s="79"/>
      <c r="K729" s="79"/>
      <c r="L729" s="79"/>
      <c r="M729" s="79"/>
    </row>
    <row r="730" spans="1:15" s="25" customFormat="1" x14ac:dyDescent="0.25">
      <c r="A730" s="76"/>
      <c r="B730" s="78"/>
      <c r="C730" s="14" t="s">
        <v>17</v>
      </c>
      <c r="D730" s="78" t="s">
        <v>19</v>
      </c>
      <c r="E730" s="80">
        <v>10.199999999999999</v>
      </c>
      <c r="F730" s="80">
        <f>F728*E730</f>
        <v>0.20399999999999999</v>
      </c>
      <c r="G730" s="78"/>
      <c r="H730" s="78"/>
      <c r="I730" s="78"/>
      <c r="J730" s="80"/>
      <c r="K730" s="78"/>
      <c r="L730" s="78"/>
      <c r="M730" s="80"/>
    </row>
    <row r="731" spans="1:15" s="7" customFormat="1" x14ac:dyDescent="0.25">
      <c r="A731" s="77"/>
      <c r="B731" s="79"/>
      <c r="C731" s="9" t="s">
        <v>22</v>
      </c>
      <c r="D731" s="79"/>
      <c r="E731" s="81"/>
      <c r="F731" s="81"/>
      <c r="G731" s="79"/>
      <c r="H731" s="79"/>
      <c r="I731" s="79"/>
      <c r="J731" s="81"/>
      <c r="K731" s="79"/>
      <c r="L731" s="79"/>
      <c r="M731" s="81"/>
    </row>
    <row r="732" spans="1:15" s="25" customFormat="1" x14ac:dyDescent="0.25">
      <c r="A732" s="76"/>
      <c r="B732" s="78"/>
      <c r="C732" s="8" t="s">
        <v>28</v>
      </c>
      <c r="D732" s="78" t="s">
        <v>19</v>
      </c>
      <c r="E732" s="78">
        <v>2.79</v>
      </c>
      <c r="F732" s="80">
        <f>F728*E732</f>
        <v>5.5800000000000002E-2</v>
      </c>
      <c r="G732" s="78"/>
      <c r="H732" s="78"/>
      <c r="I732" s="78"/>
      <c r="J732" s="92"/>
      <c r="K732" s="78"/>
      <c r="L732" s="78"/>
      <c r="M732" s="80"/>
    </row>
    <row r="733" spans="1:15" s="7" customFormat="1" x14ac:dyDescent="0.25">
      <c r="A733" s="77"/>
      <c r="B733" s="79"/>
      <c r="C733" s="9" t="s">
        <v>29</v>
      </c>
      <c r="D733" s="79"/>
      <c r="E733" s="79"/>
      <c r="F733" s="81"/>
      <c r="G733" s="79"/>
      <c r="H733" s="79"/>
      <c r="I733" s="79"/>
      <c r="J733" s="93"/>
      <c r="K733" s="79"/>
      <c r="L733" s="79"/>
      <c r="M733" s="81"/>
      <c r="O733" s="23"/>
    </row>
    <row r="734" spans="1:15" s="25" customFormat="1" x14ac:dyDescent="0.25">
      <c r="A734" s="76"/>
      <c r="B734" s="78"/>
      <c r="C734" s="8" t="s">
        <v>30</v>
      </c>
      <c r="D734" s="78" t="s">
        <v>32</v>
      </c>
      <c r="E734" s="78">
        <v>8.4600000000000009</v>
      </c>
      <c r="F734" s="80">
        <f>F728*E734</f>
        <v>0.16920000000000002</v>
      </c>
      <c r="G734" s="78"/>
      <c r="H734" s="78"/>
      <c r="I734" s="78"/>
      <c r="J734" s="80"/>
      <c r="K734" s="78"/>
      <c r="L734" s="92"/>
      <c r="M734" s="80"/>
    </row>
    <row r="735" spans="1:15" s="7" customFormat="1" x14ac:dyDescent="0.25">
      <c r="A735" s="77"/>
      <c r="B735" s="79"/>
      <c r="C735" s="9" t="s">
        <v>31</v>
      </c>
      <c r="D735" s="79"/>
      <c r="E735" s="79"/>
      <c r="F735" s="81"/>
      <c r="G735" s="79"/>
      <c r="H735" s="79"/>
      <c r="I735" s="79"/>
      <c r="J735" s="81"/>
      <c r="K735" s="79"/>
      <c r="L735" s="93"/>
      <c r="M735" s="81"/>
    </row>
    <row r="736" spans="1:15" s="25" customFormat="1" x14ac:dyDescent="0.25">
      <c r="A736" s="76"/>
      <c r="B736" s="78"/>
      <c r="C736" s="14" t="s">
        <v>33</v>
      </c>
      <c r="D736" s="78"/>
      <c r="E736" s="78"/>
      <c r="F736" s="80"/>
      <c r="G736" s="78"/>
      <c r="H736" s="78"/>
      <c r="I736" s="78"/>
      <c r="J736" s="80"/>
      <c r="K736" s="78"/>
      <c r="L736" s="78"/>
      <c r="M736" s="80"/>
    </row>
    <row r="737" spans="1:15" s="7" customFormat="1" x14ac:dyDescent="0.25">
      <c r="A737" s="77"/>
      <c r="B737" s="79"/>
      <c r="C737" s="9" t="s">
        <v>34</v>
      </c>
      <c r="D737" s="79"/>
      <c r="E737" s="79"/>
      <c r="F737" s="81"/>
      <c r="G737" s="79"/>
      <c r="H737" s="79"/>
      <c r="I737" s="79"/>
      <c r="J737" s="81"/>
      <c r="K737" s="79"/>
      <c r="L737" s="79"/>
      <c r="M737" s="81"/>
    </row>
    <row r="738" spans="1:15" s="25" customFormat="1" x14ac:dyDescent="0.25">
      <c r="A738" s="76"/>
      <c r="B738" s="78"/>
      <c r="C738" s="8" t="s">
        <v>152</v>
      </c>
      <c r="D738" s="78" t="s">
        <v>18</v>
      </c>
      <c r="E738" s="78">
        <v>11</v>
      </c>
      <c r="F738" s="80">
        <f>E738*F728</f>
        <v>0.22</v>
      </c>
      <c r="G738" s="80"/>
      <c r="H738" s="80"/>
      <c r="I738" s="78"/>
      <c r="J738" s="80"/>
      <c r="K738" s="78"/>
      <c r="L738" s="78"/>
      <c r="M738" s="80"/>
    </row>
    <row r="739" spans="1:15" s="7" customFormat="1" x14ac:dyDescent="0.25">
      <c r="A739" s="77"/>
      <c r="B739" s="79"/>
      <c r="C739" s="9" t="s">
        <v>153</v>
      </c>
      <c r="D739" s="79"/>
      <c r="E739" s="79"/>
      <c r="F739" s="81"/>
      <c r="G739" s="81"/>
      <c r="H739" s="81"/>
      <c r="I739" s="79"/>
      <c r="J739" s="81"/>
      <c r="K739" s="79"/>
      <c r="L739" s="79"/>
      <c r="M739" s="81"/>
    </row>
    <row r="740" spans="1:15" s="25" customFormat="1" ht="45" x14ac:dyDescent="0.25">
      <c r="A740" s="67">
        <v>48</v>
      </c>
      <c r="B740" s="71" t="s">
        <v>215</v>
      </c>
      <c r="C740" s="26" t="s">
        <v>331</v>
      </c>
      <c r="D740" s="68" t="s">
        <v>194</v>
      </c>
      <c r="E740" s="68"/>
      <c r="F740" s="72">
        <v>0.05</v>
      </c>
      <c r="G740" s="68"/>
      <c r="H740" s="68"/>
      <c r="I740" s="68"/>
      <c r="J740" s="68"/>
      <c r="K740" s="68"/>
      <c r="L740" s="68"/>
      <c r="M740" s="68"/>
    </row>
    <row r="741" spans="1:15" s="7" customFormat="1" ht="45" x14ac:dyDescent="0.25">
      <c r="A741" s="67"/>
      <c r="B741" s="71"/>
      <c r="C741" s="11" t="s">
        <v>332</v>
      </c>
      <c r="D741" s="68"/>
      <c r="E741" s="68"/>
      <c r="F741" s="72"/>
      <c r="G741" s="68"/>
      <c r="H741" s="68"/>
      <c r="I741" s="68"/>
      <c r="J741" s="68"/>
      <c r="K741" s="68"/>
      <c r="L741" s="68"/>
      <c r="M741" s="68"/>
    </row>
    <row r="742" spans="1:15" s="25" customFormat="1" x14ac:dyDescent="0.25">
      <c r="A742" s="67"/>
      <c r="B742" s="68"/>
      <c r="C742" s="14" t="s">
        <v>17</v>
      </c>
      <c r="D742" s="68" t="s">
        <v>19</v>
      </c>
      <c r="E742" s="69">
        <v>111</v>
      </c>
      <c r="F742" s="69">
        <f>F740*E742</f>
        <v>5.5500000000000007</v>
      </c>
      <c r="G742" s="68"/>
      <c r="H742" s="68"/>
      <c r="I742" s="68"/>
      <c r="J742" s="69"/>
      <c r="K742" s="68"/>
      <c r="L742" s="68"/>
      <c r="M742" s="69"/>
    </row>
    <row r="743" spans="1:15" s="7" customFormat="1" x14ac:dyDescent="0.25">
      <c r="A743" s="67"/>
      <c r="B743" s="68"/>
      <c r="C743" s="9" t="s">
        <v>22</v>
      </c>
      <c r="D743" s="68"/>
      <c r="E743" s="69"/>
      <c r="F743" s="69"/>
      <c r="G743" s="68"/>
      <c r="H743" s="68"/>
      <c r="I743" s="68"/>
      <c r="J743" s="69"/>
      <c r="K743" s="68"/>
      <c r="L743" s="68"/>
      <c r="M743" s="68"/>
    </row>
    <row r="744" spans="1:15" s="25" customFormat="1" x14ac:dyDescent="0.25">
      <c r="A744" s="67"/>
      <c r="B744" s="68"/>
      <c r="C744" s="8" t="s">
        <v>28</v>
      </c>
      <c r="D744" s="68" t="s">
        <v>19</v>
      </c>
      <c r="E744" s="68">
        <v>2.71</v>
      </c>
      <c r="F744" s="69">
        <f>F740*E744</f>
        <v>0.13550000000000001</v>
      </c>
      <c r="G744" s="68"/>
      <c r="H744" s="68"/>
      <c r="I744" s="68"/>
      <c r="J744" s="70"/>
      <c r="K744" s="68"/>
      <c r="L744" s="68"/>
      <c r="M744" s="69"/>
    </row>
    <row r="745" spans="1:15" s="7" customFormat="1" x14ac:dyDescent="0.25">
      <c r="A745" s="67"/>
      <c r="B745" s="68"/>
      <c r="C745" s="9" t="s">
        <v>29</v>
      </c>
      <c r="D745" s="68"/>
      <c r="E745" s="68"/>
      <c r="F745" s="69"/>
      <c r="G745" s="68"/>
      <c r="H745" s="68"/>
      <c r="I745" s="68"/>
      <c r="J745" s="70"/>
      <c r="K745" s="68"/>
      <c r="L745" s="68"/>
      <c r="M745" s="68"/>
      <c r="O745" s="23"/>
    </row>
    <row r="746" spans="1:15" s="25" customFormat="1" x14ac:dyDescent="0.25">
      <c r="A746" s="67"/>
      <c r="B746" s="68"/>
      <c r="C746" s="8" t="s">
        <v>30</v>
      </c>
      <c r="D746" s="68" t="s">
        <v>32</v>
      </c>
      <c r="E746" s="68">
        <v>8.23</v>
      </c>
      <c r="F746" s="69">
        <f>F740*E746</f>
        <v>0.41150000000000003</v>
      </c>
      <c r="G746" s="68"/>
      <c r="H746" s="68"/>
      <c r="I746" s="68"/>
      <c r="J746" s="69"/>
      <c r="K746" s="68"/>
      <c r="L746" s="70"/>
      <c r="M746" s="69"/>
    </row>
    <row r="747" spans="1:15" s="7" customFormat="1" x14ac:dyDescent="0.25">
      <c r="A747" s="67"/>
      <c r="B747" s="68"/>
      <c r="C747" s="9" t="s">
        <v>31</v>
      </c>
      <c r="D747" s="68"/>
      <c r="E747" s="68"/>
      <c r="F747" s="69"/>
      <c r="G747" s="68"/>
      <c r="H747" s="68"/>
      <c r="I747" s="68"/>
      <c r="J747" s="69"/>
      <c r="K747" s="68"/>
      <c r="L747" s="70"/>
      <c r="M747" s="68"/>
    </row>
    <row r="748" spans="1:15" s="25" customFormat="1" x14ac:dyDescent="0.25">
      <c r="A748" s="67"/>
      <c r="B748" s="68"/>
      <c r="C748" s="14" t="s">
        <v>33</v>
      </c>
      <c r="D748" s="68"/>
      <c r="E748" s="68"/>
      <c r="F748" s="69"/>
      <c r="G748" s="68"/>
      <c r="H748" s="68"/>
      <c r="I748" s="68"/>
      <c r="J748" s="69"/>
      <c r="K748" s="68"/>
      <c r="L748" s="68"/>
      <c r="M748" s="69"/>
    </row>
    <row r="749" spans="1:15" s="7" customFormat="1" x14ac:dyDescent="0.25">
      <c r="A749" s="67"/>
      <c r="B749" s="68"/>
      <c r="C749" s="9" t="s">
        <v>34</v>
      </c>
      <c r="D749" s="68"/>
      <c r="E749" s="68"/>
      <c r="F749" s="69"/>
      <c r="G749" s="68"/>
      <c r="H749" s="68"/>
      <c r="I749" s="68"/>
      <c r="J749" s="69"/>
      <c r="K749" s="68"/>
      <c r="L749" s="68"/>
      <c r="M749" s="68"/>
    </row>
    <row r="750" spans="1:15" s="25" customFormat="1" ht="30" x14ac:dyDescent="0.25">
      <c r="A750" s="67"/>
      <c r="B750" s="68"/>
      <c r="C750" s="27" t="s">
        <v>333</v>
      </c>
      <c r="D750" s="68" t="s">
        <v>194</v>
      </c>
      <c r="E750" s="68">
        <v>100</v>
      </c>
      <c r="F750" s="69">
        <f>E750*F740</f>
        <v>5</v>
      </c>
      <c r="G750" s="69"/>
      <c r="H750" s="69"/>
      <c r="I750" s="68"/>
      <c r="J750" s="69"/>
      <c r="K750" s="68"/>
      <c r="L750" s="68"/>
      <c r="M750" s="69"/>
    </row>
    <row r="751" spans="1:15" s="7" customFormat="1" ht="30" x14ac:dyDescent="0.25">
      <c r="A751" s="67"/>
      <c r="B751" s="68"/>
      <c r="C751" s="9" t="s">
        <v>334</v>
      </c>
      <c r="D751" s="68"/>
      <c r="E751" s="68"/>
      <c r="F751" s="69"/>
      <c r="G751" s="69"/>
      <c r="H751" s="69"/>
      <c r="I751" s="68"/>
      <c r="J751" s="69"/>
      <c r="K751" s="68"/>
      <c r="L751" s="68"/>
      <c r="M751" s="68"/>
    </row>
    <row r="752" spans="1:15" s="25" customFormat="1" x14ac:dyDescent="0.25">
      <c r="A752" s="67"/>
      <c r="B752" s="68"/>
      <c r="C752" s="8" t="s">
        <v>197</v>
      </c>
      <c r="D752" s="68" t="s">
        <v>59</v>
      </c>
      <c r="E752" s="68"/>
      <c r="F752" s="69">
        <v>10</v>
      </c>
      <c r="G752" s="69"/>
      <c r="H752" s="69"/>
      <c r="I752" s="68"/>
      <c r="J752" s="69"/>
      <c r="K752" s="68"/>
      <c r="L752" s="68"/>
      <c r="M752" s="69"/>
    </row>
    <row r="753" spans="1:15" s="7" customFormat="1" x14ac:dyDescent="0.25">
      <c r="A753" s="67"/>
      <c r="B753" s="68"/>
      <c r="C753" s="9" t="s">
        <v>198</v>
      </c>
      <c r="D753" s="68"/>
      <c r="E753" s="68"/>
      <c r="F753" s="69"/>
      <c r="G753" s="69"/>
      <c r="H753" s="69"/>
      <c r="I753" s="68"/>
      <c r="J753" s="69"/>
      <c r="K753" s="68"/>
      <c r="L753" s="68"/>
      <c r="M753" s="68"/>
    </row>
    <row r="754" spans="1:15" s="25" customFormat="1" x14ac:dyDescent="0.25">
      <c r="A754" s="67"/>
      <c r="B754" s="68"/>
      <c r="C754" s="14" t="s">
        <v>42</v>
      </c>
      <c r="D754" s="68" t="s">
        <v>32</v>
      </c>
      <c r="E754" s="68">
        <v>0.19</v>
      </c>
      <c r="F754" s="69">
        <f>F740*E754</f>
        <v>9.5000000000000015E-3</v>
      </c>
      <c r="G754" s="68"/>
      <c r="H754" s="70"/>
      <c r="I754" s="68"/>
      <c r="J754" s="69"/>
      <c r="K754" s="68"/>
      <c r="L754" s="68"/>
      <c r="M754" s="70"/>
    </row>
    <row r="755" spans="1:15" s="7" customFormat="1" x14ac:dyDescent="0.25">
      <c r="A755" s="67"/>
      <c r="B755" s="68"/>
      <c r="C755" s="9" t="s">
        <v>51</v>
      </c>
      <c r="D755" s="68"/>
      <c r="E755" s="68"/>
      <c r="F755" s="69"/>
      <c r="G755" s="68"/>
      <c r="H755" s="70"/>
      <c r="I755" s="68"/>
      <c r="J755" s="69"/>
      <c r="K755" s="68"/>
      <c r="L755" s="68"/>
      <c r="M755" s="70"/>
    </row>
    <row r="756" spans="1:15" s="25" customFormat="1" ht="30" x14ac:dyDescent="0.25">
      <c r="A756" s="67">
        <v>49</v>
      </c>
      <c r="B756" s="71" t="s">
        <v>255</v>
      </c>
      <c r="C756" s="10" t="s">
        <v>256</v>
      </c>
      <c r="D756" s="68" t="s">
        <v>236</v>
      </c>
      <c r="E756" s="68"/>
      <c r="F756" s="72">
        <v>1</v>
      </c>
      <c r="G756" s="68"/>
      <c r="H756" s="68"/>
      <c r="I756" s="68"/>
      <c r="J756" s="68"/>
      <c r="K756" s="68"/>
      <c r="L756" s="68"/>
      <c r="M756" s="68"/>
    </row>
    <row r="757" spans="1:15" s="7" customFormat="1" ht="30" x14ac:dyDescent="0.25">
      <c r="A757" s="67"/>
      <c r="B757" s="71"/>
      <c r="C757" s="11" t="s">
        <v>257</v>
      </c>
      <c r="D757" s="68"/>
      <c r="E757" s="68"/>
      <c r="F757" s="72"/>
      <c r="G757" s="68"/>
      <c r="H757" s="68"/>
      <c r="I757" s="68"/>
      <c r="J757" s="68"/>
      <c r="K757" s="68"/>
      <c r="L757" s="68"/>
      <c r="M757" s="68"/>
    </row>
    <row r="758" spans="1:15" s="25" customFormat="1" x14ac:dyDescent="0.25">
      <c r="A758" s="67"/>
      <c r="B758" s="68"/>
      <c r="C758" s="14" t="s">
        <v>17</v>
      </c>
      <c r="D758" s="68" t="s">
        <v>19</v>
      </c>
      <c r="E758" s="69">
        <v>16.84</v>
      </c>
      <c r="F758" s="69">
        <f>F756*E758</f>
        <v>16.84</v>
      </c>
      <c r="G758" s="68"/>
      <c r="H758" s="68"/>
      <c r="I758" s="68"/>
      <c r="J758" s="69"/>
      <c r="K758" s="68"/>
      <c r="L758" s="68"/>
      <c r="M758" s="69"/>
    </row>
    <row r="759" spans="1:15" s="7" customFormat="1" x14ac:dyDescent="0.25">
      <c r="A759" s="67"/>
      <c r="B759" s="68"/>
      <c r="C759" s="9" t="s">
        <v>22</v>
      </c>
      <c r="D759" s="68"/>
      <c r="E759" s="69"/>
      <c r="F759" s="69"/>
      <c r="G759" s="68"/>
      <c r="H759" s="68"/>
      <c r="I759" s="68"/>
      <c r="J759" s="69"/>
      <c r="K759" s="68"/>
      <c r="L759" s="68"/>
      <c r="M759" s="68"/>
    </row>
    <row r="760" spans="1:15" s="25" customFormat="1" x14ac:dyDescent="0.25">
      <c r="A760" s="67"/>
      <c r="B760" s="68"/>
      <c r="C760" s="8" t="s">
        <v>28</v>
      </c>
      <c r="D760" s="68" t="s">
        <v>19</v>
      </c>
      <c r="E760" s="68">
        <v>0.15</v>
      </c>
      <c r="F760" s="69">
        <f>F756*E760</f>
        <v>0.15</v>
      </c>
      <c r="G760" s="68"/>
      <c r="H760" s="68"/>
      <c r="I760" s="68"/>
      <c r="J760" s="70"/>
      <c r="K760" s="68"/>
      <c r="L760" s="68"/>
      <c r="M760" s="69"/>
    </row>
    <row r="761" spans="1:15" s="7" customFormat="1" x14ac:dyDescent="0.25">
      <c r="A761" s="67"/>
      <c r="B761" s="68"/>
      <c r="C761" s="9" t="s">
        <v>29</v>
      </c>
      <c r="D761" s="68"/>
      <c r="E761" s="68"/>
      <c r="F761" s="69"/>
      <c r="G761" s="68"/>
      <c r="H761" s="68"/>
      <c r="I761" s="68"/>
      <c r="J761" s="70"/>
      <c r="K761" s="68"/>
      <c r="L761" s="68"/>
      <c r="M761" s="68"/>
      <c r="O761" s="23"/>
    </row>
    <row r="762" spans="1:15" s="7" customFormat="1" x14ac:dyDescent="0.25">
      <c r="A762" s="44"/>
      <c r="B762" s="41"/>
      <c r="C762" s="42"/>
      <c r="D762" s="41"/>
      <c r="E762" s="41"/>
      <c r="F762" s="43"/>
      <c r="G762" s="41"/>
      <c r="H762" s="41"/>
      <c r="I762" s="41"/>
      <c r="J762" s="50"/>
      <c r="K762" s="41"/>
      <c r="L762" s="41"/>
      <c r="M762" s="41"/>
      <c r="O762" s="23"/>
    </row>
    <row r="763" spans="1:15" s="25" customFormat="1" x14ac:dyDescent="0.25">
      <c r="A763" s="67"/>
      <c r="B763" s="68"/>
      <c r="C763" s="8" t="s">
        <v>30</v>
      </c>
      <c r="D763" s="68" t="s">
        <v>32</v>
      </c>
      <c r="E763" s="68">
        <v>0.46</v>
      </c>
      <c r="F763" s="69">
        <f>F756*E763</f>
        <v>0.46</v>
      </c>
      <c r="G763" s="68"/>
      <c r="H763" s="68"/>
      <c r="I763" s="68"/>
      <c r="J763" s="69"/>
      <c r="K763" s="68"/>
      <c r="L763" s="70"/>
      <c r="M763" s="69"/>
    </row>
    <row r="764" spans="1:15" s="7" customFormat="1" x14ac:dyDescent="0.25">
      <c r="A764" s="67"/>
      <c r="B764" s="68"/>
      <c r="C764" s="9" t="s">
        <v>31</v>
      </c>
      <c r="D764" s="68"/>
      <c r="E764" s="68"/>
      <c r="F764" s="69"/>
      <c r="G764" s="68"/>
      <c r="H764" s="68"/>
      <c r="I764" s="68"/>
      <c r="J764" s="69"/>
      <c r="K764" s="68"/>
      <c r="L764" s="70"/>
      <c r="M764" s="68"/>
    </row>
    <row r="765" spans="1:15" s="25" customFormat="1" x14ac:dyDescent="0.25">
      <c r="A765" s="67"/>
      <c r="B765" s="68"/>
      <c r="C765" s="14" t="s">
        <v>33</v>
      </c>
      <c r="D765" s="68"/>
      <c r="E765" s="68"/>
      <c r="F765" s="69"/>
      <c r="G765" s="68"/>
      <c r="H765" s="68"/>
      <c r="I765" s="68"/>
      <c r="J765" s="69"/>
      <c r="K765" s="68"/>
      <c r="L765" s="68"/>
      <c r="M765" s="69"/>
    </row>
    <row r="766" spans="1:15" s="7" customFormat="1" x14ac:dyDescent="0.25">
      <c r="A766" s="67"/>
      <c r="B766" s="68"/>
      <c r="C766" s="9" t="s">
        <v>34</v>
      </c>
      <c r="D766" s="68"/>
      <c r="E766" s="68"/>
      <c r="F766" s="69"/>
      <c r="G766" s="68"/>
      <c r="H766" s="68"/>
      <c r="I766" s="68"/>
      <c r="J766" s="69"/>
      <c r="K766" s="68"/>
      <c r="L766" s="68"/>
      <c r="M766" s="68"/>
    </row>
    <row r="767" spans="1:15" s="25" customFormat="1" x14ac:dyDescent="0.25">
      <c r="A767" s="67"/>
      <c r="B767" s="68"/>
      <c r="C767" s="8" t="s">
        <v>63</v>
      </c>
      <c r="D767" s="68" t="s">
        <v>18</v>
      </c>
      <c r="E767" s="68">
        <v>6.5000000000000002E-2</v>
      </c>
      <c r="F767" s="70">
        <f>E767*F756</f>
        <v>6.5000000000000002E-2</v>
      </c>
      <c r="G767" s="69"/>
      <c r="H767" s="69"/>
      <c r="I767" s="68"/>
      <c r="J767" s="69"/>
      <c r="K767" s="68"/>
      <c r="L767" s="68"/>
      <c r="M767" s="69"/>
    </row>
    <row r="768" spans="1:15" s="7" customFormat="1" x14ac:dyDescent="0.25">
      <c r="A768" s="67"/>
      <c r="B768" s="68"/>
      <c r="C768" s="9" t="s">
        <v>64</v>
      </c>
      <c r="D768" s="68"/>
      <c r="E768" s="68"/>
      <c r="F768" s="70"/>
      <c r="G768" s="69"/>
      <c r="H768" s="69"/>
      <c r="I768" s="68"/>
      <c r="J768" s="69"/>
      <c r="K768" s="68"/>
      <c r="L768" s="68"/>
      <c r="M768" s="68"/>
    </row>
    <row r="769" spans="1:13" s="25" customFormat="1" x14ac:dyDescent="0.25">
      <c r="A769" s="67"/>
      <c r="B769" s="68"/>
      <c r="C769" s="8" t="s">
        <v>258</v>
      </c>
      <c r="D769" s="68" t="s">
        <v>18</v>
      </c>
      <c r="E769" s="68">
        <v>0.2</v>
      </c>
      <c r="F769" s="70">
        <f>E769*F756</f>
        <v>0.2</v>
      </c>
      <c r="G769" s="69"/>
      <c r="H769" s="69"/>
      <c r="I769" s="68"/>
      <c r="J769" s="69"/>
      <c r="K769" s="68"/>
      <c r="L769" s="68"/>
      <c r="M769" s="69"/>
    </row>
    <row r="770" spans="1:13" s="7" customFormat="1" x14ac:dyDescent="0.25">
      <c r="A770" s="67"/>
      <c r="B770" s="68"/>
      <c r="C770" s="9" t="s">
        <v>259</v>
      </c>
      <c r="D770" s="68"/>
      <c r="E770" s="68"/>
      <c r="F770" s="70"/>
      <c r="G770" s="69"/>
      <c r="H770" s="69"/>
      <c r="I770" s="68"/>
      <c r="J770" s="69"/>
      <c r="K770" s="68"/>
      <c r="L770" s="68"/>
      <c r="M770" s="68"/>
    </row>
    <row r="771" spans="1:13" s="25" customFormat="1" x14ac:dyDescent="0.25">
      <c r="A771" s="67"/>
      <c r="B771" s="68"/>
      <c r="C771" s="14" t="s">
        <v>42</v>
      </c>
      <c r="D771" s="68" t="s">
        <v>32</v>
      </c>
      <c r="E771" s="68">
        <v>1.86</v>
      </c>
      <c r="F771" s="69">
        <f>F756*E771</f>
        <v>1.86</v>
      </c>
      <c r="G771" s="68"/>
      <c r="H771" s="70"/>
      <c r="I771" s="68"/>
      <c r="J771" s="69"/>
      <c r="K771" s="68"/>
      <c r="L771" s="68"/>
      <c r="M771" s="70"/>
    </row>
    <row r="772" spans="1:13" s="7" customFormat="1" x14ac:dyDescent="0.25">
      <c r="A772" s="67"/>
      <c r="B772" s="68"/>
      <c r="C772" s="9" t="s">
        <v>51</v>
      </c>
      <c r="D772" s="68"/>
      <c r="E772" s="68"/>
      <c r="F772" s="69"/>
      <c r="G772" s="68"/>
      <c r="H772" s="70"/>
      <c r="I772" s="68"/>
      <c r="J772" s="69"/>
      <c r="K772" s="68"/>
      <c r="L772" s="68"/>
      <c r="M772" s="70"/>
    </row>
    <row r="773" spans="1:13" s="25" customFormat="1" x14ac:dyDescent="0.25">
      <c r="A773" s="67">
        <v>50</v>
      </c>
      <c r="B773" s="71" t="s">
        <v>237</v>
      </c>
      <c r="C773" s="10" t="s">
        <v>238</v>
      </c>
      <c r="D773" s="68" t="s">
        <v>18</v>
      </c>
      <c r="E773" s="68"/>
      <c r="F773" s="72">
        <v>0.24</v>
      </c>
      <c r="G773" s="68"/>
      <c r="H773" s="68"/>
      <c r="I773" s="68"/>
      <c r="J773" s="68"/>
      <c r="K773" s="68"/>
      <c r="L773" s="68"/>
      <c r="M773" s="68"/>
    </row>
    <row r="774" spans="1:13" s="7" customFormat="1" ht="30" x14ac:dyDescent="0.25">
      <c r="A774" s="67"/>
      <c r="B774" s="71"/>
      <c r="C774" s="11" t="s">
        <v>239</v>
      </c>
      <c r="D774" s="68"/>
      <c r="E774" s="68"/>
      <c r="F774" s="72"/>
      <c r="G774" s="68"/>
      <c r="H774" s="68"/>
      <c r="I774" s="68"/>
      <c r="J774" s="68"/>
      <c r="K774" s="68"/>
      <c r="L774" s="68"/>
      <c r="M774" s="68"/>
    </row>
    <row r="775" spans="1:13" s="25" customFormat="1" x14ac:dyDescent="0.25">
      <c r="A775" s="67"/>
      <c r="B775" s="68"/>
      <c r="C775" s="14" t="s">
        <v>17</v>
      </c>
      <c r="D775" s="68" t="s">
        <v>19</v>
      </c>
      <c r="E775" s="90">
        <v>1.3915</v>
      </c>
      <c r="F775" s="69">
        <f>F773*E775</f>
        <v>0.33395999999999998</v>
      </c>
      <c r="G775" s="68"/>
      <c r="H775" s="68"/>
      <c r="I775" s="68"/>
      <c r="J775" s="69"/>
      <c r="K775" s="68"/>
      <c r="L775" s="68"/>
      <c r="M775" s="69"/>
    </row>
    <row r="776" spans="1:13" s="7" customFormat="1" x14ac:dyDescent="0.25">
      <c r="A776" s="67"/>
      <c r="B776" s="68"/>
      <c r="C776" s="9" t="s">
        <v>22</v>
      </c>
      <c r="D776" s="68"/>
      <c r="E776" s="90"/>
      <c r="F776" s="69"/>
      <c r="G776" s="68"/>
      <c r="H776" s="68"/>
      <c r="I776" s="68"/>
      <c r="J776" s="69"/>
      <c r="K776" s="68"/>
      <c r="L776" s="68"/>
      <c r="M776" s="68"/>
    </row>
    <row r="777" spans="1:13" s="25" customFormat="1" ht="19.899999999999999" customHeight="1" x14ac:dyDescent="0.25">
      <c r="A777" s="58"/>
      <c r="B777" s="24"/>
      <c r="C777" s="73" t="s">
        <v>260</v>
      </c>
      <c r="D777" s="74"/>
      <c r="E777" s="75"/>
      <c r="F777" s="24"/>
      <c r="G777" s="24"/>
      <c r="H777" s="24"/>
      <c r="I777" s="24"/>
      <c r="J777" s="24"/>
      <c r="K777" s="24"/>
      <c r="L777" s="24"/>
      <c r="M777" s="24"/>
    </row>
    <row r="778" spans="1:13" s="28" customFormat="1" ht="45" x14ac:dyDescent="0.25">
      <c r="A778" s="67">
        <v>51</v>
      </c>
      <c r="B778" s="71" t="s">
        <v>261</v>
      </c>
      <c r="C778" s="10" t="s">
        <v>262</v>
      </c>
      <c r="D778" s="68" t="s">
        <v>59</v>
      </c>
      <c r="E778" s="68"/>
      <c r="F778" s="72">
        <v>2</v>
      </c>
      <c r="G778" s="68"/>
      <c r="H778" s="68"/>
      <c r="I778" s="68"/>
      <c r="J778" s="68"/>
      <c r="K778" s="68"/>
      <c r="L778" s="68"/>
      <c r="M778" s="68"/>
    </row>
    <row r="779" spans="1:13" s="7" customFormat="1" ht="30" x14ac:dyDescent="0.25">
      <c r="A779" s="67"/>
      <c r="B779" s="71"/>
      <c r="C779" s="11" t="s">
        <v>263</v>
      </c>
      <c r="D779" s="68"/>
      <c r="E779" s="68"/>
      <c r="F779" s="72"/>
      <c r="G779" s="68"/>
      <c r="H779" s="68"/>
      <c r="I779" s="68"/>
      <c r="J779" s="68"/>
      <c r="K779" s="68"/>
      <c r="L779" s="68"/>
      <c r="M779" s="68"/>
    </row>
    <row r="780" spans="1:13" s="28" customFormat="1" x14ac:dyDescent="0.25">
      <c r="A780" s="67"/>
      <c r="B780" s="68"/>
      <c r="C780" s="14" t="s">
        <v>17</v>
      </c>
      <c r="D780" s="68" t="s">
        <v>19</v>
      </c>
      <c r="E780" s="69">
        <v>1</v>
      </c>
      <c r="F780" s="69">
        <f>F778*E780</f>
        <v>2</v>
      </c>
      <c r="G780" s="68"/>
      <c r="H780" s="68"/>
      <c r="I780" s="68"/>
      <c r="J780" s="69"/>
      <c r="K780" s="68"/>
      <c r="L780" s="68"/>
      <c r="M780" s="69"/>
    </row>
    <row r="781" spans="1:13" s="7" customFormat="1" x14ac:dyDescent="0.25">
      <c r="A781" s="67"/>
      <c r="B781" s="68"/>
      <c r="C781" s="9" t="s">
        <v>22</v>
      </c>
      <c r="D781" s="68"/>
      <c r="E781" s="69"/>
      <c r="F781" s="69"/>
      <c r="G781" s="68"/>
      <c r="H781" s="68"/>
      <c r="I781" s="68"/>
      <c r="J781" s="69"/>
      <c r="K781" s="68"/>
      <c r="L781" s="68"/>
      <c r="M781" s="68"/>
    </row>
    <row r="782" spans="1:13" s="28" customFormat="1" x14ac:dyDescent="0.25">
      <c r="A782" s="67"/>
      <c r="B782" s="68"/>
      <c r="C782" s="8" t="s">
        <v>30</v>
      </c>
      <c r="D782" s="68" t="s">
        <v>32</v>
      </c>
      <c r="E782" s="68">
        <v>0.05</v>
      </c>
      <c r="F782" s="69">
        <f>F778*E782</f>
        <v>0.1</v>
      </c>
      <c r="G782" s="68"/>
      <c r="H782" s="68"/>
      <c r="I782" s="68"/>
      <c r="J782" s="69"/>
      <c r="K782" s="68"/>
      <c r="L782" s="70"/>
      <c r="M782" s="69"/>
    </row>
    <row r="783" spans="1:13" s="7" customFormat="1" x14ac:dyDescent="0.25">
      <c r="A783" s="67"/>
      <c r="B783" s="68"/>
      <c r="C783" s="9" t="s">
        <v>31</v>
      </c>
      <c r="D783" s="68"/>
      <c r="E783" s="68"/>
      <c r="F783" s="69"/>
      <c r="G783" s="68"/>
      <c r="H783" s="68"/>
      <c r="I783" s="68"/>
      <c r="J783" s="69"/>
      <c r="K783" s="68"/>
      <c r="L783" s="70"/>
      <c r="M783" s="68"/>
    </row>
    <row r="784" spans="1:13" s="28" customFormat="1" x14ac:dyDescent="0.25">
      <c r="A784" s="67"/>
      <c r="B784" s="68"/>
      <c r="C784" s="14" t="s">
        <v>33</v>
      </c>
      <c r="D784" s="68"/>
      <c r="E784" s="68"/>
      <c r="F784" s="69"/>
      <c r="G784" s="68"/>
      <c r="H784" s="68"/>
      <c r="I784" s="68"/>
      <c r="J784" s="69"/>
      <c r="K784" s="68"/>
      <c r="L784" s="68"/>
      <c r="M784" s="69"/>
    </row>
    <row r="785" spans="1:13" s="7" customFormat="1" x14ac:dyDescent="0.25">
      <c r="A785" s="67"/>
      <c r="B785" s="68"/>
      <c r="C785" s="9" t="s">
        <v>34</v>
      </c>
      <c r="D785" s="68"/>
      <c r="E785" s="68"/>
      <c r="F785" s="69"/>
      <c r="G785" s="68"/>
      <c r="H785" s="68"/>
      <c r="I785" s="68"/>
      <c r="J785" s="69"/>
      <c r="K785" s="68"/>
      <c r="L785" s="68"/>
      <c r="M785" s="68"/>
    </row>
    <row r="786" spans="1:13" s="28" customFormat="1" x14ac:dyDescent="0.25">
      <c r="A786" s="67"/>
      <c r="B786" s="68"/>
      <c r="C786" s="8" t="s">
        <v>264</v>
      </c>
      <c r="D786" s="68" t="s">
        <v>59</v>
      </c>
      <c r="E786" s="68">
        <v>1</v>
      </c>
      <c r="F786" s="69">
        <f>E786*F778</f>
        <v>2</v>
      </c>
      <c r="G786" s="69"/>
      <c r="H786" s="69"/>
      <c r="I786" s="68"/>
      <c r="J786" s="69"/>
      <c r="K786" s="68"/>
      <c r="L786" s="68"/>
      <c r="M786" s="69"/>
    </row>
    <row r="787" spans="1:13" s="7" customFormat="1" x14ac:dyDescent="0.25">
      <c r="A787" s="67"/>
      <c r="B787" s="68"/>
      <c r="C787" s="9" t="s">
        <v>265</v>
      </c>
      <c r="D787" s="68"/>
      <c r="E787" s="68"/>
      <c r="F787" s="69"/>
      <c r="G787" s="69"/>
      <c r="H787" s="69"/>
      <c r="I787" s="68"/>
      <c r="J787" s="69"/>
      <c r="K787" s="68"/>
      <c r="L787" s="68"/>
      <c r="M787" s="68"/>
    </row>
    <row r="788" spans="1:13" s="28" customFormat="1" x14ac:dyDescent="0.25">
      <c r="A788" s="67"/>
      <c r="B788" s="68"/>
      <c r="C788" s="8" t="s">
        <v>266</v>
      </c>
      <c r="D788" s="68" t="s">
        <v>59</v>
      </c>
      <c r="E788" s="68">
        <v>1</v>
      </c>
      <c r="F788" s="69">
        <f>E788*F778</f>
        <v>2</v>
      </c>
      <c r="G788" s="69"/>
      <c r="H788" s="69"/>
      <c r="I788" s="68"/>
      <c r="J788" s="69"/>
      <c r="K788" s="68"/>
      <c r="L788" s="68"/>
      <c r="M788" s="69"/>
    </row>
    <row r="789" spans="1:13" s="7" customFormat="1" x14ac:dyDescent="0.25">
      <c r="A789" s="67"/>
      <c r="B789" s="68"/>
      <c r="C789" s="9" t="s">
        <v>267</v>
      </c>
      <c r="D789" s="68"/>
      <c r="E789" s="68"/>
      <c r="F789" s="69"/>
      <c r="G789" s="69"/>
      <c r="H789" s="69"/>
      <c r="I789" s="68"/>
      <c r="J789" s="69"/>
      <c r="K789" s="68"/>
      <c r="L789" s="68"/>
      <c r="M789" s="68"/>
    </row>
    <row r="790" spans="1:13" s="28" customFormat="1" x14ac:dyDescent="0.25">
      <c r="A790" s="67"/>
      <c r="B790" s="68"/>
      <c r="C790" s="14" t="s">
        <v>42</v>
      </c>
      <c r="D790" s="68" t="s">
        <v>32</v>
      </c>
      <c r="E790" s="68">
        <v>1.07</v>
      </c>
      <c r="F790" s="69">
        <f>F778*E790</f>
        <v>2.14</v>
      </c>
      <c r="G790" s="68"/>
      <c r="H790" s="70"/>
      <c r="I790" s="68"/>
      <c r="J790" s="69"/>
      <c r="K790" s="68"/>
      <c r="L790" s="68"/>
      <c r="M790" s="70"/>
    </row>
    <row r="791" spans="1:13" s="7" customFormat="1" x14ac:dyDescent="0.25">
      <c r="A791" s="67"/>
      <c r="B791" s="68"/>
      <c r="C791" s="9" t="s">
        <v>51</v>
      </c>
      <c r="D791" s="68"/>
      <c r="E791" s="68"/>
      <c r="F791" s="69"/>
      <c r="G791" s="68"/>
      <c r="H791" s="70"/>
      <c r="I791" s="68"/>
      <c r="J791" s="69"/>
      <c r="K791" s="68"/>
      <c r="L791" s="68"/>
      <c r="M791" s="70"/>
    </row>
    <row r="792" spans="1:13" s="28" customFormat="1" x14ac:dyDescent="0.25">
      <c r="A792" s="67">
        <v>52</v>
      </c>
      <c r="B792" s="71" t="s">
        <v>268</v>
      </c>
      <c r="C792" s="10" t="s">
        <v>269</v>
      </c>
      <c r="D792" s="68" t="s">
        <v>59</v>
      </c>
      <c r="E792" s="68"/>
      <c r="F792" s="72">
        <v>5</v>
      </c>
      <c r="G792" s="68"/>
      <c r="H792" s="68"/>
      <c r="I792" s="68"/>
      <c r="J792" s="68"/>
      <c r="K792" s="68"/>
      <c r="L792" s="68"/>
      <c r="M792" s="68"/>
    </row>
    <row r="793" spans="1:13" s="7" customFormat="1" x14ac:dyDescent="0.25">
      <c r="A793" s="67"/>
      <c r="B793" s="71"/>
      <c r="C793" s="11" t="s">
        <v>270</v>
      </c>
      <c r="D793" s="68"/>
      <c r="E793" s="68"/>
      <c r="F793" s="72"/>
      <c r="G793" s="68"/>
      <c r="H793" s="68"/>
      <c r="I793" s="68"/>
      <c r="J793" s="68"/>
      <c r="K793" s="68"/>
      <c r="L793" s="68"/>
      <c r="M793" s="68"/>
    </row>
    <row r="794" spans="1:13" s="28" customFormat="1" x14ac:dyDescent="0.25">
      <c r="A794" s="67"/>
      <c r="B794" s="68"/>
      <c r="C794" s="14" t="s">
        <v>17</v>
      </c>
      <c r="D794" s="68" t="s">
        <v>19</v>
      </c>
      <c r="E794" s="69">
        <v>0.97</v>
      </c>
      <c r="F794" s="69">
        <f>F792*E794</f>
        <v>4.8499999999999996</v>
      </c>
      <c r="G794" s="68"/>
      <c r="H794" s="68"/>
      <c r="I794" s="68"/>
      <c r="J794" s="69"/>
      <c r="K794" s="68"/>
      <c r="L794" s="68"/>
      <c r="M794" s="69"/>
    </row>
    <row r="795" spans="1:13" s="7" customFormat="1" x14ac:dyDescent="0.25">
      <c r="A795" s="67"/>
      <c r="B795" s="68"/>
      <c r="C795" s="9" t="s">
        <v>22</v>
      </c>
      <c r="D795" s="68"/>
      <c r="E795" s="69"/>
      <c r="F795" s="69"/>
      <c r="G795" s="68"/>
      <c r="H795" s="68"/>
      <c r="I795" s="68"/>
      <c r="J795" s="69"/>
      <c r="K795" s="68"/>
      <c r="L795" s="68"/>
      <c r="M795" s="68"/>
    </row>
    <row r="796" spans="1:13" s="28" customFormat="1" x14ac:dyDescent="0.25">
      <c r="A796" s="67"/>
      <c r="B796" s="68"/>
      <c r="C796" s="8" t="s">
        <v>30</v>
      </c>
      <c r="D796" s="68" t="s">
        <v>32</v>
      </c>
      <c r="E796" s="68">
        <v>0.34899999999999998</v>
      </c>
      <c r="F796" s="69">
        <f>F792*E796</f>
        <v>1.7449999999999999</v>
      </c>
      <c r="G796" s="68"/>
      <c r="H796" s="68"/>
      <c r="I796" s="68"/>
      <c r="J796" s="69"/>
      <c r="K796" s="68"/>
      <c r="L796" s="70"/>
      <c r="M796" s="69"/>
    </row>
    <row r="797" spans="1:13" s="7" customFormat="1" x14ac:dyDescent="0.25">
      <c r="A797" s="67"/>
      <c r="B797" s="68"/>
      <c r="C797" s="9" t="s">
        <v>31</v>
      </c>
      <c r="D797" s="68"/>
      <c r="E797" s="68"/>
      <c r="F797" s="69"/>
      <c r="G797" s="68"/>
      <c r="H797" s="68"/>
      <c r="I797" s="68"/>
      <c r="J797" s="69"/>
      <c r="K797" s="68"/>
      <c r="L797" s="70"/>
      <c r="M797" s="68"/>
    </row>
    <row r="798" spans="1:13" s="28" customFormat="1" x14ac:dyDescent="0.25">
      <c r="A798" s="67"/>
      <c r="B798" s="68"/>
      <c r="C798" s="14" t="s">
        <v>33</v>
      </c>
      <c r="D798" s="68"/>
      <c r="E798" s="68"/>
      <c r="F798" s="69"/>
      <c r="G798" s="68"/>
      <c r="H798" s="68"/>
      <c r="I798" s="68"/>
      <c r="J798" s="69"/>
      <c r="K798" s="68"/>
      <c r="L798" s="68"/>
      <c r="M798" s="69"/>
    </row>
    <row r="799" spans="1:13" s="7" customFormat="1" x14ac:dyDescent="0.25">
      <c r="A799" s="67"/>
      <c r="B799" s="68"/>
      <c r="C799" s="9" t="s">
        <v>34</v>
      </c>
      <c r="D799" s="68"/>
      <c r="E799" s="68"/>
      <c r="F799" s="69"/>
      <c r="G799" s="68"/>
      <c r="H799" s="68"/>
      <c r="I799" s="68"/>
      <c r="J799" s="69"/>
      <c r="K799" s="68"/>
      <c r="L799" s="68"/>
      <c r="M799" s="68"/>
    </row>
    <row r="800" spans="1:13" s="7" customFormat="1" x14ac:dyDescent="0.25">
      <c r="A800" s="44"/>
      <c r="B800" s="41"/>
      <c r="C800" s="42"/>
      <c r="D800" s="41"/>
      <c r="E800" s="41"/>
      <c r="F800" s="43"/>
      <c r="G800" s="41"/>
      <c r="H800" s="41"/>
      <c r="I800" s="41"/>
      <c r="J800" s="43"/>
      <c r="K800" s="41"/>
      <c r="L800" s="41"/>
      <c r="M800" s="41"/>
    </row>
    <row r="801" spans="1:13" s="28" customFormat="1" x14ac:dyDescent="0.25">
      <c r="A801" s="67"/>
      <c r="B801" s="68"/>
      <c r="C801" s="8" t="s">
        <v>272</v>
      </c>
      <c r="D801" s="68" t="s">
        <v>59</v>
      </c>
      <c r="E801" s="68">
        <v>1</v>
      </c>
      <c r="F801" s="69">
        <f>E801*F792</f>
        <v>5</v>
      </c>
      <c r="G801" s="69"/>
      <c r="H801" s="69"/>
      <c r="I801" s="68"/>
      <c r="J801" s="69"/>
      <c r="K801" s="68"/>
      <c r="L801" s="68"/>
      <c r="M801" s="69"/>
    </row>
    <row r="802" spans="1:13" s="7" customFormat="1" x14ac:dyDescent="0.25">
      <c r="A802" s="67"/>
      <c r="B802" s="68"/>
      <c r="C802" s="9" t="s">
        <v>271</v>
      </c>
      <c r="D802" s="68"/>
      <c r="E802" s="68"/>
      <c r="F802" s="69"/>
      <c r="G802" s="69"/>
      <c r="H802" s="69"/>
      <c r="I802" s="68"/>
      <c r="J802" s="69"/>
      <c r="K802" s="68"/>
      <c r="L802" s="68"/>
      <c r="M802" s="68"/>
    </row>
    <row r="803" spans="1:13" s="28" customFormat="1" x14ac:dyDescent="0.25">
      <c r="A803" s="67"/>
      <c r="B803" s="68"/>
      <c r="C803" s="14" t="s">
        <v>42</v>
      </c>
      <c r="D803" s="68" t="s">
        <v>32</v>
      </c>
      <c r="E803" s="68">
        <v>0.38200000000000001</v>
      </c>
      <c r="F803" s="69">
        <f>F792*E803</f>
        <v>1.9100000000000001</v>
      </c>
      <c r="G803" s="68"/>
      <c r="H803" s="70"/>
      <c r="I803" s="68"/>
      <c r="J803" s="69"/>
      <c r="K803" s="68"/>
      <c r="L803" s="68"/>
      <c r="M803" s="70"/>
    </row>
    <row r="804" spans="1:13" s="7" customFormat="1" x14ac:dyDescent="0.25">
      <c r="A804" s="67"/>
      <c r="B804" s="68"/>
      <c r="C804" s="9" t="s">
        <v>51</v>
      </c>
      <c r="D804" s="68"/>
      <c r="E804" s="68"/>
      <c r="F804" s="69"/>
      <c r="G804" s="68"/>
      <c r="H804" s="70"/>
      <c r="I804" s="68"/>
      <c r="J804" s="69"/>
      <c r="K804" s="68"/>
      <c r="L804" s="68"/>
      <c r="M804" s="70"/>
    </row>
    <row r="805" spans="1:13" s="31" customFormat="1" ht="30" x14ac:dyDescent="0.25">
      <c r="A805" s="67">
        <v>53</v>
      </c>
      <c r="B805" s="71" t="s">
        <v>273</v>
      </c>
      <c r="C805" s="10" t="s">
        <v>274</v>
      </c>
      <c r="D805" s="68" t="s">
        <v>59</v>
      </c>
      <c r="E805" s="68"/>
      <c r="F805" s="72">
        <v>5</v>
      </c>
      <c r="G805" s="68"/>
      <c r="H805" s="68"/>
      <c r="I805" s="68"/>
      <c r="J805" s="68"/>
      <c r="K805" s="68"/>
      <c r="L805" s="68"/>
      <c r="M805" s="68"/>
    </row>
    <row r="806" spans="1:13" s="7" customFormat="1" ht="45" x14ac:dyDescent="0.25">
      <c r="A806" s="67"/>
      <c r="B806" s="71"/>
      <c r="C806" s="11" t="s">
        <v>275</v>
      </c>
      <c r="D806" s="68"/>
      <c r="E806" s="68"/>
      <c r="F806" s="72"/>
      <c r="G806" s="68"/>
      <c r="H806" s="68"/>
      <c r="I806" s="68"/>
      <c r="J806" s="68"/>
      <c r="K806" s="68"/>
      <c r="L806" s="68"/>
      <c r="M806" s="68"/>
    </row>
    <row r="807" spans="1:13" s="31" customFormat="1" x14ac:dyDescent="0.25">
      <c r="A807" s="67"/>
      <c r="B807" s="68"/>
      <c r="C807" s="14" t="s">
        <v>17</v>
      </c>
      <c r="D807" s="68" t="s">
        <v>19</v>
      </c>
      <c r="E807" s="69">
        <v>0.68</v>
      </c>
      <c r="F807" s="69">
        <f>F805*E807</f>
        <v>3.4000000000000004</v>
      </c>
      <c r="G807" s="68"/>
      <c r="H807" s="68"/>
      <c r="I807" s="68"/>
      <c r="J807" s="69"/>
      <c r="K807" s="68"/>
      <c r="L807" s="68"/>
      <c r="M807" s="69"/>
    </row>
    <row r="808" spans="1:13" s="7" customFormat="1" x14ac:dyDescent="0.25">
      <c r="A808" s="67"/>
      <c r="B808" s="68"/>
      <c r="C808" s="9" t="s">
        <v>22</v>
      </c>
      <c r="D808" s="68"/>
      <c r="E808" s="69"/>
      <c r="F808" s="69"/>
      <c r="G808" s="68"/>
      <c r="H808" s="68"/>
      <c r="I808" s="68"/>
      <c r="J808" s="69"/>
      <c r="K808" s="68"/>
      <c r="L808" s="68"/>
      <c r="M808" s="68"/>
    </row>
    <row r="809" spans="1:13" s="31" customFormat="1" x14ac:dyDescent="0.25">
      <c r="A809" s="67"/>
      <c r="B809" s="68"/>
      <c r="C809" s="8" t="s">
        <v>30</v>
      </c>
      <c r="D809" s="68" t="s">
        <v>32</v>
      </c>
      <c r="E809" s="68">
        <v>1.0999999999999999E-2</v>
      </c>
      <c r="F809" s="69">
        <f>F805*E809</f>
        <v>5.4999999999999993E-2</v>
      </c>
      <c r="G809" s="68"/>
      <c r="H809" s="68"/>
      <c r="I809" s="68"/>
      <c r="J809" s="69"/>
      <c r="K809" s="68"/>
      <c r="L809" s="70"/>
      <c r="M809" s="69"/>
    </row>
    <row r="810" spans="1:13" s="7" customFormat="1" x14ac:dyDescent="0.25">
      <c r="A810" s="67"/>
      <c r="B810" s="68"/>
      <c r="C810" s="9" t="s">
        <v>31</v>
      </c>
      <c r="D810" s="68"/>
      <c r="E810" s="68"/>
      <c r="F810" s="69"/>
      <c r="G810" s="68"/>
      <c r="H810" s="68"/>
      <c r="I810" s="68"/>
      <c r="J810" s="69"/>
      <c r="K810" s="68"/>
      <c r="L810" s="70"/>
      <c r="M810" s="68"/>
    </row>
    <row r="811" spans="1:13" s="31" customFormat="1" x14ac:dyDescent="0.25">
      <c r="A811" s="67"/>
      <c r="B811" s="68"/>
      <c r="C811" s="14" t="s">
        <v>33</v>
      </c>
      <c r="D811" s="68"/>
      <c r="E811" s="68"/>
      <c r="F811" s="69"/>
      <c r="G811" s="68"/>
      <c r="H811" s="68"/>
      <c r="I811" s="68"/>
      <c r="J811" s="69"/>
      <c r="K811" s="68"/>
      <c r="L811" s="68"/>
      <c r="M811" s="69"/>
    </row>
    <row r="812" spans="1:13" s="7" customFormat="1" x14ac:dyDescent="0.25">
      <c r="A812" s="67"/>
      <c r="B812" s="68"/>
      <c r="C812" s="9" t="s">
        <v>34</v>
      </c>
      <c r="D812" s="68"/>
      <c r="E812" s="68"/>
      <c r="F812" s="69"/>
      <c r="G812" s="68"/>
      <c r="H812" s="68"/>
      <c r="I812" s="68"/>
      <c r="J812" s="69"/>
      <c r="K812" s="68"/>
      <c r="L812" s="68"/>
      <c r="M812" s="68"/>
    </row>
    <row r="813" spans="1:13" s="31" customFormat="1" ht="30" x14ac:dyDescent="0.25">
      <c r="A813" s="67"/>
      <c r="B813" s="68"/>
      <c r="C813" s="8" t="s">
        <v>276</v>
      </c>
      <c r="D813" s="68" t="s">
        <v>59</v>
      </c>
      <c r="E813" s="68">
        <v>1</v>
      </c>
      <c r="F813" s="69">
        <f>E813*F805</f>
        <v>5</v>
      </c>
      <c r="G813" s="69"/>
      <c r="H813" s="69"/>
      <c r="I813" s="68"/>
      <c r="J813" s="69"/>
      <c r="K813" s="68"/>
      <c r="L813" s="68"/>
      <c r="M813" s="69"/>
    </row>
    <row r="814" spans="1:13" s="7" customFormat="1" ht="30" x14ac:dyDescent="0.25">
      <c r="A814" s="67"/>
      <c r="B814" s="68"/>
      <c r="C814" s="9" t="s">
        <v>281</v>
      </c>
      <c r="D814" s="68"/>
      <c r="E814" s="68"/>
      <c r="F814" s="69"/>
      <c r="G814" s="69"/>
      <c r="H814" s="69"/>
      <c r="I814" s="68"/>
      <c r="J814" s="69"/>
      <c r="K814" s="68"/>
      <c r="L814" s="68"/>
      <c r="M814" s="68"/>
    </row>
    <row r="815" spans="1:13" s="31" customFormat="1" x14ac:dyDescent="0.25">
      <c r="A815" s="67"/>
      <c r="B815" s="68"/>
      <c r="C815" s="14" t="s">
        <v>42</v>
      </c>
      <c r="D815" s="68" t="s">
        <v>32</v>
      </c>
      <c r="E815" s="68">
        <v>0.10299999999999999</v>
      </c>
      <c r="F815" s="69">
        <f>F805*E815</f>
        <v>0.51500000000000001</v>
      </c>
      <c r="G815" s="68"/>
      <c r="H815" s="70"/>
      <c r="I815" s="68"/>
      <c r="J815" s="69"/>
      <c r="K815" s="68"/>
      <c r="L815" s="68"/>
      <c r="M815" s="70"/>
    </row>
    <row r="816" spans="1:13" s="7" customFormat="1" x14ac:dyDescent="0.25">
      <c r="A816" s="67"/>
      <c r="B816" s="68"/>
      <c r="C816" s="9" t="s">
        <v>51</v>
      </c>
      <c r="D816" s="68"/>
      <c r="E816" s="68"/>
      <c r="F816" s="69"/>
      <c r="G816" s="68"/>
      <c r="H816" s="70"/>
      <c r="I816" s="68"/>
      <c r="J816" s="69"/>
      <c r="K816" s="68"/>
      <c r="L816" s="68"/>
      <c r="M816" s="70"/>
    </row>
    <row r="817" spans="1:13" s="31" customFormat="1" ht="30" x14ac:dyDescent="0.25">
      <c r="A817" s="67">
        <v>54</v>
      </c>
      <c r="B817" s="71" t="s">
        <v>277</v>
      </c>
      <c r="C817" s="10" t="s">
        <v>279</v>
      </c>
      <c r="D817" s="68" t="s">
        <v>59</v>
      </c>
      <c r="E817" s="68"/>
      <c r="F817" s="72">
        <v>5</v>
      </c>
      <c r="G817" s="68"/>
      <c r="H817" s="68"/>
      <c r="I817" s="68"/>
      <c r="J817" s="68"/>
      <c r="K817" s="68"/>
      <c r="L817" s="68"/>
      <c r="M817" s="68"/>
    </row>
    <row r="818" spans="1:13" s="7" customFormat="1" ht="30" x14ac:dyDescent="0.25">
      <c r="A818" s="67"/>
      <c r="B818" s="71"/>
      <c r="C818" s="11" t="s">
        <v>278</v>
      </c>
      <c r="D818" s="68"/>
      <c r="E818" s="68"/>
      <c r="F818" s="72"/>
      <c r="G818" s="68"/>
      <c r="H818" s="68"/>
      <c r="I818" s="68"/>
      <c r="J818" s="68"/>
      <c r="K818" s="68"/>
      <c r="L818" s="68"/>
      <c r="M818" s="68"/>
    </row>
    <row r="819" spans="1:13" s="31" customFormat="1" x14ac:dyDescent="0.25">
      <c r="A819" s="67"/>
      <c r="B819" s="68"/>
      <c r="C819" s="14" t="s">
        <v>17</v>
      </c>
      <c r="D819" s="68" t="s">
        <v>19</v>
      </c>
      <c r="E819" s="69">
        <v>0.68</v>
      </c>
      <c r="F819" s="69">
        <f>F817*E819</f>
        <v>3.4000000000000004</v>
      </c>
      <c r="G819" s="68"/>
      <c r="H819" s="68"/>
      <c r="I819" s="68"/>
      <c r="J819" s="69"/>
      <c r="K819" s="68"/>
      <c r="L819" s="68"/>
      <c r="M819" s="69"/>
    </row>
    <row r="820" spans="1:13" s="7" customFormat="1" x14ac:dyDescent="0.25">
      <c r="A820" s="67"/>
      <c r="B820" s="68"/>
      <c r="C820" s="9" t="s">
        <v>22</v>
      </c>
      <c r="D820" s="68"/>
      <c r="E820" s="69"/>
      <c r="F820" s="69"/>
      <c r="G820" s="68"/>
      <c r="H820" s="68"/>
      <c r="I820" s="68"/>
      <c r="J820" s="69"/>
      <c r="K820" s="68"/>
      <c r="L820" s="68"/>
      <c r="M820" s="68"/>
    </row>
    <row r="821" spans="1:13" s="31" customFormat="1" x14ac:dyDescent="0.25">
      <c r="A821" s="67"/>
      <c r="B821" s="68"/>
      <c r="C821" s="8" t="s">
        <v>30</v>
      </c>
      <c r="D821" s="68" t="s">
        <v>32</v>
      </c>
      <c r="E821" s="68">
        <v>1.0999999999999999E-2</v>
      </c>
      <c r="F821" s="69">
        <f>F817*E821</f>
        <v>5.4999999999999993E-2</v>
      </c>
      <c r="G821" s="68"/>
      <c r="H821" s="68"/>
      <c r="I821" s="68"/>
      <c r="J821" s="69"/>
      <c r="K821" s="68"/>
      <c r="L821" s="70"/>
      <c r="M821" s="69"/>
    </row>
    <row r="822" spans="1:13" s="7" customFormat="1" x14ac:dyDescent="0.25">
      <c r="A822" s="67"/>
      <c r="B822" s="68"/>
      <c r="C822" s="9" t="s">
        <v>31</v>
      </c>
      <c r="D822" s="68"/>
      <c r="E822" s="68"/>
      <c r="F822" s="69"/>
      <c r="G822" s="68"/>
      <c r="H822" s="68"/>
      <c r="I822" s="68"/>
      <c r="J822" s="69"/>
      <c r="K822" s="68"/>
      <c r="L822" s="70"/>
      <c r="M822" s="68"/>
    </row>
    <row r="823" spans="1:13" s="31" customFormat="1" x14ac:dyDescent="0.25">
      <c r="A823" s="67"/>
      <c r="B823" s="68"/>
      <c r="C823" s="14" t="s">
        <v>33</v>
      </c>
      <c r="D823" s="68"/>
      <c r="E823" s="68"/>
      <c r="F823" s="69"/>
      <c r="G823" s="68"/>
      <c r="H823" s="68"/>
      <c r="I823" s="68"/>
      <c r="J823" s="69"/>
      <c r="K823" s="68"/>
      <c r="L823" s="68"/>
      <c r="M823" s="69"/>
    </row>
    <row r="824" spans="1:13" s="7" customFormat="1" x14ac:dyDescent="0.25">
      <c r="A824" s="67"/>
      <c r="B824" s="68"/>
      <c r="C824" s="9" t="s">
        <v>34</v>
      </c>
      <c r="D824" s="68"/>
      <c r="E824" s="68"/>
      <c r="F824" s="69"/>
      <c r="G824" s="68"/>
      <c r="H824" s="68"/>
      <c r="I824" s="68"/>
      <c r="J824" s="69"/>
      <c r="K824" s="68"/>
      <c r="L824" s="68"/>
      <c r="M824" s="68"/>
    </row>
    <row r="825" spans="1:13" s="31" customFormat="1" ht="30" x14ac:dyDescent="0.25">
      <c r="A825" s="67"/>
      <c r="B825" s="68"/>
      <c r="C825" s="8" t="s">
        <v>280</v>
      </c>
      <c r="D825" s="68" t="s">
        <v>59</v>
      </c>
      <c r="E825" s="68">
        <v>1</v>
      </c>
      <c r="F825" s="69">
        <f>E825*F817</f>
        <v>5</v>
      </c>
      <c r="G825" s="69"/>
      <c r="H825" s="69"/>
      <c r="I825" s="68"/>
      <c r="J825" s="69"/>
      <c r="K825" s="68"/>
      <c r="L825" s="68"/>
      <c r="M825" s="69"/>
    </row>
    <row r="826" spans="1:13" s="7" customFormat="1" ht="30" x14ac:dyDescent="0.25">
      <c r="A826" s="67"/>
      <c r="B826" s="68"/>
      <c r="C826" s="9" t="s">
        <v>282</v>
      </c>
      <c r="D826" s="68"/>
      <c r="E826" s="68"/>
      <c r="F826" s="69"/>
      <c r="G826" s="69"/>
      <c r="H826" s="69"/>
      <c r="I826" s="68"/>
      <c r="J826" s="69"/>
      <c r="K826" s="68"/>
      <c r="L826" s="68"/>
      <c r="M826" s="68"/>
    </row>
    <row r="827" spans="1:13" s="31" customFormat="1" x14ac:dyDescent="0.25">
      <c r="A827" s="67"/>
      <c r="B827" s="68"/>
      <c r="C827" s="14" t="s">
        <v>42</v>
      </c>
      <c r="D827" s="68" t="s">
        <v>32</v>
      </c>
      <c r="E827" s="68">
        <v>0.10299999999999999</v>
      </c>
      <c r="F827" s="69">
        <f>F817*E827</f>
        <v>0.51500000000000001</v>
      </c>
      <c r="G827" s="68"/>
      <c r="H827" s="70"/>
      <c r="I827" s="68"/>
      <c r="J827" s="69"/>
      <c r="K827" s="68"/>
      <c r="L827" s="68"/>
      <c r="M827" s="70"/>
    </row>
    <row r="828" spans="1:13" s="7" customFormat="1" x14ac:dyDescent="0.25">
      <c r="A828" s="67"/>
      <c r="B828" s="68"/>
      <c r="C828" s="9" t="s">
        <v>51</v>
      </c>
      <c r="D828" s="68"/>
      <c r="E828" s="68"/>
      <c r="F828" s="69"/>
      <c r="G828" s="68"/>
      <c r="H828" s="70"/>
      <c r="I828" s="68"/>
      <c r="J828" s="69"/>
      <c r="K828" s="68"/>
      <c r="L828" s="68"/>
      <c r="M828" s="70"/>
    </row>
    <row r="829" spans="1:13" s="31" customFormat="1" ht="30" x14ac:dyDescent="0.25">
      <c r="A829" s="67">
        <v>55</v>
      </c>
      <c r="B829" s="71" t="s">
        <v>283</v>
      </c>
      <c r="C829" s="10" t="s">
        <v>285</v>
      </c>
      <c r="D829" s="68" t="s">
        <v>284</v>
      </c>
      <c r="E829" s="68"/>
      <c r="F829" s="72">
        <v>35</v>
      </c>
      <c r="G829" s="68"/>
      <c r="H829" s="68"/>
      <c r="I829" s="68"/>
      <c r="J829" s="68"/>
      <c r="K829" s="68"/>
      <c r="L829" s="68"/>
      <c r="M829" s="68"/>
    </row>
    <row r="830" spans="1:13" s="7" customFormat="1" x14ac:dyDescent="0.25">
      <c r="A830" s="67"/>
      <c r="B830" s="71"/>
      <c r="C830" s="11" t="s">
        <v>286</v>
      </c>
      <c r="D830" s="68"/>
      <c r="E830" s="68"/>
      <c r="F830" s="72"/>
      <c r="G830" s="68"/>
      <c r="H830" s="68"/>
      <c r="I830" s="68"/>
      <c r="J830" s="68"/>
      <c r="K830" s="68"/>
      <c r="L830" s="68"/>
      <c r="M830" s="68"/>
    </row>
    <row r="831" spans="1:13" s="31" customFormat="1" x14ac:dyDescent="0.25">
      <c r="A831" s="67"/>
      <c r="B831" s="68"/>
      <c r="C831" s="14" t="s">
        <v>17</v>
      </c>
      <c r="D831" s="68" t="s">
        <v>19</v>
      </c>
      <c r="E831" s="69">
        <v>0.13</v>
      </c>
      <c r="F831" s="69">
        <f>F829*E831</f>
        <v>4.55</v>
      </c>
      <c r="G831" s="68"/>
      <c r="H831" s="68"/>
      <c r="I831" s="68"/>
      <c r="J831" s="69"/>
      <c r="K831" s="68"/>
      <c r="L831" s="68"/>
      <c r="M831" s="69"/>
    </row>
    <row r="832" spans="1:13" s="7" customFormat="1" x14ac:dyDescent="0.25">
      <c r="A832" s="67"/>
      <c r="B832" s="68"/>
      <c r="C832" s="9" t="s">
        <v>22</v>
      </c>
      <c r="D832" s="68"/>
      <c r="E832" s="69"/>
      <c r="F832" s="69"/>
      <c r="G832" s="68"/>
      <c r="H832" s="68"/>
      <c r="I832" s="68"/>
      <c r="J832" s="69"/>
      <c r="K832" s="68"/>
      <c r="L832" s="68"/>
      <c r="M832" s="68"/>
    </row>
    <row r="833" spans="1:13" s="31" customFormat="1" x14ac:dyDescent="0.25">
      <c r="A833" s="67"/>
      <c r="B833" s="68"/>
      <c r="C833" s="8" t="s">
        <v>30</v>
      </c>
      <c r="D833" s="68" t="s">
        <v>32</v>
      </c>
      <c r="E833" s="68">
        <v>3.7100000000000001E-2</v>
      </c>
      <c r="F833" s="69">
        <f>F829*E833</f>
        <v>1.2985</v>
      </c>
      <c r="G833" s="68"/>
      <c r="H833" s="68"/>
      <c r="I833" s="68"/>
      <c r="J833" s="69"/>
      <c r="K833" s="68"/>
      <c r="L833" s="70"/>
      <c r="M833" s="69"/>
    </row>
    <row r="834" spans="1:13" s="7" customFormat="1" x14ac:dyDescent="0.25">
      <c r="A834" s="67"/>
      <c r="B834" s="68"/>
      <c r="C834" s="9" t="s">
        <v>31</v>
      </c>
      <c r="D834" s="68"/>
      <c r="E834" s="68"/>
      <c r="F834" s="69"/>
      <c r="G834" s="68"/>
      <c r="H834" s="68"/>
      <c r="I834" s="68"/>
      <c r="J834" s="69"/>
      <c r="K834" s="68"/>
      <c r="L834" s="70"/>
      <c r="M834" s="68"/>
    </row>
    <row r="835" spans="1:13" s="7" customFormat="1" x14ac:dyDescent="0.25">
      <c r="A835" s="44"/>
      <c r="B835" s="41"/>
      <c r="C835" s="42"/>
      <c r="D835" s="41"/>
      <c r="E835" s="41"/>
      <c r="F835" s="43"/>
      <c r="G835" s="41"/>
      <c r="H835" s="41"/>
      <c r="I835" s="41"/>
      <c r="J835" s="43"/>
      <c r="K835" s="41"/>
      <c r="L835" s="50"/>
      <c r="M835" s="41"/>
    </row>
    <row r="836" spans="1:13" s="31" customFormat="1" x14ac:dyDescent="0.25">
      <c r="A836" s="67"/>
      <c r="B836" s="68"/>
      <c r="C836" s="14" t="s">
        <v>33</v>
      </c>
      <c r="D836" s="68"/>
      <c r="E836" s="68"/>
      <c r="F836" s="69"/>
      <c r="G836" s="68"/>
      <c r="H836" s="68"/>
      <c r="I836" s="68"/>
      <c r="J836" s="69"/>
      <c r="K836" s="68"/>
      <c r="L836" s="68"/>
      <c r="M836" s="69"/>
    </row>
    <row r="837" spans="1:13" s="7" customFormat="1" x14ac:dyDescent="0.25">
      <c r="A837" s="67"/>
      <c r="B837" s="68"/>
      <c r="C837" s="9" t="s">
        <v>34</v>
      </c>
      <c r="D837" s="68"/>
      <c r="E837" s="68"/>
      <c r="F837" s="69"/>
      <c r="G837" s="68"/>
      <c r="H837" s="68"/>
      <c r="I837" s="68"/>
      <c r="J837" s="69"/>
      <c r="K837" s="68"/>
      <c r="L837" s="68"/>
      <c r="M837" s="68"/>
    </row>
    <row r="838" spans="1:13" s="31" customFormat="1" x14ac:dyDescent="0.25">
      <c r="A838" s="67"/>
      <c r="B838" s="68"/>
      <c r="C838" s="8" t="s">
        <v>288</v>
      </c>
      <c r="D838" s="68" t="s">
        <v>284</v>
      </c>
      <c r="E838" s="68">
        <v>1</v>
      </c>
      <c r="F838" s="69">
        <f>E838*F829</f>
        <v>35</v>
      </c>
      <c r="G838" s="69"/>
      <c r="H838" s="69"/>
      <c r="I838" s="68"/>
      <c r="J838" s="69"/>
      <c r="K838" s="68"/>
      <c r="L838" s="68"/>
      <c r="M838" s="69"/>
    </row>
    <row r="839" spans="1:13" s="7" customFormat="1" x14ac:dyDescent="0.25">
      <c r="A839" s="67"/>
      <c r="B839" s="68"/>
      <c r="C839" s="9" t="s">
        <v>287</v>
      </c>
      <c r="D839" s="68"/>
      <c r="E839" s="68"/>
      <c r="F839" s="69"/>
      <c r="G839" s="69"/>
      <c r="H839" s="69"/>
      <c r="I839" s="68"/>
      <c r="J839" s="69"/>
      <c r="K839" s="68"/>
      <c r="L839" s="68"/>
      <c r="M839" s="68"/>
    </row>
    <row r="840" spans="1:13" s="31" customFormat="1" x14ac:dyDescent="0.25">
      <c r="A840" s="67"/>
      <c r="B840" s="68"/>
      <c r="C840" s="14" t="s">
        <v>42</v>
      </c>
      <c r="D840" s="68" t="s">
        <v>32</v>
      </c>
      <c r="E840" s="68">
        <v>1.44E-2</v>
      </c>
      <c r="F840" s="69">
        <f>F829*E840</f>
        <v>0.504</v>
      </c>
      <c r="G840" s="68"/>
      <c r="H840" s="70"/>
      <c r="I840" s="68"/>
      <c r="J840" s="69"/>
      <c r="K840" s="68"/>
      <c r="L840" s="68"/>
      <c r="M840" s="70"/>
    </row>
    <row r="841" spans="1:13" s="7" customFormat="1" x14ac:dyDescent="0.25">
      <c r="A841" s="67"/>
      <c r="B841" s="68"/>
      <c r="C841" s="9" t="s">
        <v>51</v>
      </c>
      <c r="D841" s="68"/>
      <c r="E841" s="68"/>
      <c r="F841" s="69"/>
      <c r="G841" s="68"/>
      <c r="H841" s="70"/>
      <c r="I841" s="68"/>
      <c r="J841" s="69"/>
      <c r="K841" s="68"/>
      <c r="L841" s="68"/>
      <c r="M841" s="70"/>
    </row>
    <row r="842" spans="1:13" s="31" customFormat="1" ht="19.899999999999999" customHeight="1" x14ac:dyDescent="0.25">
      <c r="A842" s="58"/>
      <c r="B842" s="29"/>
      <c r="C842" s="73" t="s">
        <v>289</v>
      </c>
      <c r="D842" s="74"/>
      <c r="E842" s="75"/>
      <c r="F842" s="29"/>
      <c r="G842" s="29"/>
      <c r="H842" s="29"/>
      <c r="I842" s="29"/>
      <c r="J842" s="29"/>
      <c r="K842" s="29"/>
      <c r="L842" s="29"/>
      <c r="M842" s="29"/>
    </row>
    <row r="843" spans="1:13" s="31" customFormat="1" ht="45" x14ac:dyDescent="0.25">
      <c r="A843" s="67">
        <v>56</v>
      </c>
      <c r="B843" s="68" t="s">
        <v>15</v>
      </c>
      <c r="C843" s="10" t="s">
        <v>291</v>
      </c>
      <c r="D843" s="68" t="s">
        <v>18</v>
      </c>
      <c r="E843" s="68"/>
      <c r="F843" s="72">
        <v>2.0099999999999998</v>
      </c>
      <c r="G843" s="68"/>
      <c r="H843" s="68"/>
      <c r="I843" s="68"/>
      <c r="J843" s="68"/>
      <c r="K843" s="68"/>
      <c r="L843" s="68"/>
      <c r="M843" s="68"/>
    </row>
    <row r="844" spans="1:13" s="7" customFormat="1" ht="30" x14ac:dyDescent="0.25">
      <c r="A844" s="67"/>
      <c r="B844" s="68"/>
      <c r="C844" s="11" t="s">
        <v>290</v>
      </c>
      <c r="D844" s="68"/>
      <c r="E844" s="68"/>
      <c r="F844" s="72"/>
      <c r="G844" s="68"/>
      <c r="H844" s="68"/>
      <c r="I844" s="68"/>
      <c r="J844" s="68"/>
      <c r="K844" s="68"/>
      <c r="L844" s="68"/>
      <c r="M844" s="68"/>
    </row>
    <row r="845" spans="1:13" s="31" customFormat="1" x14ac:dyDescent="0.25">
      <c r="A845" s="67"/>
      <c r="B845" s="68"/>
      <c r="C845" s="14" t="s">
        <v>17</v>
      </c>
      <c r="D845" s="68" t="s">
        <v>19</v>
      </c>
      <c r="E845" s="68">
        <v>2.48</v>
      </c>
      <c r="F845" s="69">
        <f>F843*E845</f>
        <v>4.984799999999999</v>
      </c>
      <c r="G845" s="68"/>
      <c r="H845" s="68"/>
      <c r="I845" s="68"/>
      <c r="J845" s="69"/>
      <c r="K845" s="68"/>
      <c r="L845" s="68"/>
      <c r="M845" s="69"/>
    </row>
    <row r="846" spans="1:13" s="7" customFormat="1" x14ac:dyDescent="0.25">
      <c r="A846" s="67"/>
      <c r="B846" s="68"/>
      <c r="C846" s="9" t="s">
        <v>22</v>
      </c>
      <c r="D846" s="68"/>
      <c r="E846" s="68"/>
      <c r="F846" s="69"/>
      <c r="G846" s="68"/>
      <c r="H846" s="68"/>
      <c r="I846" s="68"/>
      <c r="J846" s="69"/>
      <c r="K846" s="68"/>
      <c r="L846" s="68"/>
      <c r="M846" s="68"/>
    </row>
    <row r="847" spans="1:13" s="31" customFormat="1" ht="45" x14ac:dyDescent="0.25">
      <c r="A847" s="67">
        <v>57</v>
      </c>
      <c r="B847" s="71" t="s">
        <v>292</v>
      </c>
      <c r="C847" s="10" t="s">
        <v>293</v>
      </c>
      <c r="D847" s="68" t="s">
        <v>27</v>
      </c>
      <c r="E847" s="68"/>
      <c r="F847" s="72">
        <v>0.01</v>
      </c>
      <c r="G847" s="68"/>
      <c r="H847" s="68"/>
      <c r="I847" s="68"/>
      <c r="J847" s="68"/>
      <c r="K847" s="68"/>
      <c r="L847" s="68"/>
      <c r="M847" s="68"/>
    </row>
    <row r="848" spans="1:13" s="7" customFormat="1" ht="45" x14ac:dyDescent="0.25">
      <c r="A848" s="67"/>
      <c r="B848" s="71"/>
      <c r="C848" s="11" t="s">
        <v>294</v>
      </c>
      <c r="D848" s="68"/>
      <c r="E848" s="68"/>
      <c r="F848" s="72"/>
      <c r="G848" s="68"/>
      <c r="H848" s="68"/>
      <c r="I848" s="68"/>
      <c r="J848" s="68"/>
      <c r="K848" s="68"/>
      <c r="L848" s="68"/>
      <c r="M848" s="68"/>
    </row>
    <row r="849" spans="1:13" s="31" customFormat="1" x14ac:dyDescent="0.25">
      <c r="A849" s="67"/>
      <c r="B849" s="68"/>
      <c r="C849" s="14" t="s">
        <v>17</v>
      </c>
      <c r="D849" s="68" t="s">
        <v>19</v>
      </c>
      <c r="E849" s="68">
        <v>295</v>
      </c>
      <c r="F849" s="69">
        <f>F847*E849</f>
        <v>2.95</v>
      </c>
      <c r="G849" s="68"/>
      <c r="H849" s="68"/>
      <c r="I849" s="68"/>
      <c r="J849" s="69"/>
      <c r="K849" s="68"/>
      <c r="L849" s="68"/>
      <c r="M849" s="69"/>
    </row>
    <row r="850" spans="1:13" s="7" customFormat="1" x14ac:dyDescent="0.25">
      <c r="A850" s="67"/>
      <c r="B850" s="68"/>
      <c r="C850" s="9" t="s">
        <v>22</v>
      </c>
      <c r="D850" s="68"/>
      <c r="E850" s="68"/>
      <c r="F850" s="69"/>
      <c r="G850" s="68"/>
      <c r="H850" s="68"/>
      <c r="I850" s="68"/>
      <c r="J850" s="69"/>
      <c r="K850" s="68"/>
      <c r="L850" s="68"/>
      <c r="M850" s="68"/>
    </row>
    <row r="851" spans="1:13" s="31" customFormat="1" x14ac:dyDescent="0.25">
      <c r="A851" s="67"/>
      <c r="B851" s="68"/>
      <c r="C851" s="8" t="s">
        <v>28</v>
      </c>
      <c r="D851" s="68" t="s">
        <v>19</v>
      </c>
      <c r="E851" s="68">
        <v>51.82</v>
      </c>
      <c r="F851" s="69">
        <f>F847*E851</f>
        <v>0.51819999999999999</v>
      </c>
      <c r="G851" s="68"/>
      <c r="H851" s="68"/>
      <c r="I851" s="68"/>
      <c r="J851" s="69"/>
      <c r="K851" s="68"/>
      <c r="L851" s="68"/>
      <c r="M851" s="69"/>
    </row>
    <row r="852" spans="1:13" s="7" customFormat="1" x14ac:dyDescent="0.25">
      <c r="A852" s="67"/>
      <c r="B852" s="68"/>
      <c r="C852" s="9" t="s">
        <v>29</v>
      </c>
      <c r="D852" s="68"/>
      <c r="E852" s="68"/>
      <c r="F852" s="69"/>
      <c r="G852" s="68"/>
      <c r="H852" s="68"/>
      <c r="I852" s="68"/>
      <c r="J852" s="69"/>
      <c r="K852" s="68"/>
      <c r="L852" s="68"/>
      <c r="M852" s="68"/>
    </row>
    <row r="853" spans="1:13" s="31" customFormat="1" x14ac:dyDescent="0.25">
      <c r="A853" s="67"/>
      <c r="B853" s="68"/>
      <c r="C853" s="8" t="s">
        <v>30</v>
      </c>
      <c r="D853" s="68" t="s">
        <v>32</v>
      </c>
      <c r="E853" s="68">
        <v>45.88</v>
      </c>
      <c r="F853" s="69">
        <f>F847*E853</f>
        <v>0.45880000000000004</v>
      </c>
      <c r="G853" s="68"/>
      <c r="H853" s="68"/>
      <c r="I853" s="68"/>
      <c r="J853" s="69"/>
      <c r="K853" s="68"/>
      <c r="L853" s="69"/>
      <c r="M853" s="69"/>
    </row>
    <row r="854" spans="1:13" s="7" customFormat="1" x14ac:dyDescent="0.25">
      <c r="A854" s="67"/>
      <c r="B854" s="68"/>
      <c r="C854" s="9" t="s">
        <v>31</v>
      </c>
      <c r="D854" s="68"/>
      <c r="E854" s="68"/>
      <c r="F854" s="69"/>
      <c r="G854" s="68"/>
      <c r="H854" s="68"/>
      <c r="I854" s="68"/>
      <c r="J854" s="69"/>
      <c r="K854" s="68"/>
      <c r="L854" s="69"/>
      <c r="M854" s="68"/>
    </row>
    <row r="855" spans="1:13" s="31" customFormat="1" x14ac:dyDescent="0.25">
      <c r="A855" s="67"/>
      <c r="B855" s="68"/>
      <c r="C855" s="14" t="s">
        <v>33</v>
      </c>
      <c r="D855" s="68"/>
      <c r="E855" s="68"/>
      <c r="F855" s="69"/>
      <c r="G855" s="68"/>
      <c r="H855" s="68"/>
      <c r="I855" s="68"/>
      <c r="J855" s="69"/>
      <c r="K855" s="68"/>
      <c r="L855" s="68"/>
      <c r="M855" s="69"/>
    </row>
    <row r="856" spans="1:13" s="7" customFormat="1" x14ac:dyDescent="0.25">
      <c r="A856" s="67"/>
      <c r="B856" s="68"/>
      <c r="C856" s="9" t="s">
        <v>34</v>
      </c>
      <c r="D856" s="68"/>
      <c r="E856" s="68"/>
      <c r="F856" s="69"/>
      <c r="G856" s="68"/>
      <c r="H856" s="68"/>
      <c r="I856" s="68"/>
      <c r="J856" s="69"/>
      <c r="K856" s="68"/>
      <c r="L856" s="68"/>
      <c r="M856" s="68"/>
    </row>
    <row r="857" spans="1:13" s="31" customFormat="1" x14ac:dyDescent="0.25">
      <c r="A857" s="67"/>
      <c r="B857" s="68"/>
      <c r="C857" s="8" t="s">
        <v>35</v>
      </c>
      <c r="D857" s="68" t="s">
        <v>18</v>
      </c>
      <c r="E857" s="68">
        <v>101.5</v>
      </c>
      <c r="F857" s="69">
        <f>F847*E857</f>
        <v>1.0150000000000001</v>
      </c>
      <c r="G857" s="69"/>
      <c r="H857" s="68"/>
      <c r="I857" s="68"/>
      <c r="J857" s="69"/>
      <c r="K857" s="68"/>
      <c r="L857" s="68"/>
      <c r="M857" s="69"/>
    </row>
    <row r="858" spans="1:13" s="7" customFormat="1" x14ac:dyDescent="0.25">
      <c r="A858" s="67"/>
      <c r="B858" s="68"/>
      <c r="C858" s="9" t="s">
        <v>36</v>
      </c>
      <c r="D858" s="68"/>
      <c r="E858" s="68"/>
      <c r="F858" s="69"/>
      <c r="G858" s="69"/>
      <c r="H858" s="68"/>
      <c r="I858" s="68"/>
      <c r="J858" s="69"/>
      <c r="K858" s="68"/>
      <c r="L858" s="68"/>
      <c r="M858" s="68"/>
    </row>
    <row r="859" spans="1:13" s="31" customFormat="1" ht="30" x14ac:dyDescent="0.25">
      <c r="A859" s="67"/>
      <c r="B859" s="68"/>
      <c r="C859" s="8" t="s">
        <v>37</v>
      </c>
      <c r="D859" s="68" t="s">
        <v>18</v>
      </c>
      <c r="E859" s="68">
        <v>0.56999999999999995</v>
      </c>
      <c r="F859" s="69">
        <f>F847*E859</f>
        <v>5.6999999999999993E-3</v>
      </c>
      <c r="G859" s="69"/>
      <c r="H859" s="69"/>
      <c r="I859" s="68"/>
      <c r="J859" s="69"/>
      <c r="K859" s="68"/>
      <c r="L859" s="68"/>
      <c r="M859" s="69"/>
    </row>
    <row r="860" spans="1:13" s="7" customFormat="1" ht="14.45" customHeight="1" x14ac:dyDescent="0.25">
      <c r="A860" s="67"/>
      <c r="B860" s="68"/>
      <c r="C860" s="9" t="s">
        <v>38</v>
      </c>
      <c r="D860" s="68"/>
      <c r="E860" s="68"/>
      <c r="F860" s="69"/>
      <c r="G860" s="69"/>
      <c r="H860" s="69"/>
      <c r="I860" s="68"/>
      <c r="J860" s="69"/>
      <c r="K860" s="68"/>
      <c r="L860" s="68"/>
      <c r="M860" s="68"/>
    </row>
    <row r="861" spans="1:13" s="31" customFormat="1" ht="30" x14ac:dyDescent="0.25">
      <c r="A861" s="67"/>
      <c r="B861" s="68"/>
      <c r="C861" s="8" t="s">
        <v>40</v>
      </c>
      <c r="D861" s="68" t="s">
        <v>39</v>
      </c>
      <c r="E861" s="68">
        <v>51.2</v>
      </c>
      <c r="F861" s="69">
        <f>F847*E861</f>
        <v>0.51200000000000001</v>
      </c>
      <c r="G861" s="69"/>
      <c r="H861" s="69"/>
      <c r="I861" s="68"/>
      <c r="J861" s="69"/>
      <c r="K861" s="68"/>
      <c r="L861" s="68"/>
      <c r="M861" s="69"/>
    </row>
    <row r="862" spans="1:13" s="7" customFormat="1" x14ac:dyDescent="0.25">
      <c r="A862" s="67"/>
      <c r="B862" s="68"/>
      <c r="C862" s="9" t="s">
        <v>41</v>
      </c>
      <c r="D862" s="68"/>
      <c r="E862" s="68"/>
      <c r="F862" s="69"/>
      <c r="G862" s="69"/>
      <c r="H862" s="69"/>
      <c r="I862" s="68"/>
      <c r="J862" s="69"/>
      <c r="K862" s="68"/>
      <c r="L862" s="68"/>
      <c r="M862" s="68"/>
    </row>
    <row r="863" spans="1:13" s="31" customFormat="1" x14ac:dyDescent="0.25">
      <c r="A863" s="67"/>
      <c r="B863" s="68"/>
      <c r="C863" s="14" t="s">
        <v>42</v>
      </c>
      <c r="D863" s="68" t="s">
        <v>32</v>
      </c>
      <c r="E863" s="68">
        <v>45.88</v>
      </c>
      <c r="F863" s="69">
        <f>F847*E863</f>
        <v>0.45880000000000004</v>
      </c>
      <c r="G863" s="68"/>
      <c r="H863" s="69"/>
      <c r="I863" s="68"/>
      <c r="J863" s="69"/>
      <c r="K863" s="68"/>
      <c r="L863" s="68"/>
      <c r="M863" s="69"/>
    </row>
    <row r="864" spans="1:13" s="7" customFormat="1" x14ac:dyDescent="0.25">
      <c r="A864" s="67"/>
      <c r="B864" s="68"/>
      <c r="C864" s="9" t="s">
        <v>51</v>
      </c>
      <c r="D864" s="68"/>
      <c r="E864" s="68"/>
      <c r="F864" s="69"/>
      <c r="G864" s="68"/>
      <c r="H864" s="69"/>
      <c r="I864" s="68"/>
      <c r="J864" s="69"/>
      <c r="K864" s="68"/>
      <c r="L864" s="68"/>
      <c r="M864" s="68"/>
    </row>
    <row r="865" spans="1:15" s="7" customFormat="1" x14ac:dyDescent="0.25">
      <c r="A865" s="44"/>
      <c r="B865" s="41"/>
      <c r="C865" s="42"/>
      <c r="D865" s="41"/>
      <c r="E865" s="41"/>
      <c r="F865" s="43"/>
      <c r="G865" s="41"/>
      <c r="H865" s="43"/>
      <c r="I865" s="41"/>
      <c r="J865" s="43"/>
      <c r="K865" s="41"/>
      <c r="L865" s="41"/>
      <c r="M865" s="41"/>
    </row>
    <row r="866" spans="1:15" s="7" customFormat="1" x14ac:dyDescent="0.25">
      <c r="A866" s="44"/>
      <c r="B866" s="41"/>
      <c r="C866" s="42"/>
      <c r="D866" s="41"/>
      <c r="E866" s="41"/>
      <c r="F866" s="43"/>
      <c r="G866" s="41"/>
      <c r="H866" s="43"/>
      <c r="I866" s="41"/>
      <c r="J866" s="43"/>
      <c r="K866" s="41"/>
      <c r="L866" s="41"/>
      <c r="M866" s="41"/>
    </row>
    <row r="867" spans="1:15" s="7" customFormat="1" x14ac:dyDescent="0.25">
      <c r="A867" s="44"/>
      <c r="B867" s="41"/>
      <c r="C867" s="42"/>
      <c r="D867" s="41"/>
      <c r="E867" s="41"/>
      <c r="F867" s="43"/>
      <c r="G867" s="41"/>
      <c r="H867" s="43"/>
      <c r="I867" s="41"/>
      <c r="J867" s="43"/>
      <c r="K867" s="41"/>
      <c r="L867" s="41"/>
      <c r="M867" s="41"/>
    </row>
    <row r="868" spans="1:15" s="7" customFormat="1" x14ac:dyDescent="0.25">
      <c r="A868" s="44"/>
      <c r="B868" s="41"/>
      <c r="C868" s="42"/>
      <c r="D868" s="41"/>
      <c r="E868" s="41"/>
      <c r="F868" s="43"/>
      <c r="G868" s="41"/>
      <c r="H868" s="43"/>
      <c r="I868" s="41"/>
      <c r="J868" s="43"/>
      <c r="K868" s="41"/>
      <c r="L868" s="41"/>
      <c r="M868" s="41"/>
    </row>
    <row r="869" spans="1:15" s="7" customFormat="1" x14ac:dyDescent="0.25">
      <c r="A869" s="44"/>
      <c r="B869" s="41"/>
      <c r="C869" s="42"/>
      <c r="D869" s="41"/>
      <c r="E869" s="41"/>
      <c r="F869" s="43"/>
      <c r="G869" s="41"/>
      <c r="H869" s="43"/>
      <c r="I869" s="41"/>
      <c r="J869" s="43"/>
      <c r="K869" s="41"/>
      <c r="L869" s="41"/>
      <c r="M869" s="41"/>
    </row>
    <row r="870" spans="1:15" s="31" customFormat="1" ht="19.899999999999999" customHeight="1" x14ac:dyDescent="0.25">
      <c r="A870" s="58"/>
      <c r="B870" s="32"/>
      <c r="C870" s="73" t="s">
        <v>295</v>
      </c>
      <c r="D870" s="74"/>
      <c r="E870" s="75"/>
      <c r="F870" s="32"/>
      <c r="G870" s="32"/>
      <c r="H870" s="32"/>
      <c r="I870" s="32"/>
      <c r="J870" s="32"/>
      <c r="K870" s="32"/>
      <c r="L870" s="32"/>
      <c r="M870" s="32"/>
    </row>
    <row r="871" spans="1:15" s="31" customFormat="1" ht="75" x14ac:dyDescent="0.25">
      <c r="A871" s="67">
        <v>58</v>
      </c>
      <c r="B871" s="71" t="s">
        <v>296</v>
      </c>
      <c r="C871" s="10" t="s">
        <v>335</v>
      </c>
      <c r="D871" s="68" t="s">
        <v>59</v>
      </c>
      <c r="E871" s="68"/>
      <c r="F871" s="72">
        <v>2</v>
      </c>
      <c r="G871" s="89"/>
      <c r="H871" s="69"/>
      <c r="I871" s="89"/>
      <c r="J871" s="69"/>
      <c r="K871" s="68"/>
      <c r="L871" s="69"/>
      <c r="M871" s="69"/>
    </row>
    <row r="872" spans="1:15" s="7" customFormat="1" ht="60" x14ac:dyDescent="0.25">
      <c r="A872" s="67"/>
      <c r="B872" s="71"/>
      <c r="C872" s="11" t="s">
        <v>336</v>
      </c>
      <c r="D872" s="68"/>
      <c r="E872" s="68"/>
      <c r="F872" s="72"/>
      <c r="G872" s="89"/>
      <c r="H872" s="69"/>
      <c r="I872" s="89"/>
      <c r="J872" s="69"/>
      <c r="K872" s="68"/>
      <c r="L872" s="69"/>
      <c r="M872" s="68"/>
    </row>
    <row r="873" spans="1:15" ht="19.899999999999999" customHeight="1" x14ac:dyDescent="0.25">
      <c r="A873" s="58"/>
      <c r="B873" s="29"/>
      <c r="C873" s="33" t="s">
        <v>5</v>
      </c>
      <c r="D873" s="29"/>
      <c r="E873" s="29"/>
      <c r="F873" s="29"/>
      <c r="G873" s="29"/>
      <c r="H873" s="36"/>
      <c r="I873" s="29"/>
      <c r="J873" s="36"/>
      <c r="K873" s="29"/>
      <c r="L873" s="36"/>
      <c r="M873" s="36"/>
      <c r="O873" s="15"/>
    </row>
    <row r="874" spans="1:15" ht="19.899999999999999" customHeight="1" x14ac:dyDescent="0.25">
      <c r="A874" s="58"/>
      <c r="B874" s="29"/>
      <c r="C874" s="37" t="s">
        <v>297</v>
      </c>
      <c r="D874" s="38" t="s">
        <v>338</v>
      </c>
      <c r="E874" s="29"/>
      <c r="F874" s="29"/>
      <c r="G874" s="29"/>
      <c r="H874" s="29"/>
      <c r="I874" s="29"/>
      <c r="J874" s="29"/>
      <c r="K874" s="29"/>
      <c r="L874" s="29"/>
      <c r="M874" s="30"/>
    </row>
    <row r="875" spans="1:15" ht="19.899999999999999" customHeight="1" x14ac:dyDescent="0.25">
      <c r="A875" s="58"/>
      <c r="B875" s="29"/>
      <c r="C875" s="33" t="s">
        <v>5</v>
      </c>
      <c r="D875" s="29"/>
      <c r="E875" s="29"/>
      <c r="F875" s="29"/>
      <c r="G875" s="29"/>
      <c r="H875" s="29"/>
      <c r="I875" s="29"/>
      <c r="J875" s="29"/>
      <c r="K875" s="29"/>
      <c r="L875" s="29"/>
      <c r="M875" s="36"/>
    </row>
    <row r="876" spans="1:15" ht="19.899999999999999" customHeight="1" x14ac:dyDescent="0.25">
      <c r="A876" s="58"/>
      <c r="B876" s="29"/>
      <c r="C876" s="37" t="s">
        <v>298</v>
      </c>
      <c r="D876" s="38" t="s">
        <v>338</v>
      </c>
      <c r="E876" s="29"/>
      <c r="F876" s="29"/>
      <c r="G876" s="29"/>
      <c r="H876" s="29"/>
      <c r="I876" s="29"/>
      <c r="J876" s="29"/>
      <c r="K876" s="29"/>
      <c r="L876" s="29"/>
      <c r="M876" s="30"/>
    </row>
    <row r="877" spans="1:15" ht="19.899999999999999" customHeight="1" x14ac:dyDescent="0.25">
      <c r="A877" s="58"/>
      <c r="B877" s="29"/>
      <c r="C877" s="33" t="s">
        <v>5</v>
      </c>
      <c r="D877" s="29"/>
      <c r="E877" s="29"/>
      <c r="F877" s="29"/>
      <c r="G877" s="29"/>
      <c r="H877" s="29"/>
      <c r="I877" s="29"/>
      <c r="J877" s="29"/>
      <c r="K877" s="29"/>
      <c r="L877" s="29"/>
      <c r="M877" s="36"/>
    </row>
    <row r="878" spans="1:15" s="63" customFormat="1" ht="19.899999999999999" customHeight="1" x14ac:dyDescent="0.25">
      <c r="A878" s="64"/>
      <c r="B878" s="64"/>
      <c r="C878" s="37" t="s">
        <v>337</v>
      </c>
      <c r="D878" s="38">
        <v>0.03</v>
      </c>
      <c r="E878" s="64"/>
      <c r="F878" s="64"/>
      <c r="G878" s="64"/>
      <c r="H878" s="64"/>
      <c r="I878" s="64"/>
      <c r="J878" s="64"/>
      <c r="K878" s="64"/>
      <c r="L878" s="64"/>
      <c r="M878" s="65"/>
    </row>
    <row r="879" spans="1:15" s="63" customFormat="1" ht="19.899999999999999" customHeight="1" x14ac:dyDescent="0.25">
      <c r="A879" s="64"/>
      <c r="B879" s="64"/>
      <c r="C879" s="33" t="s">
        <v>5</v>
      </c>
      <c r="D879" s="64"/>
      <c r="E879" s="64"/>
      <c r="F879" s="64"/>
      <c r="G879" s="64"/>
      <c r="H879" s="64"/>
      <c r="I879" s="64"/>
      <c r="J879" s="64"/>
      <c r="K879" s="64"/>
      <c r="L879" s="64"/>
      <c r="M879" s="36"/>
    </row>
    <row r="880" spans="1:15" ht="19.899999999999999" customHeight="1" x14ac:dyDescent="0.25">
      <c r="A880" s="58"/>
      <c r="B880" s="29"/>
      <c r="C880" s="37" t="s">
        <v>299</v>
      </c>
      <c r="D880" s="38">
        <v>0.18</v>
      </c>
      <c r="E880" s="29"/>
      <c r="F880" s="29"/>
      <c r="G880" s="29"/>
      <c r="H880" s="29"/>
      <c r="I880" s="29"/>
      <c r="J880" s="29"/>
      <c r="K880" s="29"/>
      <c r="L880" s="29"/>
      <c r="M880" s="30"/>
    </row>
    <row r="881" spans="1:13" ht="19.899999999999999" customHeight="1" x14ac:dyDescent="0.25">
      <c r="A881" s="58"/>
      <c r="B881" s="29"/>
      <c r="C881" s="33" t="s">
        <v>5</v>
      </c>
      <c r="D881" s="29"/>
      <c r="E881" s="29"/>
      <c r="F881" s="29"/>
      <c r="G881" s="29"/>
      <c r="H881" s="29"/>
      <c r="I881" s="29"/>
      <c r="J881" s="29"/>
      <c r="K881" s="29"/>
      <c r="L881" s="29"/>
      <c r="M881" s="36"/>
    </row>
    <row r="882" spans="1:13" ht="60" x14ac:dyDescent="0.25">
      <c r="A882" s="58"/>
      <c r="B882" s="29"/>
      <c r="C882" s="34" t="s">
        <v>300</v>
      </c>
      <c r="D882" s="29"/>
      <c r="E882" s="29"/>
      <c r="F882" s="29"/>
      <c r="G882" s="29"/>
      <c r="H882" s="29"/>
      <c r="I882" s="29"/>
      <c r="J882" s="29"/>
      <c r="K882" s="29"/>
      <c r="L882" s="29"/>
      <c r="M882" s="39">
        <v>400</v>
      </c>
    </row>
    <row r="883" spans="1:13" ht="19.899999999999999" customHeight="1" x14ac:dyDescent="0.25">
      <c r="A883" s="58"/>
      <c r="B883" s="29"/>
      <c r="C883" s="35" t="s">
        <v>5</v>
      </c>
      <c r="D883" s="29"/>
      <c r="E883" s="29"/>
      <c r="F883" s="29"/>
      <c r="G883" s="29"/>
      <c r="H883" s="29"/>
      <c r="I883" s="29"/>
      <c r="J883" s="29"/>
      <c r="K883" s="29"/>
      <c r="L883" s="29"/>
      <c r="M883" s="40"/>
    </row>
    <row r="884" spans="1:13" s="52" customFormat="1" x14ac:dyDescent="0.25">
      <c r="A884" s="51"/>
      <c r="M884" s="53"/>
    </row>
    <row r="885" spans="1:13" s="52" customFormat="1" x14ac:dyDescent="0.25">
      <c r="A885" s="51"/>
      <c r="I885" s="53"/>
    </row>
    <row r="886" spans="1:13" s="52" customFormat="1" x14ac:dyDescent="0.25">
      <c r="A886" s="51"/>
    </row>
    <row r="887" spans="1:13" s="52" customFormat="1" x14ac:dyDescent="0.25">
      <c r="A887" s="51"/>
      <c r="I887" s="54"/>
    </row>
    <row r="888" spans="1:13" s="52" customFormat="1" x14ac:dyDescent="0.25">
      <c r="A888" s="66" t="s">
        <v>339</v>
      </c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</row>
  </sheetData>
  <mergeCells count="4962">
    <mergeCell ref="M445:M446"/>
    <mergeCell ref="L445:L446"/>
    <mergeCell ref="K445:K446"/>
    <mergeCell ref="J445:J446"/>
    <mergeCell ref="I445:I446"/>
    <mergeCell ref="H445:H446"/>
    <mergeCell ref="G445:G446"/>
    <mergeCell ref="F445:F446"/>
    <mergeCell ref="E445:E446"/>
    <mergeCell ref="D445:D446"/>
    <mergeCell ref="B445:B446"/>
    <mergeCell ref="A445:A446"/>
    <mergeCell ref="A245:A246"/>
    <mergeCell ref="B245:B246"/>
    <mergeCell ref="D245:D246"/>
    <mergeCell ref="E245:E246"/>
    <mergeCell ref="F245:F246"/>
    <mergeCell ref="G245:G246"/>
    <mergeCell ref="H245:H246"/>
    <mergeCell ref="I245:I246"/>
    <mergeCell ref="J245:J246"/>
    <mergeCell ref="K245:K246"/>
    <mergeCell ref="L245:L246"/>
    <mergeCell ref="M245:M246"/>
    <mergeCell ref="A247:A248"/>
    <mergeCell ref="B247:B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A241:A242"/>
    <mergeCell ref="B241:B242"/>
    <mergeCell ref="D241:D242"/>
    <mergeCell ref="E241:E242"/>
    <mergeCell ref="F241:F242"/>
    <mergeCell ref="G241:G242"/>
    <mergeCell ref="H241:H242"/>
    <mergeCell ref="I241:I242"/>
    <mergeCell ref="J241:J242"/>
    <mergeCell ref="K241:K242"/>
    <mergeCell ref="L241:L242"/>
    <mergeCell ref="M241:M242"/>
    <mergeCell ref="A243:A244"/>
    <mergeCell ref="B243:B244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M243:M244"/>
    <mergeCell ref="A237:A238"/>
    <mergeCell ref="B237:B238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A239:A240"/>
    <mergeCell ref="B239:B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A233:A234"/>
    <mergeCell ref="B233:B234"/>
    <mergeCell ref="D233:D234"/>
    <mergeCell ref="E233:E234"/>
    <mergeCell ref="F233:F234"/>
    <mergeCell ref="G233:G234"/>
    <mergeCell ref="H233:H234"/>
    <mergeCell ref="I233:I234"/>
    <mergeCell ref="J233:J234"/>
    <mergeCell ref="K233:K234"/>
    <mergeCell ref="L233:L234"/>
    <mergeCell ref="M233:M234"/>
    <mergeCell ref="A235:A236"/>
    <mergeCell ref="B235:B236"/>
    <mergeCell ref="D235:D236"/>
    <mergeCell ref="E235:E236"/>
    <mergeCell ref="F235:F236"/>
    <mergeCell ref="G235:G236"/>
    <mergeCell ref="H235:H236"/>
    <mergeCell ref="I235:I236"/>
    <mergeCell ref="J235:J236"/>
    <mergeCell ref="K235:K236"/>
    <mergeCell ref="L235:L236"/>
    <mergeCell ref="M235:M236"/>
    <mergeCell ref="A229:A230"/>
    <mergeCell ref="B229:B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A231:A232"/>
    <mergeCell ref="B231:B232"/>
    <mergeCell ref="D231:D232"/>
    <mergeCell ref="E231:E232"/>
    <mergeCell ref="F231:F232"/>
    <mergeCell ref="G231:G232"/>
    <mergeCell ref="H231:H232"/>
    <mergeCell ref="I231:I232"/>
    <mergeCell ref="J231:J232"/>
    <mergeCell ref="K231:K232"/>
    <mergeCell ref="L231:L232"/>
    <mergeCell ref="M231:M232"/>
    <mergeCell ref="A225:A226"/>
    <mergeCell ref="B225:B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L225:L226"/>
    <mergeCell ref="M225:M226"/>
    <mergeCell ref="A227:A228"/>
    <mergeCell ref="B227:B228"/>
    <mergeCell ref="D227:D228"/>
    <mergeCell ref="E227:E228"/>
    <mergeCell ref="F227:F228"/>
    <mergeCell ref="G227:G228"/>
    <mergeCell ref="H227:H228"/>
    <mergeCell ref="I227:I228"/>
    <mergeCell ref="J227:J228"/>
    <mergeCell ref="K227:K228"/>
    <mergeCell ref="L227:L228"/>
    <mergeCell ref="M227:M228"/>
    <mergeCell ref="A221:A222"/>
    <mergeCell ref="B221:B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A223:A224"/>
    <mergeCell ref="B223:B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L223:L224"/>
    <mergeCell ref="M223:M224"/>
    <mergeCell ref="A217:A218"/>
    <mergeCell ref="B217:B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A219:A220"/>
    <mergeCell ref="B219:B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A213:A214"/>
    <mergeCell ref="B213:B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A215:A216"/>
    <mergeCell ref="B215:B216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A209:A210"/>
    <mergeCell ref="B209:B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A211:A212"/>
    <mergeCell ref="B211:B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A205:A206"/>
    <mergeCell ref="B205:B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A207:A208"/>
    <mergeCell ref="B207:B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A200:A201"/>
    <mergeCell ref="B200:B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A203:A204"/>
    <mergeCell ref="B203:B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A196:A197"/>
    <mergeCell ref="B196:B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A198:A199"/>
    <mergeCell ref="B198:B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M198:M199"/>
    <mergeCell ref="A192:A193"/>
    <mergeCell ref="B192:B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A194:A195"/>
    <mergeCell ref="B194:B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L194:L195"/>
    <mergeCell ref="M194:M195"/>
    <mergeCell ref="A188:A189"/>
    <mergeCell ref="B188:B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A190:A191"/>
    <mergeCell ref="B190:B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G184:G185"/>
    <mergeCell ref="H184:H185"/>
    <mergeCell ref="I184:I185"/>
    <mergeCell ref="J184:J185"/>
    <mergeCell ref="K184:K185"/>
    <mergeCell ref="L184:L185"/>
    <mergeCell ref="M184:M185"/>
    <mergeCell ref="A186:A187"/>
    <mergeCell ref="B186:B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A863:A864"/>
    <mergeCell ref="B863:B864"/>
    <mergeCell ref="D863:D864"/>
    <mergeCell ref="E863:E864"/>
    <mergeCell ref="F863:F864"/>
    <mergeCell ref="G863:G864"/>
    <mergeCell ref="H863:H864"/>
    <mergeCell ref="I863:I864"/>
    <mergeCell ref="J863:J864"/>
    <mergeCell ref="K863:K864"/>
    <mergeCell ref="L863:L864"/>
    <mergeCell ref="M863:M864"/>
    <mergeCell ref="C870:E870"/>
    <mergeCell ref="A871:A872"/>
    <mergeCell ref="B871:B872"/>
    <mergeCell ref="D871:D872"/>
    <mergeCell ref="E871:E872"/>
    <mergeCell ref="F871:F872"/>
    <mergeCell ref="G871:G872"/>
    <mergeCell ref="H871:H872"/>
    <mergeCell ref="I871:I872"/>
    <mergeCell ref="J871:J872"/>
    <mergeCell ref="K871:K872"/>
    <mergeCell ref="L871:L872"/>
    <mergeCell ref="M871:M872"/>
    <mergeCell ref="A859:A860"/>
    <mergeCell ref="B859:B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L859:L860"/>
    <mergeCell ref="M859:M860"/>
    <mergeCell ref="A861:A862"/>
    <mergeCell ref="B861:B862"/>
    <mergeCell ref="D861:D862"/>
    <mergeCell ref="E861:E862"/>
    <mergeCell ref="F861:F862"/>
    <mergeCell ref="G861:G862"/>
    <mergeCell ref="H861:H862"/>
    <mergeCell ref="I861:I862"/>
    <mergeCell ref="J861:J862"/>
    <mergeCell ref="K861:K862"/>
    <mergeCell ref="L861:L862"/>
    <mergeCell ref="M861:M862"/>
    <mergeCell ref="A855:A856"/>
    <mergeCell ref="B855:B856"/>
    <mergeCell ref="D855:D856"/>
    <mergeCell ref="E855:E856"/>
    <mergeCell ref="F855:F856"/>
    <mergeCell ref="G855:G856"/>
    <mergeCell ref="H855:H856"/>
    <mergeCell ref="I855:I856"/>
    <mergeCell ref="J855:J856"/>
    <mergeCell ref="K855:K856"/>
    <mergeCell ref="L855:L856"/>
    <mergeCell ref="M855:M856"/>
    <mergeCell ref="A857:A858"/>
    <mergeCell ref="B857:B858"/>
    <mergeCell ref="D857:D858"/>
    <mergeCell ref="E857:E858"/>
    <mergeCell ref="F857:F858"/>
    <mergeCell ref="G857:G858"/>
    <mergeCell ref="H857:H858"/>
    <mergeCell ref="I857:I858"/>
    <mergeCell ref="J857:J858"/>
    <mergeCell ref="K857:K858"/>
    <mergeCell ref="L857:L858"/>
    <mergeCell ref="M857:M858"/>
    <mergeCell ref="A851:A852"/>
    <mergeCell ref="B851:B852"/>
    <mergeCell ref="D851:D852"/>
    <mergeCell ref="E851:E852"/>
    <mergeCell ref="F851:F852"/>
    <mergeCell ref="G851:G852"/>
    <mergeCell ref="H851:H852"/>
    <mergeCell ref="I851:I852"/>
    <mergeCell ref="J851:J852"/>
    <mergeCell ref="K851:K852"/>
    <mergeCell ref="L851:L852"/>
    <mergeCell ref="M851:M852"/>
    <mergeCell ref="A853:A854"/>
    <mergeCell ref="B853:B854"/>
    <mergeCell ref="D853:D854"/>
    <mergeCell ref="E853:E854"/>
    <mergeCell ref="F853:F854"/>
    <mergeCell ref="G853:G854"/>
    <mergeCell ref="H853:H854"/>
    <mergeCell ref="I853:I854"/>
    <mergeCell ref="J853:J854"/>
    <mergeCell ref="K853:K854"/>
    <mergeCell ref="L853:L854"/>
    <mergeCell ref="M853:M854"/>
    <mergeCell ref="A847:A848"/>
    <mergeCell ref="B847:B848"/>
    <mergeCell ref="D847:D848"/>
    <mergeCell ref="E847:E848"/>
    <mergeCell ref="F847:F848"/>
    <mergeCell ref="G847:G848"/>
    <mergeCell ref="H847:H848"/>
    <mergeCell ref="I847:I848"/>
    <mergeCell ref="J847:J848"/>
    <mergeCell ref="K847:K848"/>
    <mergeCell ref="L847:L848"/>
    <mergeCell ref="M847:M848"/>
    <mergeCell ref="A849:A850"/>
    <mergeCell ref="B849:B850"/>
    <mergeCell ref="D849:D850"/>
    <mergeCell ref="E849:E850"/>
    <mergeCell ref="F849:F850"/>
    <mergeCell ref="G849:G850"/>
    <mergeCell ref="H849:H850"/>
    <mergeCell ref="I849:I850"/>
    <mergeCell ref="J849:J850"/>
    <mergeCell ref="K849:K850"/>
    <mergeCell ref="L849:L850"/>
    <mergeCell ref="M849:M850"/>
    <mergeCell ref="C842:E842"/>
    <mergeCell ref="A843:A844"/>
    <mergeCell ref="B843:B844"/>
    <mergeCell ref="D843:D844"/>
    <mergeCell ref="E843:E844"/>
    <mergeCell ref="F843:F844"/>
    <mergeCell ref="G843:G844"/>
    <mergeCell ref="H843:H844"/>
    <mergeCell ref="I843:I844"/>
    <mergeCell ref="J843:J844"/>
    <mergeCell ref="K843:K844"/>
    <mergeCell ref="L843:L844"/>
    <mergeCell ref="M843:M844"/>
    <mergeCell ref="A845:A846"/>
    <mergeCell ref="B845:B846"/>
    <mergeCell ref="D845:D846"/>
    <mergeCell ref="E845:E846"/>
    <mergeCell ref="F845:F846"/>
    <mergeCell ref="G845:G846"/>
    <mergeCell ref="H845:H846"/>
    <mergeCell ref="I845:I846"/>
    <mergeCell ref="J845:J846"/>
    <mergeCell ref="K845:K846"/>
    <mergeCell ref="L845:L846"/>
    <mergeCell ref="M845:M846"/>
    <mergeCell ref="A838:A839"/>
    <mergeCell ref="B838:B839"/>
    <mergeCell ref="D838:D839"/>
    <mergeCell ref="E838:E839"/>
    <mergeCell ref="F838:F839"/>
    <mergeCell ref="G838:G839"/>
    <mergeCell ref="H838:H839"/>
    <mergeCell ref="I838:I839"/>
    <mergeCell ref="J838:J839"/>
    <mergeCell ref="K838:K839"/>
    <mergeCell ref="L838:L839"/>
    <mergeCell ref="M838:M839"/>
    <mergeCell ref="A840:A841"/>
    <mergeCell ref="B840:B841"/>
    <mergeCell ref="D840:D841"/>
    <mergeCell ref="E840:E841"/>
    <mergeCell ref="F840:F841"/>
    <mergeCell ref="G840:G841"/>
    <mergeCell ref="H840:H841"/>
    <mergeCell ref="I840:I841"/>
    <mergeCell ref="J840:J841"/>
    <mergeCell ref="K840:K841"/>
    <mergeCell ref="L840:L841"/>
    <mergeCell ref="M840:M841"/>
    <mergeCell ref="A833:A834"/>
    <mergeCell ref="B833:B834"/>
    <mergeCell ref="D833:D834"/>
    <mergeCell ref="E833:E834"/>
    <mergeCell ref="F833:F834"/>
    <mergeCell ref="G833:G834"/>
    <mergeCell ref="H833:H834"/>
    <mergeCell ref="I833:I834"/>
    <mergeCell ref="J833:J834"/>
    <mergeCell ref="K833:K834"/>
    <mergeCell ref="L833:L834"/>
    <mergeCell ref="M833:M834"/>
    <mergeCell ref="A836:A837"/>
    <mergeCell ref="B836:B837"/>
    <mergeCell ref="D836:D837"/>
    <mergeCell ref="E836:E837"/>
    <mergeCell ref="F836:F837"/>
    <mergeCell ref="G836:G837"/>
    <mergeCell ref="H836:H837"/>
    <mergeCell ref="I836:I837"/>
    <mergeCell ref="J836:J837"/>
    <mergeCell ref="K836:K837"/>
    <mergeCell ref="L836:L837"/>
    <mergeCell ref="M836:M837"/>
    <mergeCell ref="A829:A830"/>
    <mergeCell ref="B829:B830"/>
    <mergeCell ref="D829:D830"/>
    <mergeCell ref="E829:E830"/>
    <mergeCell ref="F829:F830"/>
    <mergeCell ref="G829:G830"/>
    <mergeCell ref="H829:H830"/>
    <mergeCell ref="I829:I830"/>
    <mergeCell ref="J829:J830"/>
    <mergeCell ref="K829:K830"/>
    <mergeCell ref="L829:L830"/>
    <mergeCell ref="M829:M830"/>
    <mergeCell ref="A831:A832"/>
    <mergeCell ref="B831:B832"/>
    <mergeCell ref="D831:D832"/>
    <mergeCell ref="E831:E832"/>
    <mergeCell ref="F831:F832"/>
    <mergeCell ref="G831:G832"/>
    <mergeCell ref="H831:H832"/>
    <mergeCell ref="I831:I832"/>
    <mergeCell ref="J831:J832"/>
    <mergeCell ref="K831:K832"/>
    <mergeCell ref="L831:L832"/>
    <mergeCell ref="M831:M832"/>
    <mergeCell ref="A825:A826"/>
    <mergeCell ref="B825:B826"/>
    <mergeCell ref="D825:D826"/>
    <mergeCell ref="E825:E826"/>
    <mergeCell ref="F825:F826"/>
    <mergeCell ref="G825:G826"/>
    <mergeCell ref="H825:H826"/>
    <mergeCell ref="I825:I826"/>
    <mergeCell ref="J825:J826"/>
    <mergeCell ref="K825:K826"/>
    <mergeCell ref="L825:L826"/>
    <mergeCell ref="M825:M826"/>
    <mergeCell ref="A827:A828"/>
    <mergeCell ref="B827:B828"/>
    <mergeCell ref="D827:D828"/>
    <mergeCell ref="E827:E828"/>
    <mergeCell ref="F827:F828"/>
    <mergeCell ref="G827:G828"/>
    <mergeCell ref="H827:H828"/>
    <mergeCell ref="I827:I828"/>
    <mergeCell ref="J827:J828"/>
    <mergeCell ref="K827:K828"/>
    <mergeCell ref="L827:L828"/>
    <mergeCell ref="M827:M828"/>
    <mergeCell ref="A821:A822"/>
    <mergeCell ref="B821:B822"/>
    <mergeCell ref="D821:D822"/>
    <mergeCell ref="E821:E822"/>
    <mergeCell ref="F821:F822"/>
    <mergeCell ref="G821:G822"/>
    <mergeCell ref="H821:H822"/>
    <mergeCell ref="I821:I822"/>
    <mergeCell ref="J821:J822"/>
    <mergeCell ref="K821:K822"/>
    <mergeCell ref="L821:L822"/>
    <mergeCell ref="M821:M822"/>
    <mergeCell ref="A823:A824"/>
    <mergeCell ref="B823:B824"/>
    <mergeCell ref="D823:D824"/>
    <mergeCell ref="E823:E824"/>
    <mergeCell ref="F823:F824"/>
    <mergeCell ref="G823:G824"/>
    <mergeCell ref="H823:H824"/>
    <mergeCell ref="I823:I824"/>
    <mergeCell ref="J823:J824"/>
    <mergeCell ref="K823:K824"/>
    <mergeCell ref="L823:L824"/>
    <mergeCell ref="M823:M824"/>
    <mergeCell ref="A817:A818"/>
    <mergeCell ref="B817:B818"/>
    <mergeCell ref="D817:D818"/>
    <mergeCell ref="E817:E818"/>
    <mergeCell ref="F817:F818"/>
    <mergeCell ref="G817:G818"/>
    <mergeCell ref="H817:H818"/>
    <mergeCell ref="I817:I818"/>
    <mergeCell ref="J817:J818"/>
    <mergeCell ref="K817:K818"/>
    <mergeCell ref="L817:L818"/>
    <mergeCell ref="M817:M818"/>
    <mergeCell ref="A819:A820"/>
    <mergeCell ref="B819:B820"/>
    <mergeCell ref="D819:D820"/>
    <mergeCell ref="E819:E820"/>
    <mergeCell ref="F819:F820"/>
    <mergeCell ref="G819:G820"/>
    <mergeCell ref="H819:H820"/>
    <mergeCell ref="I819:I820"/>
    <mergeCell ref="J819:J820"/>
    <mergeCell ref="K819:K820"/>
    <mergeCell ref="L819:L820"/>
    <mergeCell ref="M819:M820"/>
    <mergeCell ref="A813:A814"/>
    <mergeCell ref="B813:B814"/>
    <mergeCell ref="D813:D814"/>
    <mergeCell ref="E813:E814"/>
    <mergeCell ref="F813:F814"/>
    <mergeCell ref="G813:G814"/>
    <mergeCell ref="H813:H814"/>
    <mergeCell ref="I813:I814"/>
    <mergeCell ref="J813:J814"/>
    <mergeCell ref="K813:K814"/>
    <mergeCell ref="L813:L814"/>
    <mergeCell ref="M813:M814"/>
    <mergeCell ref="A815:A816"/>
    <mergeCell ref="B815:B816"/>
    <mergeCell ref="D815:D816"/>
    <mergeCell ref="E815:E816"/>
    <mergeCell ref="F815:F816"/>
    <mergeCell ref="G815:G816"/>
    <mergeCell ref="H815:H816"/>
    <mergeCell ref="I815:I816"/>
    <mergeCell ref="J815:J816"/>
    <mergeCell ref="K815:K816"/>
    <mergeCell ref="L815:L816"/>
    <mergeCell ref="M815:M816"/>
    <mergeCell ref="A809:A810"/>
    <mergeCell ref="B809:B810"/>
    <mergeCell ref="D809:D810"/>
    <mergeCell ref="E809:E810"/>
    <mergeCell ref="F809:F810"/>
    <mergeCell ref="G809:G810"/>
    <mergeCell ref="H809:H810"/>
    <mergeCell ref="I809:I810"/>
    <mergeCell ref="J809:J810"/>
    <mergeCell ref="K809:K810"/>
    <mergeCell ref="L809:L810"/>
    <mergeCell ref="M809:M810"/>
    <mergeCell ref="A811:A812"/>
    <mergeCell ref="B811:B812"/>
    <mergeCell ref="D811:D812"/>
    <mergeCell ref="E811:E812"/>
    <mergeCell ref="F811:F812"/>
    <mergeCell ref="G811:G812"/>
    <mergeCell ref="H811:H812"/>
    <mergeCell ref="I811:I812"/>
    <mergeCell ref="J811:J812"/>
    <mergeCell ref="K811:K812"/>
    <mergeCell ref="L811:L812"/>
    <mergeCell ref="M811:M812"/>
    <mergeCell ref="I805:I806"/>
    <mergeCell ref="J805:J806"/>
    <mergeCell ref="K805:K806"/>
    <mergeCell ref="L805:L806"/>
    <mergeCell ref="M805:M806"/>
    <mergeCell ref="A807:A808"/>
    <mergeCell ref="B807:B808"/>
    <mergeCell ref="D807:D808"/>
    <mergeCell ref="E807:E80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C777:E777"/>
    <mergeCell ref="A773:A774"/>
    <mergeCell ref="B773:B774"/>
    <mergeCell ref="D773:D774"/>
    <mergeCell ref="E773:E774"/>
    <mergeCell ref="F773:F774"/>
    <mergeCell ref="G773:G774"/>
    <mergeCell ref="H773:H774"/>
    <mergeCell ref="I773:I774"/>
    <mergeCell ref="J773:J774"/>
    <mergeCell ref="K773:K774"/>
    <mergeCell ref="L773:L774"/>
    <mergeCell ref="M773:M774"/>
    <mergeCell ref="A775:A776"/>
    <mergeCell ref="B775:B776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A771:A772"/>
    <mergeCell ref="B771:B772"/>
    <mergeCell ref="D771:D772"/>
    <mergeCell ref="E771:E772"/>
    <mergeCell ref="F771:F772"/>
    <mergeCell ref="G771:G772"/>
    <mergeCell ref="H771:H772"/>
    <mergeCell ref="I771:I772"/>
    <mergeCell ref="J771:J772"/>
    <mergeCell ref="K771:K772"/>
    <mergeCell ref="L771:L772"/>
    <mergeCell ref="M771:M772"/>
    <mergeCell ref="A767:A768"/>
    <mergeCell ref="B767:B768"/>
    <mergeCell ref="D767:D768"/>
    <mergeCell ref="E767:E768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A765:A766"/>
    <mergeCell ref="B765:B766"/>
    <mergeCell ref="D765:D766"/>
    <mergeCell ref="E765:E766"/>
    <mergeCell ref="F765:F766"/>
    <mergeCell ref="G765:G766"/>
    <mergeCell ref="H765:H766"/>
    <mergeCell ref="I765:I766"/>
    <mergeCell ref="J765:J766"/>
    <mergeCell ref="K765:K766"/>
    <mergeCell ref="L765:L766"/>
    <mergeCell ref="M765:M766"/>
    <mergeCell ref="A769:A770"/>
    <mergeCell ref="B769:B770"/>
    <mergeCell ref="D769:D770"/>
    <mergeCell ref="E769:E770"/>
    <mergeCell ref="F769:F770"/>
    <mergeCell ref="G769:G770"/>
    <mergeCell ref="H769:H770"/>
    <mergeCell ref="I769:I770"/>
    <mergeCell ref="J769:J770"/>
    <mergeCell ref="K769:K770"/>
    <mergeCell ref="L769:L770"/>
    <mergeCell ref="M769:M770"/>
    <mergeCell ref="A760:A761"/>
    <mergeCell ref="B760:B761"/>
    <mergeCell ref="D760:D761"/>
    <mergeCell ref="E760:E761"/>
    <mergeCell ref="F760:F761"/>
    <mergeCell ref="G760:G761"/>
    <mergeCell ref="H760:H761"/>
    <mergeCell ref="I760:I761"/>
    <mergeCell ref="J760:J761"/>
    <mergeCell ref="K760:K761"/>
    <mergeCell ref="L760:L761"/>
    <mergeCell ref="M760:M761"/>
    <mergeCell ref="A763:A764"/>
    <mergeCell ref="B763:B764"/>
    <mergeCell ref="D763:D764"/>
    <mergeCell ref="E763:E764"/>
    <mergeCell ref="F763:F764"/>
    <mergeCell ref="G763:G764"/>
    <mergeCell ref="H763:H764"/>
    <mergeCell ref="I763:I764"/>
    <mergeCell ref="J763:J764"/>
    <mergeCell ref="K763:K764"/>
    <mergeCell ref="L763:L764"/>
    <mergeCell ref="M763:M764"/>
    <mergeCell ref="A756:A757"/>
    <mergeCell ref="B756:B757"/>
    <mergeCell ref="D756:D757"/>
    <mergeCell ref="E756:E757"/>
    <mergeCell ref="F756:F757"/>
    <mergeCell ref="G756:G757"/>
    <mergeCell ref="H756:H757"/>
    <mergeCell ref="I756:I757"/>
    <mergeCell ref="J756:J757"/>
    <mergeCell ref="K756:K757"/>
    <mergeCell ref="L756:L757"/>
    <mergeCell ref="M756:M757"/>
    <mergeCell ref="A758:A759"/>
    <mergeCell ref="B758:B759"/>
    <mergeCell ref="D758:D759"/>
    <mergeCell ref="E758:E759"/>
    <mergeCell ref="F758:F759"/>
    <mergeCell ref="G758:G759"/>
    <mergeCell ref="H758:H759"/>
    <mergeCell ref="I758:I759"/>
    <mergeCell ref="J758:J759"/>
    <mergeCell ref="K758:K759"/>
    <mergeCell ref="L758:L759"/>
    <mergeCell ref="M758:M759"/>
    <mergeCell ref="A752:A753"/>
    <mergeCell ref="B752:B753"/>
    <mergeCell ref="D752:D753"/>
    <mergeCell ref="E752:E753"/>
    <mergeCell ref="F752:F753"/>
    <mergeCell ref="G752:G753"/>
    <mergeCell ref="H752:H753"/>
    <mergeCell ref="I752:I753"/>
    <mergeCell ref="J752:J753"/>
    <mergeCell ref="K752:K753"/>
    <mergeCell ref="L752:L753"/>
    <mergeCell ref="M752:M753"/>
    <mergeCell ref="A754:A755"/>
    <mergeCell ref="B754:B755"/>
    <mergeCell ref="D754:D755"/>
    <mergeCell ref="E754:E755"/>
    <mergeCell ref="F754:F755"/>
    <mergeCell ref="G754:G755"/>
    <mergeCell ref="H754:H755"/>
    <mergeCell ref="I754:I755"/>
    <mergeCell ref="J754:J755"/>
    <mergeCell ref="K754:K755"/>
    <mergeCell ref="L754:L755"/>
    <mergeCell ref="M754:M755"/>
    <mergeCell ref="J746:J747"/>
    <mergeCell ref="K746:K747"/>
    <mergeCell ref="L746:L747"/>
    <mergeCell ref="M746:M747"/>
    <mergeCell ref="A748:A749"/>
    <mergeCell ref="B748:B749"/>
    <mergeCell ref="D748:D749"/>
    <mergeCell ref="E748:E749"/>
    <mergeCell ref="F748:F749"/>
    <mergeCell ref="G748:G749"/>
    <mergeCell ref="H748:H749"/>
    <mergeCell ref="I748:I749"/>
    <mergeCell ref="J748:J749"/>
    <mergeCell ref="K748:K749"/>
    <mergeCell ref="L748:L749"/>
    <mergeCell ref="M748:M749"/>
    <mergeCell ref="A750:A751"/>
    <mergeCell ref="B750:B751"/>
    <mergeCell ref="D750:D751"/>
    <mergeCell ref="E750:E751"/>
    <mergeCell ref="F750:F751"/>
    <mergeCell ref="G750:G751"/>
    <mergeCell ref="H750:H751"/>
    <mergeCell ref="I750:I751"/>
    <mergeCell ref="J750:J751"/>
    <mergeCell ref="K750:K751"/>
    <mergeCell ref="L750:L751"/>
    <mergeCell ref="M750:M751"/>
    <mergeCell ref="A746:A747"/>
    <mergeCell ref="B746:B747"/>
    <mergeCell ref="D746:D747"/>
    <mergeCell ref="E746:E747"/>
    <mergeCell ref="F728:F729"/>
    <mergeCell ref="G728:G729"/>
    <mergeCell ref="H728:H729"/>
    <mergeCell ref="I728:I729"/>
    <mergeCell ref="J728:J729"/>
    <mergeCell ref="K728:K729"/>
    <mergeCell ref="L728:L729"/>
    <mergeCell ref="M728:M729"/>
    <mergeCell ref="A726:A727"/>
    <mergeCell ref="B726:B727"/>
    <mergeCell ref="D726:D727"/>
    <mergeCell ref="E726:E727"/>
    <mergeCell ref="F726:F727"/>
    <mergeCell ref="G726:G727"/>
    <mergeCell ref="H726:H727"/>
    <mergeCell ref="I726:I727"/>
    <mergeCell ref="J726:J727"/>
    <mergeCell ref="K726:K727"/>
    <mergeCell ref="L726:L727"/>
    <mergeCell ref="M726:M727"/>
    <mergeCell ref="F744:F745"/>
    <mergeCell ref="G744:G745"/>
    <mergeCell ref="H744:H745"/>
    <mergeCell ref="I744:I745"/>
    <mergeCell ref="J744:J745"/>
    <mergeCell ref="K744:K745"/>
    <mergeCell ref="L744:L745"/>
    <mergeCell ref="M744:M745"/>
    <mergeCell ref="A722:A723"/>
    <mergeCell ref="B722:B723"/>
    <mergeCell ref="D722:D723"/>
    <mergeCell ref="E722:E723"/>
    <mergeCell ref="F722:F723"/>
    <mergeCell ref="G722:G723"/>
    <mergeCell ref="H722:H723"/>
    <mergeCell ref="I722:I723"/>
    <mergeCell ref="J722:J723"/>
    <mergeCell ref="K722:K723"/>
    <mergeCell ref="L722:L723"/>
    <mergeCell ref="M722:M723"/>
    <mergeCell ref="A736:A737"/>
    <mergeCell ref="B736:B737"/>
    <mergeCell ref="D736:D737"/>
    <mergeCell ref="E736:E737"/>
    <mergeCell ref="F736:F737"/>
    <mergeCell ref="G736:G737"/>
    <mergeCell ref="H736:H737"/>
    <mergeCell ref="I736:I737"/>
    <mergeCell ref="A728:A729"/>
    <mergeCell ref="B728:B729"/>
    <mergeCell ref="D728:D729"/>
    <mergeCell ref="E728:E729"/>
    <mergeCell ref="F746:F747"/>
    <mergeCell ref="G746:G747"/>
    <mergeCell ref="H746:H747"/>
    <mergeCell ref="I746:I747"/>
    <mergeCell ref="A740:A741"/>
    <mergeCell ref="B740:B741"/>
    <mergeCell ref="D740:D741"/>
    <mergeCell ref="E740:E741"/>
    <mergeCell ref="F740:F741"/>
    <mergeCell ref="G740:G741"/>
    <mergeCell ref="H740:H741"/>
    <mergeCell ref="I740:I741"/>
    <mergeCell ref="J740:J741"/>
    <mergeCell ref="K740:K741"/>
    <mergeCell ref="L740:L741"/>
    <mergeCell ref="M740:M741"/>
    <mergeCell ref="A742:A743"/>
    <mergeCell ref="B742:B743"/>
    <mergeCell ref="D742:D743"/>
    <mergeCell ref="E742:E743"/>
    <mergeCell ref="F742:F743"/>
    <mergeCell ref="G742:G743"/>
    <mergeCell ref="H742:H743"/>
    <mergeCell ref="I742:I743"/>
    <mergeCell ref="J742:J743"/>
    <mergeCell ref="K742:K743"/>
    <mergeCell ref="L742:L743"/>
    <mergeCell ref="M742:M743"/>
    <mergeCell ref="A744:A745"/>
    <mergeCell ref="B744:B745"/>
    <mergeCell ref="D744:D745"/>
    <mergeCell ref="E744:E745"/>
    <mergeCell ref="J736:J737"/>
    <mergeCell ref="K736:K737"/>
    <mergeCell ref="L736:L737"/>
    <mergeCell ref="M736:M737"/>
    <mergeCell ref="A738:A739"/>
    <mergeCell ref="B738:B739"/>
    <mergeCell ref="D738:D739"/>
    <mergeCell ref="E738:E739"/>
    <mergeCell ref="F738:F739"/>
    <mergeCell ref="G738:G739"/>
    <mergeCell ref="H738:H739"/>
    <mergeCell ref="I738:I739"/>
    <mergeCell ref="J738:J739"/>
    <mergeCell ref="K738:K739"/>
    <mergeCell ref="L738:L739"/>
    <mergeCell ref="M738:M739"/>
    <mergeCell ref="A732:A733"/>
    <mergeCell ref="B732:B733"/>
    <mergeCell ref="D732:D733"/>
    <mergeCell ref="E732:E733"/>
    <mergeCell ref="F732:F733"/>
    <mergeCell ref="G732:G733"/>
    <mergeCell ref="H732:H733"/>
    <mergeCell ref="I732:I733"/>
    <mergeCell ref="J732:J733"/>
    <mergeCell ref="K732:K733"/>
    <mergeCell ref="L732:L733"/>
    <mergeCell ref="M732:M733"/>
    <mergeCell ref="A734:A735"/>
    <mergeCell ref="B734:B735"/>
    <mergeCell ref="D734:D735"/>
    <mergeCell ref="E734:E735"/>
    <mergeCell ref="F734:F735"/>
    <mergeCell ref="G734:G735"/>
    <mergeCell ref="H734:H735"/>
    <mergeCell ref="I734:I735"/>
    <mergeCell ref="J734:J735"/>
    <mergeCell ref="K734:K735"/>
    <mergeCell ref="L734:L735"/>
    <mergeCell ref="M734:M735"/>
    <mergeCell ref="A724:A725"/>
    <mergeCell ref="B724:B725"/>
    <mergeCell ref="D724:D725"/>
    <mergeCell ref="E724:E725"/>
    <mergeCell ref="F724:F725"/>
    <mergeCell ref="G724:G725"/>
    <mergeCell ref="H724:H725"/>
    <mergeCell ref="I724:I725"/>
    <mergeCell ref="J724:J725"/>
    <mergeCell ref="K724:K725"/>
    <mergeCell ref="L724:L725"/>
    <mergeCell ref="M724:M725"/>
    <mergeCell ref="A730:A731"/>
    <mergeCell ref="B730:B731"/>
    <mergeCell ref="D730:D731"/>
    <mergeCell ref="E730:E731"/>
    <mergeCell ref="F730:F731"/>
    <mergeCell ref="G730:G731"/>
    <mergeCell ref="H730:H731"/>
    <mergeCell ref="I730:I731"/>
    <mergeCell ref="J730:J731"/>
    <mergeCell ref="K730:K731"/>
    <mergeCell ref="L730:L731"/>
    <mergeCell ref="M730:M731"/>
    <mergeCell ref="A718:A719"/>
    <mergeCell ref="B718:B719"/>
    <mergeCell ref="D718:D719"/>
    <mergeCell ref="E718:E719"/>
    <mergeCell ref="F718:F719"/>
    <mergeCell ref="G718:G719"/>
    <mergeCell ref="H718:H719"/>
    <mergeCell ref="I718:I719"/>
    <mergeCell ref="J718:J719"/>
    <mergeCell ref="K718:K719"/>
    <mergeCell ref="L718:L719"/>
    <mergeCell ref="M718:M719"/>
    <mergeCell ref="A714:A715"/>
    <mergeCell ref="B714:B715"/>
    <mergeCell ref="D714:D715"/>
    <mergeCell ref="E714:E715"/>
    <mergeCell ref="F714:F715"/>
    <mergeCell ref="G714:G715"/>
    <mergeCell ref="H714:H715"/>
    <mergeCell ref="I714:I715"/>
    <mergeCell ref="J714:J715"/>
    <mergeCell ref="K714:K715"/>
    <mergeCell ref="L714:L715"/>
    <mergeCell ref="M714:M715"/>
    <mergeCell ref="A716:A717"/>
    <mergeCell ref="B716:B717"/>
    <mergeCell ref="D716:D717"/>
    <mergeCell ref="E716:E717"/>
    <mergeCell ref="F716:F717"/>
    <mergeCell ref="G716:G717"/>
    <mergeCell ref="H716:H717"/>
    <mergeCell ref="I716:I717"/>
    <mergeCell ref="J716:J717"/>
    <mergeCell ref="K716:K717"/>
    <mergeCell ref="L716:L717"/>
    <mergeCell ref="M716:M717"/>
    <mergeCell ref="A710:A711"/>
    <mergeCell ref="B710:B711"/>
    <mergeCell ref="D710:D711"/>
    <mergeCell ref="E710:E711"/>
    <mergeCell ref="F710:F711"/>
    <mergeCell ref="G710:G711"/>
    <mergeCell ref="H710:H711"/>
    <mergeCell ref="I710:I711"/>
    <mergeCell ref="J710:J711"/>
    <mergeCell ref="K710:K711"/>
    <mergeCell ref="L710:L711"/>
    <mergeCell ref="M710:M711"/>
    <mergeCell ref="A712:A713"/>
    <mergeCell ref="B712:B713"/>
    <mergeCell ref="D712:D713"/>
    <mergeCell ref="E712:E713"/>
    <mergeCell ref="F712:F713"/>
    <mergeCell ref="G712:G713"/>
    <mergeCell ref="H712:H713"/>
    <mergeCell ref="I712:I713"/>
    <mergeCell ref="J712:J713"/>
    <mergeCell ref="K712:K713"/>
    <mergeCell ref="L712:L713"/>
    <mergeCell ref="M712:M713"/>
    <mergeCell ref="A720:A721"/>
    <mergeCell ref="B720:B721"/>
    <mergeCell ref="D720:D721"/>
    <mergeCell ref="E720:E721"/>
    <mergeCell ref="F720:F721"/>
    <mergeCell ref="G720:G721"/>
    <mergeCell ref="H720:H721"/>
    <mergeCell ref="I720:I721"/>
    <mergeCell ref="J720:J721"/>
    <mergeCell ref="K720:K721"/>
    <mergeCell ref="L720:L721"/>
    <mergeCell ref="M720:M721"/>
    <mergeCell ref="A706:A707"/>
    <mergeCell ref="B706:B707"/>
    <mergeCell ref="D706:D707"/>
    <mergeCell ref="E706:E707"/>
    <mergeCell ref="F706:F707"/>
    <mergeCell ref="G706:G707"/>
    <mergeCell ref="H706:H707"/>
    <mergeCell ref="I706:I707"/>
    <mergeCell ref="J706:J707"/>
    <mergeCell ref="K706:K707"/>
    <mergeCell ref="L706:L707"/>
    <mergeCell ref="M706:M707"/>
    <mergeCell ref="A708:A709"/>
    <mergeCell ref="B708:B709"/>
    <mergeCell ref="D708:D709"/>
    <mergeCell ref="E708:E709"/>
    <mergeCell ref="F708:F709"/>
    <mergeCell ref="G708:G709"/>
    <mergeCell ref="H708:H709"/>
    <mergeCell ref="I708:I709"/>
    <mergeCell ref="J708:J709"/>
    <mergeCell ref="K708:K709"/>
    <mergeCell ref="L708:L709"/>
    <mergeCell ref="M708:M709"/>
    <mergeCell ref="A704:A705"/>
    <mergeCell ref="B704:B705"/>
    <mergeCell ref="D704:D705"/>
    <mergeCell ref="E704:E705"/>
    <mergeCell ref="F704:F705"/>
    <mergeCell ref="G704:G705"/>
    <mergeCell ref="H704:H705"/>
    <mergeCell ref="I704:I705"/>
    <mergeCell ref="J704:J705"/>
    <mergeCell ref="K704:K705"/>
    <mergeCell ref="L704:L705"/>
    <mergeCell ref="M704:M705"/>
    <mergeCell ref="E700:E701"/>
    <mergeCell ref="F700:F701"/>
    <mergeCell ref="G700:G701"/>
    <mergeCell ref="H700:H701"/>
    <mergeCell ref="I700:I701"/>
    <mergeCell ref="J700:J701"/>
    <mergeCell ref="K700:K701"/>
    <mergeCell ref="L700:L701"/>
    <mergeCell ref="M700:M701"/>
    <mergeCell ref="A702:A703"/>
    <mergeCell ref="B702:B703"/>
    <mergeCell ref="D702:D703"/>
    <mergeCell ref="E702:E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C692:E692"/>
    <mergeCell ref="A693:A694"/>
    <mergeCell ref="B693:B694"/>
    <mergeCell ref="D693:D694"/>
    <mergeCell ref="E693:E694"/>
    <mergeCell ref="F693:F694"/>
    <mergeCell ref="G693:G694"/>
    <mergeCell ref="H693:H694"/>
    <mergeCell ref="I693:I694"/>
    <mergeCell ref="J693:J694"/>
    <mergeCell ref="K693:K694"/>
    <mergeCell ref="L693:L694"/>
    <mergeCell ref="M693:M694"/>
    <mergeCell ref="A695:A696"/>
    <mergeCell ref="B695:B696"/>
    <mergeCell ref="D695:D696"/>
    <mergeCell ref="E695:E696"/>
    <mergeCell ref="F695:F696"/>
    <mergeCell ref="G695:G696"/>
    <mergeCell ref="H695:H696"/>
    <mergeCell ref="I695:I696"/>
    <mergeCell ref="J695:J696"/>
    <mergeCell ref="K695:K696"/>
    <mergeCell ref="L695:L696"/>
    <mergeCell ref="M695:M696"/>
    <mergeCell ref="A700:A701"/>
    <mergeCell ref="B700:B701"/>
    <mergeCell ref="D700:D701"/>
    <mergeCell ref="A688:A689"/>
    <mergeCell ref="B688:B689"/>
    <mergeCell ref="D688:D689"/>
    <mergeCell ref="E688:E689"/>
    <mergeCell ref="F688:F689"/>
    <mergeCell ref="G688:G689"/>
    <mergeCell ref="H688:H689"/>
    <mergeCell ref="I688:I689"/>
    <mergeCell ref="J688:J689"/>
    <mergeCell ref="K688:K689"/>
    <mergeCell ref="L688:L689"/>
    <mergeCell ref="M688:M689"/>
    <mergeCell ref="A690:A691"/>
    <mergeCell ref="B690:B691"/>
    <mergeCell ref="D690:D691"/>
    <mergeCell ref="E690:E691"/>
    <mergeCell ref="F690:F691"/>
    <mergeCell ref="G690:G691"/>
    <mergeCell ref="H690:H691"/>
    <mergeCell ref="I690:I691"/>
    <mergeCell ref="J690:J691"/>
    <mergeCell ref="K690:K691"/>
    <mergeCell ref="L690:L691"/>
    <mergeCell ref="M690:M691"/>
    <mergeCell ref="A684:A685"/>
    <mergeCell ref="B684:B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A686:A687"/>
    <mergeCell ref="B686:B687"/>
    <mergeCell ref="D686:D687"/>
    <mergeCell ref="E686:E687"/>
    <mergeCell ref="F686:F687"/>
    <mergeCell ref="G686:G687"/>
    <mergeCell ref="H686:H687"/>
    <mergeCell ref="I686:I687"/>
    <mergeCell ref="J686:J687"/>
    <mergeCell ref="K686:K687"/>
    <mergeCell ref="L686:L687"/>
    <mergeCell ref="M686:M687"/>
    <mergeCell ref="A680:A681"/>
    <mergeCell ref="B680:B681"/>
    <mergeCell ref="D680:D681"/>
    <mergeCell ref="E680:E681"/>
    <mergeCell ref="F680:F681"/>
    <mergeCell ref="G680:G681"/>
    <mergeCell ref="H680:H681"/>
    <mergeCell ref="I680:I681"/>
    <mergeCell ref="J680:J681"/>
    <mergeCell ref="K680:K681"/>
    <mergeCell ref="L680:L681"/>
    <mergeCell ref="M680:M681"/>
    <mergeCell ref="A682:A683"/>
    <mergeCell ref="B682:B683"/>
    <mergeCell ref="D682:D683"/>
    <mergeCell ref="E682:E683"/>
    <mergeCell ref="F682:F683"/>
    <mergeCell ref="G682:G683"/>
    <mergeCell ref="H682:H683"/>
    <mergeCell ref="I682:I683"/>
    <mergeCell ref="J682:J683"/>
    <mergeCell ref="K682:K683"/>
    <mergeCell ref="L682:L683"/>
    <mergeCell ref="M682:M683"/>
    <mergeCell ref="A678:A679"/>
    <mergeCell ref="B678:B679"/>
    <mergeCell ref="D678:D679"/>
    <mergeCell ref="E678:E679"/>
    <mergeCell ref="F678:F679"/>
    <mergeCell ref="G678:G679"/>
    <mergeCell ref="H678:H679"/>
    <mergeCell ref="I678:I679"/>
    <mergeCell ref="J678:J679"/>
    <mergeCell ref="K678:K679"/>
    <mergeCell ref="L678:L679"/>
    <mergeCell ref="M678:M679"/>
    <mergeCell ref="J664:J665"/>
    <mergeCell ref="K664:K665"/>
    <mergeCell ref="L664:L665"/>
    <mergeCell ref="M664:M665"/>
    <mergeCell ref="A674:A675"/>
    <mergeCell ref="B674:B675"/>
    <mergeCell ref="D674:D675"/>
    <mergeCell ref="E674:E675"/>
    <mergeCell ref="F674:F675"/>
    <mergeCell ref="G674:G675"/>
    <mergeCell ref="H674:H675"/>
    <mergeCell ref="I674:I675"/>
    <mergeCell ref="J674:J675"/>
    <mergeCell ref="K674:K675"/>
    <mergeCell ref="L674:L675"/>
    <mergeCell ref="M674:M675"/>
    <mergeCell ref="A676:A677"/>
    <mergeCell ref="B676:B677"/>
    <mergeCell ref="D676:D677"/>
    <mergeCell ref="E676:E677"/>
    <mergeCell ref="F676:F677"/>
    <mergeCell ref="G676:G677"/>
    <mergeCell ref="H676:H677"/>
    <mergeCell ref="I676:I677"/>
    <mergeCell ref="J676:J677"/>
    <mergeCell ref="K676:K677"/>
    <mergeCell ref="L676:L677"/>
    <mergeCell ref="M676:M677"/>
    <mergeCell ref="A672:A673"/>
    <mergeCell ref="B672:B673"/>
    <mergeCell ref="D672:D673"/>
    <mergeCell ref="E672:E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A668:A669"/>
    <mergeCell ref="B668:B669"/>
    <mergeCell ref="D668:D669"/>
    <mergeCell ref="E668:E669"/>
    <mergeCell ref="F668:F669"/>
    <mergeCell ref="G668:G669"/>
    <mergeCell ref="H668:H669"/>
    <mergeCell ref="I668:I669"/>
    <mergeCell ref="J668:J669"/>
    <mergeCell ref="K668:K669"/>
    <mergeCell ref="L668:L669"/>
    <mergeCell ref="M668:M669"/>
    <mergeCell ref="A670:A671"/>
    <mergeCell ref="B670:B671"/>
    <mergeCell ref="D670:D671"/>
    <mergeCell ref="E670:E671"/>
    <mergeCell ref="F670:F671"/>
    <mergeCell ref="G670:G671"/>
    <mergeCell ref="H670:H671"/>
    <mergeCell ref="I670:I671"/>
    <mergeCell ref="J670:J671"/>
    <mergeCell ref="K670:K671"/>
    <mergeCell ref="L670:L671"/>
    <mergeCell ref="M670:M671"/>
    <mergeCell ref="A662:A663"/>
    <mergeCell ref="B662:B663"/>
    <mergeCell ref="D662:D663"/>
    <mergeCell ref="E662:E663"/>
    <mergeCell ref="F662:F663"/>
    <mergeCell ref="G662:G663"/>
    <mergeCell ref="H662:H663"/>
    <mergeCell ref="I662:I663"/>
    <mergeCell ref="J662:J663"/>
    <mergeCell ref="K662:K663"/>
    <mergeCell ref="L662:L663"/>
    <mergeCell ref="M662:M663"/>
    <mergeCell ref="A666:A667"/>
    <mergeCell ref="B666:B667"/>
    <mergeCell ref="D666:D667"/>
    <mergeCell ref="E666:E667"/>
    <mergeCell ref="F666:F667"/>
    <mergeCell ref="G666:G667"/>
    <mergeCell ref="H666:H667"/>
    <mergeCell ref="I666:I667"/>
    <mergeCell ref="J666:J667"/>
    <mergeCell ref="K666:K667"/>
    <mergeCell ref="L666:L667"/>
    <mergeCell ref="M666:M667"/>
    <mergeCell ref="A664:A665"/>
    <mergeCell ref="B664:B665"/>
    <mergeCell ref="D664:D665"/>
    <mergeCell ref="E664:E665"/>
    <mergeCell ref="F664:F665"/>
    <mergeCell ref="G664:G665"/>
    <mergeCell ref="H664:H665"/>
    <mergeCell ref="I664:I665"/>
    <mergeCell ref="A658:A659"/>
    <mergeCell ref="B658:B659"/>
    <mergeCell ref="D658:D659"/>
    <mergeCell ref="E658:E659"/>
    <mergeCell ref="F658:F659"/>
    <mergeCell ref="G658:G659"/>
    <mergeCell ref="H658:H659"/>
    <mergeCell ref="I658:I659"/>
    <mergeCell ref="J658:J659"/>
    <mergeCell ref="K658:K659"/>
    <mergeCell ref="L658:L659"/>
    <mergeCell ref="M658:M659"/>
    <mergeCell ref="A660:A661"/>
    <mergeCell ref="B660:B661"/>
    <mergeCell ref="D660:D661"/>
    <mergeCell ref="E660:E661"/>
    <mergeCell ref="F660:F661"/>
    <mergeCell ref="G660:G661"/>
    <mergeCell ref="H660:H661"/>
    <mergeCell ref="I660:I661"/>
    <mergeCell ref="J660:J661"/>
    <mergeCell ref="K660:K661"/>
    <mergeCell ref="L660:L661"/>
    <mergeCell ref="M660:M661"/>
    <mergeCell ref="A656:A657"/>
    <mergeCell ref="B656:B657"/>
    <mergeCell ref="D656:D657"/>
    <mergeCell ref="E656:E657"/>
    <mergeCell ref="F656:F657"/>
    <mergeCell ref="G656:G657"/>
    <mergeCell ref="H656:H657"/>
    <mergeCell ref="I656:I657"/>
    <mergeCell ref="J656:J657"/>
    <mergeCell ref="K656:K657"/>
    <mergeCell ref="L656:L657"/>
    <mergeCell ref="M656:M657"/>
    <mergeCell ref="A652:A653"/>
    <mergeCell ref="B652:B653"/>
    <mergeCell ref="D652:D653"/>
    <mergeCell ref="E652:E653"/>
    <mergeCell ref="F652:F653"/>
    <mergeCell ref="G652:G653"/>
    <mergeCell ref="H652:H653"/>
    <mergeCell ref="I652:I653"/>
    <mergeCell ref="J652:J653"/>
    <mergeCell ref="K652:K653"/>
    <mergeCell ref="L652:L653"/>
    <mergeCell ref="M652:M653"/>
    <mergeCell ref="A654:A655"/>
    <mergeCell ref="B654:B655"/>
    <mergeCell ref="D654:D655"/>
    <mergeCell ref="E654:E655"/>
    <mergeCell ref="F654:F655"/>
    <mergeCell ref="G654:G655"/>
    <mergeCell ref="H654:H655"/>
    <mergeCell ref="I654:I655"/>
    <mergeCell ref="J654:J655"/>
    <mergeCell ref="K654:K655"/>
    <mergeCell ref="L654:L655"/>
    <mergeCell ref="M654:M655"/>
    <mergeCell ref="A648:A649"/>
    <mergeCell ref="B648:B649"/>
    <mergeCell ref="D648:D649"/>
    <mergeCell ref="E648:E649"/>
    <mergeCell ref="F648:F649"/>
    <mergeCell ref="G648:G649"/>
    <mergeCell ref="H648:H649"/>
    <mergeCell ref="I648:I649"/>
    <mergeCell ref="J648:J649"/>
    <mergeCell ref="K648:K649"/>
    <mergeCell ref="L648:L649"/>
    <mergeCell ref="M648:M649"/>
    <mergeCell ref="A650:A651"/>
    <mergeCell ref="B650:B651"/>
    <mergeCell ref="D650:D651"/>
    <mergeCell ref="E650:E651"/>
    <mergeCell ref="F650:F651"/>
    <mergeCell ref="G650:G651"/>
    <mergeCell ref="H650:H651"/>
    <mergeCell ref="I650:I651"/>
    <mergeCell ref="J650:J651"/>
    <mergeCell ref="K650:K651"/>
    <mergeCell ref="L650:L651"/>
    <mergeCell ref="M650:M651"/>
    <mergeCell ref="A644:A645"/>
    <mergeCell ref="B644:B645"/>
    <mergeCell ref="D644:D645"/>
    <mergeCell ref="E644:E645"/>
    <mergeCell ref="F644:F645"/>
    <mergeCell ref="G644:G645"/>
    <mergeCell ref="H644:H645"/>
    <mergeCell ref="I644:I645"/>
    <mergeCell ref="J644:J645"/>
    <mergeCell ref="K644:K645"/>
    <mergeCell ref="L644:L645"/>
    <mergeCell ref="M644:M645"/>
    <mergeCell ref="A646:A647"/>
    <mergeCell ref="B646:B647"/>
    <mergeCell ref="D646:D647"/>
    <mergeCell ref="E646:E647"/>
    <mergeCell ref="F646:F647"/>
    <mergeCell ref="G646:G647"/>
    <mergeCell ref="H646:H647"/>
    <mergeCell ref="I646:I647"/>
    <mergeCell ref="J646:J647"/>
    <mergeCell ref="K646:K647"/>
    <mergeCell ref="L646:L647"/>
    <mergeCell ref="M646:M647"/>
    <mergeCell ref="E640:E641"/>
    <mergeCell ref="F640:F641"/>
    <mergeCell ref="G640:G641"/>
    <mergeCell ref="H640:H641"/>
    <mergeCell ref="I640:I641"/>
    <mergeCell ref="J640:J641"/>
    <mergeCell ref="K640:K641"/>
    <mergeCell ref="L640:L641"/>
    <mergeCell ref="M640:M641"/>
    <mergeCell ref="A642:A643"/>
    <mergeCell ref="B642:B643"/>
    <mergeCell ref="D642:D643"/>
    <mergeCell ref="E642:E643"/>
    <mergeCell ref="F642:F643"/>
    <mergeCell ref="G642:G643"/>
    <mergeCell ref="H642:H643"/>
    <mergeCell ref="I642:I643"/>
    <mergeCell ref="J642:J643"/>
    <mergeCell ref="K642:K643"/>
    <mergeCell ref="L642:L643"/>
    <mergeCell ref="M642:M643"/>
    <mergeCell ref="A521:A522"/>
    <mergeCell ref="B521:B522"/>
    <mergeCell ref="D521:D522"/>
    <mergeCell ref="E521:E522"/>
    <mergeCell ref="F521:F522"/>
    <mergeCell ref="G521:G522"/>
    <mergeCell ref="H521:H522"/>
    <mergeCell ref="I521:I522"/>
    <mergeCell ref="J521:J522"/>
    <mergeCell ref="K521:K522"/>
    <mergeCell ref="L521:L522"/>
    <mergeCell ref="M521:M522"/>
    <mergeCell ref="A523:A524"/>
    <mergeCell ref="B523:B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L523:L524"/>
    <mergeCell ref="M523:M524"/>
    <mergeCell ref="A517:A518"/>
    <mergeCell ref="B517:B518"/>
    <mergeCell ref="D517:D518"/>
    <mergeCell ref="E517:E518"/>
    <mergeCell ref="F517:F518"/>
    <mergeCell ref="G517:G518"/>
    <mergeCell ref="H517:H518"/>
    <mergeCell ref="I517:I518"/>
    <mergeCell ref="J517:J518"/>
    <mergeCell ref="K517:K518"/>
    <mergeCell ref="L517:L518"/>
    <mergeCell ref="M517:M518"/>
    <mergeCell ref="A519:A520"/>
    <mergeCell ref="B519:B520"/>
    <mergeCell ref="D519:D520"/>
    <mergeCell ref="E519:E520"/>
    <mergeCell ref="F519:F520"/>
    <mergeCell ref="G519:G520"/>
    <mergeCell ref="H519:H520"/>
    <mergeCell ref="I519:I520"/>
    <mergeCell ref="J519:J520"/>
    <mergeCell ref="K519:K520"/>
    <mergeCell ref="L519:L520"/>
    <mergeCell ref="M519:M520"/>
    <mergeCell ref="A512:A513"/>
    <mergeCell ref="B512:B513"/>
    <mergeCell ref="D512:D513"/>
    <mergeCell ref="E512:E513"/>
    <mergeCell ref="F512:F513"/>
    <mergeCell ref="G512:G513"/>
    <mergeCell ref="H512:H513"/>
    <mergeCell ref="I512:I513"/>
    <mergeCell ref="J512:J513"/>
    <mergeCell ref="K512:K513"/>
    <mergeCell ref="L512:L513"/>
    <mergeCell ref="M512:M513"/>
    <mergeCell ref="A515:A516"/>
    <mergeCell ref="B515:B516"/>
    <mergeCell ref="D515:D516"/>
    <mergeCell ref="E515:E516"/>
    <mergeCell ref="F515:F516"/>
    <mergeCell ref="G515:G516"/>
    <mergeCell ref="H515:H516"/>
    <mergeCell ref="I515:I516"/>
    <mergeCell ref="J515:J516"/>
    <mergeCell ref="K515:K516"/>
    <mergeCell ref="L515:L516"/>
    <mergeCell ref="M515:M516"/>
    <mergeCell ref="A508:A509"/>
    <mergeCell ref="B508:B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L508:L509"/>
    <mergeCell ref="M508:M509"/>
    <mergeCell ref="A510:A511"/>
    <mergeCell ref="B510:B511"/>
    <mergeCell ref="D510:D511"/>
    <mergeCell ref="E510:E511"/>
    <mergeCell ref="F510:F511"/>
    <mergeCell ref="G510:G511"/>
    <mergeCell ref="H510:H511"/>
    <mergeCell ref="I510:I511"/>
    <mergeCell ref="J510:J511"/>
    <mergeCell ref="K510:K511"/>
    <mergeCell ref="L510:L511"/>
    <mergeCell ref="M510:M511"/>
    <mergeCell ref="A504:A505"/>
    <mergeCell ref="B504:B505"/>
    <mergeCell ref="D504:D505"/>
    <mergeCell ref="E504:E505"/>
    <mergeCell ref="F504:F505"/>
    <mergeCell ref="G504:G505"/>
    <mergeCell ref="H504:H505"/>
    <mergeCell ref="I504:I505"/>
    <mergeCell ref="J504:J505"/>
    <mergeCell ref="K504:K505"/>
    <mergeCell ref="L504:L505"/>
    <mergeCell ref="M504:M505"/>
    <mergeCell ref="A506:A507"/>
    <mergeCell ref="B506:B507"/>
    <mergeCell ref="D506:D507"/>
    <mergeCell ref="E506:E507"/>
    <mergeCell ref="F506:F507"/>
    <mergeCell ref="G506:G507"/>
    <mergeCell ref="H506:H507"/>
    <mergeCell ref="I506:I507"/>
    <mergeCell ref="J506:J507"/>
    <mergeCell ref="K506:K507"/>
    <mergeCell ref="L506:L507"/>
    <mergeCell ref="M506:M507"/>
    <mergeCell ref="A500:A501"/>
    <mergeCell ref="B500:B501"/>
    <mergeCell ref="D500:D501"/>
    <mergeCell ref="E500:E501"/>
    <mergeCell ref="F500:F501"/>
    <mergeCell ref="G500:G501"/>
    <mergeCell ref="H500:H501"/>
    <mergeCell ref="I500:I501"/>
    <mergeCell ref="J500:J501"/>
    <mergeCell ref="K500:K501"/>
    <mergeCell ref="L500:L501"/>
    <mergeCell ref="M500:M501"/>
    <mergeCell ref="A502:A503"/>
    <mergeCell ref="B502:B503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L502:L503"/>
    <mergeCell ref="M502:M503"/>
    <mergeCell ref="A496:A497"/>
    <mergeCell ref="B496:B497"/>
    <mergeCell ref="D496:D497"/>
    <mergeCell ref="E496:E497"/>
    <mergeCell ref="F496:F497"/>
    <mergeCell ref="G496:G497"/>
    <mergeCell ref="H496:H497"/>
    <mergeCell ref="I496:I497"/>
    <mergeCell ref="J496:J497"/>
    <mergeCell ref="K496:K497"/>
    <mergeCell ref="L496:L497"/>
    <mergeCell ref="M496:M497"/>
    <mergeCell ref="A498:A499"/>
    <mergeCell ref="B498:B499"/>
    <mergeCell ref="D498:D499"/>
    <mergeCell ref="E498:E499"/>
    <mergeCell ref="F498:F499"/>
    <mergeCell ref="G498:G499"/>
    <mergeCell ref="H498:H499"/>
    <mergeCell ref="I498:I499"/>
    <mergeCell ref="J498:J499"/>
    <mergeCell ref="K498:K499"/>
    <mergeCell ref="L498:L499"/>
    <mergeCell ref="M498:M499"/>
    <mergeCell ref="A492:A493"/>
    <mergeCell ref="B492:B493"/>
    <mergeCell ref="D492:D493"/>
    <mergeCell ref="E492:E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A494:A495"/>
    <mergeCell ref="B494:B495"/>
    <mergeCell ref="D494:D495"/>
    <mergeCell ref="E494:E495"/>
    <mergeCell ref="F494:F495"/>
    <mergeCell ref="G494:G495"/>
    <mergeCell ref="H494:H495"/>
    <mergeCell ref="I494:I495"/>
    <mergeCell ref="J494:J495"/>
    <mergeCell ref="K494:K495"/>
    <mergeCell ref="L494:L495"/>
    <mergeCell ref="M494:M495"/>
    <mergeCell ref="A488:A489"/>
    <mergeCell ref="B488:B489"/>
    <mergeCell ref="D488:D489"/>
    <mergeCell ref="E488:E489"/>
    <mergeCell ref="F488:F489"/>
    <mergeCell ref="G488:G489"/>
    <mergeCell ref="H488:H489"/>
    <mergeCell ref="I488:I489"/>
    <mergeCell ref="J488:J489"/>
    <mergeCell ref="K488:K489"/>
    <mergeCell ref="L488:L489"/>
    <mergeCell ref="M488:M489"/>
    <mergeCell ref="A490:A491"/>
    <mergeCell ref="B490:B491"/>
    <mergeCell ref="D490:D491"/>
    <mergeCell ref="E490:E491"/>
    <mergeCell ref="F490:F491"/>
    <mergeCell ref="G490:G491"/>
    <mergeCell ref="H490:H491"/>
    <mergeCell ref="I490:I491"/>
    <mergeCell ref="J490:J491"/>
    <mergeCell ref="K490:K491"/>
    <mergeCell ref="L490:L491"/>
    <mergeCell ref="M490:M491"/>
    <mergeCell ref="A484:A485"/>
    <mergeCell ref="B484:B485"/>
    <mergeCell ref="D484:D485"/>
    <mergeCell ref="E484:E485"/>
    <mergeCell ref="F484:F485"/>
    <mergeCell ref="G484:G485"/>
    <mergeCell ref="H484:H485"/>
    <mergeCell ref="I484:I485"/>
    <mergeCell ref="J484:J485"/>
    <mergeCell ref="K484:K485"/>
    <mergeCell ref="L484:L485"/>
    <mergeCell ref="M484:M485"/>
    <mergeCell ref="A486:A487"/>
    <mergeCell ref="B486:B487"/>
    <mergeCell ref="D486:D487"/>
    <mergeCell ref="E486:E487"/>
    <mergeCell ref="F486:F487"/>
    <mergeCell ref="G486:G487"/>
    <mergeCell ref="H486:H487"/>
    <mergeCell ref="I486:I487"/>
    <mergeCell ref="J486:J487"/>
    <mergeCell ref="K486:K487"/>
    <mergeCell ref="L486:L487"/>
    <mergeCell ref="M486:M487"/>
    <mergeCell ref="A480:A481"/>
    <mergeCell ref="B480:B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M480:M481"/>
    <mergeCell ref="A482:A483"/>
    <mergeCell ref="B482:B483"/>
    <mergeCell ref="D482:D483"/>
    <mergeCell ref="E482:E483"/>
    <mergeCell ref="F482:F483"/>
    <mergeCell ref="G482:G483"/>
    <mergeCell ref="H482:H483"/>
    <mergeCell ref="I482:I483"/>
    <mergeCell ref="J482:J483"/>
    <mergeCell ref="K482:K483"/>
    <mergeCell ref="L482:L483"/>
    <mergeCell ref="M482:M483"/>
    <mergeCell ref="A475:A476"/>
    <mergeCell ref="B475:B476"/>
    <mergeCell ref="D475:D476"/>
    <mergeCell ref="E475:E476"/>
    <mergeCell ref="F475:F476"/>
    <mergeCell ref="G475:G476"/>
    <mergeCell ref="H475:H476"/>
    <mergeCell ref="I475:I476"/>
    <mergeCell ref="J475:J476"/>
    <mergeCell ref="K475:K476"/>
    <mergeCell ref="L475:L476"/>
    <mergeCell ref="M475:M476"/>
    <mergeCell ref="A477:A478"/>
    <mergeCell ref="B477:B478"/>
    <mergeCell ref="D477:D478"/>
    <mergeCell ref="E477:E478"/>
    <mergeCell ref="F477:F478"/>
    <mergeCell ref="G477:G478"/>
    <mergeCell ref="H477:H478"/>
    <mergeCell ref="I477:I478"/>
    <mergeCell ref="J477:J478"/>
    <mergeCell ref="K477:K478"/>
    <mergeCell ref="L477:L478"/>
    <mergeCell ref="M477:M478"/>
    <mergeCell ref="A471:A472"/>
    <mergeCell ref="B471:B472"/>
    <mergeCell ref="D471:D472"/>
    <mergeCell ref="E471:E472"/>
    <mergeCell ref="F471:F472"/>
    <mergeCell ref="G471:G472"/>
    <mergeCell ref="H471:H472"/>
    <mergeCell ref="I471:I472"/>
    <mergeCell ref="J471:J472"/>
    <mergeCell ref="K471:K472"/>
    <mergeCell ref="L471:L472"/>
    <mergeCell ref="M471:M472"/>
    <mergeCell ref="A473:A474"/>
    <mergeCell ref="B473:B474"/>
    <mergeCell ref="D473:D474"/>
    <mergeCell ref="E473:E474"/>
    <mergeCell ref="F473:F474"/>
    <mergeCell ref="G473:G474"/>
    <mergeCell ref="H473:H474"/>
    <mergeCell ref="I473:I474"/>
    <mergeCell ref="J473:J474"/>
    <mergeCell ref="K473:K474"/>
    <mergeCell ref="L473:L474"/>
    <mergeCell ref="M473:M474"/>
    <mergeCell ref="J463:J464"/>
    <mergeCell ref="K463:K464"/>
    <mergeCell ref="L463:L464"/>
    <mergeCell ref="M463:M464"/>
    <mergeCell ref="A467:A468"/>
    <mergeCell ref="B467:B468"/>
    <mergeCell ref="D467:D468"/>
    <mergeCell ref="E467:E468"/>
    <mergeCell ref="F467:F468"/>
    <mergeCell ref="G467:G468"/>
    <mergeCell ref="H467:H468"/>
    <mergeCell ref="I467:I468"/>
    <mergeCell ref="J467:J468"/>
    <mergeCell ref="K467:K468"/>
    <mergeCell ref="L467:L468"/>
    <mergeCell ref="M467:M468"/>
    <mergeCell ref="A469:A470"/>
    <mergeCell ref="B469:B470"/>
    <mergeCell ref="D469:D470"/>
    <mergeCell ref="E469:E470"/>
    <mergeCell ref="F469:F470"/>
    <mergeCell ref="G469:G470"/>
    <mergeCell ref="H469:H470"/>
    <mergeCell ref="I469:I470"/>
    <mergeCell ref="J469:J470"/>
    <mergeCell ref="K469:K470"/>
    <mergeCell ref="L469:L470"/>
    <mergeCell ref="M469:M470"/>
    <mergeCell ref="A461:A462"/>
    <mergeCell ref="B461:B462"/>
    <mergeCell ref="D461:D462"/>
    <mergeCell ref="E461:E462"/>
    <mergeCell ref="F461:F462"/>
    <mergeCell ref="G461:G462"/>
    <mergeCell ref="H461:H462"/>
    <mergeCell ref="I461:I462"/>
    <mergeCell ref="J461:J462"/>
    <mergeCell ref="K461:K462"/>
    <mergeCell ref="L461:L462"/>
    <mergeCell ref="M461:M462"/>
    <mergeCell ref="A465:A466"/>
    <mergeCell ref="B465:B466"/>
    <mergeCell ref="D465:D466"/>
    <mergeCell ref="E465:E466"/>
    <mergeCell ref="F465:F466"/>
    <mergeCell ref="G465:G466"/>
    <mergeCell ref="H465:H466"/>
    <mergeCell ref="I465:I466"/>
    <mergeCell ref="J465:J466"/>
    <mergeCell ref="K465:K466"/>
    <mergeCell ref="L465:L466"/>
    <mergeCell ref="M465:M466"/>
    <mergeCell ref="A463:A464"/>
    <mergeCell ref="B463:B464"/>
    <mergeCell ref="D463:D464"/>
    <mergeCell ref="E463:E464"/>
    <mergeCell ref="F463:F464"/>
    <mergeCell ref="G463:G464"/>
    <mergeCell ref="H463:H464"/>
    <mergeCell ref="I463:I464"/>
    <mergeCell ref="A457:A458"/>
    <mergeCell ref="B457:B458"/>
    <mergeCell ref="D457:D458"/>
    <mergeCell ref="E457:E458"/>
    <mergeCell ref="F457:F458"/>
    <mergeCell ref="G457:G458"/>
    <mergeCell ref="H457:H458"/>
    <mergeCell ref="I457:I458"/>
    <mergeCell ref="J457:J458"/>
    <mergeCell ref="K457:K458"/>
    <mergeCell ref="L457:L458"/>
    <mergeCell ref="M457:M458"/>
    <mergeCell ref="A459:A460"/>
    <mergeCell ref="B459:B460"/>
    <mergeCell ref="D459:D460"/>
    <mergeCell ref="E459:E460"/>
    <mergeCell ref="F459:F460"/>
    <mergeCell ref="G459:G460"/>
    <mergeCell ref="H459:H460"/>
    <mergeCell ref="I459:I460"/>
    <mergeCell ref="J459:J460"/>
    <mergeCell ref="K459:K460"/>
    <mergeCell ref="L459:L460"/>
    <mergeCell ref="M459:M460"/>
    <mergeCell ref="A455:A456"/>
    <mergeCell ref="B455:B456"/>
    <mergeCell ref="D455:D456"/>
    <mergeCell ref="E455:E456"/>
    <mergeCell ref="F455:F456"/>
    <mergeCell ref="G455:G456"/>
    <mergeCell ref="H455:H456"/>
    <mergeCell ref="I455:I456"/>
    <mergeCell ref="J455:J456"/>
    <mergeCell ref="K455:K456"/>
    <mergeCell ref="L455:L456"/>
    <mergeCell ref="M455:M456"/>
    <mergeCell ref="A451:A452"/>
    <mergeCell ref="B451:B452"/>
    <mergeCell ref="D451:D452"/>
    <mergeCell ref="E451:E452"/>
    <mergeCell ref="F451:F452"/>
    <mergeCell ref="G451:G452"/>
    <mergeCell ref="H451:H452"/>
    <mergeCell ref="I451:I452"/>
    <mergeCell ref="J451:J452"/>
    <mergeCell ref="K451:K452"/>
    <mergeCell ref="L451:L452"/>
    <mergeCell ref="M451:M452"/>
    <mergeCell ref="A453:A454"/>
    <mergeCell ref="B453:B454"/>
    <mergeCell ref="D453:D454"/>
    <mergeCell ref="E453:E454"/>
    <mergeCell ref="F453:F454"/>
    <mergeCell ref="G453:G454"/>
    <mergeCell ref="H453:H454"/>
    <mergeCell ref="I453:I454"/>
    <mergeCell ref="J453:J454"/>
    <mergeCell ref="K453:K454"/>
    <mergeCell ref="L453:L454"/>
    <mergeCell ref="M453:M454"/>
    <mergeCell ref="A447:A448"/>
    <mergeCell ref="B447:B448"/>
    <mergeCell ref="D447:D448"/>
    <mergeCell ref="E447:E448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A449:A450"/>
    <mergeCell ref="B449:B450"/>
    <mergeCell ref="D449:D450"/>
    <mergeCell ref="E449:E450"/>
    <mergeCell ref="F449:F450"/>
    <mergeCell ref="G449:G450"/>
    <mergeCell ref="H449:H450"/>
    <mergeCell ref="I449:I450"/>
    <mergeCell ref="J449:J450"/>
    <mergeCell ref="K449:K450"/>
    <mergeCell ref="L449:L450"/>
    <mergeCell ref="M449:M450"/>
    <mergeCell ref="A442:A443"/>
    <mergeCell ref="B442:B443"/>
    <mergeCell ref="D442:D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A438:A439"/>
    <mergeCell ref="B438:B439"/>
    <mergeCell ref="D438:D439"/>
    <mergeCell ref="E438:E439"/>
    <mergeCell ref="F438:F439"/>
    <mergeCell ref="G438:G439"/>
    <mergeCell ref="H438:H439"/>
    <mergeCell ref="I438:I439"/>
    <mergeCell ref="J438:J439"/>
    <mergeCell ref="K438:K439"/>
    <mergeCell ref="L438:L439"/>
    <mergeCell ref="M438:M439"/>
    <mergeCell ref="A440:A441"/>
    <mergeCell ref="B440:B441"/>
    <mergeCell ref="D440:D441"/>
    <mergeCell ref="E440:E441"/>
    <mergeCell ref="F440:F441"/>
    <mergeCell ref="G440:G441"/>
    <mergeCell ref="H440:H441"/>
    <mergeCell ref="I440:I441"/>
    <mergeCell ref="J440:J441"/>
    <mergeCell ref="K440:K441"/>
    <mergeCell ref="L440:L441"/>
    <mergeCell ref="M440:M441"/>
    <mergeCell ref="C433:E433"/>
    <mergeCell ref="A434:A435"/>
    <mergeCell ref="B434:B435"/>
    <mergeCell ref="D434:D435"/>
    <mergeCell ref="E434:E435"/>
    <mergeCell ref="F434:F435"/>
    <mergeCell ref="G434:G435"/>
    <mergeCell ref="H434:H435"/>
    <mergeCell ref="I434:I435"/>
    <mergeCell ref="J434:J435"/>
    <mergeCell ref="K434:K435"/>
    <mergeCell ref="L434:L435"/>
    <mergeCell ref="M434:M435"/>
    <mergeCell ref="A436:A437"/>
    <mergeCell ref="B436:B437"/>
    <mergeCell ref="D436:D437"/>
    <mergeCell ref="E436:E437"/>
    <mergeCell ref="F436:F437"/>
    <mergeCell ref="G436:G437"/>
    <mergeCell ref="H436:H437"/>
    <mergeCell ref="I436:I437"/>
    <mergeCell ref="J436:J437"/>
    <mergeCell ref="K436:K437"/>
    <mergeCell ref="L436:L437"/>
    <mergeCell ref="M436:M437"/>
    <mergeCell ref="A429:A430"/>
    <mergeCell ref="B429:B430"/>
    <mergeCell ref="D429:D430"/>
    <mergeCell ref="E429:E430"/>
    <mergeCell ref="F429:F430"/>
    <mergeCell ref="G429:G430"/>
    <mergeCell ref="H429:H430"/>
    <mergeCell ref="I429:I430"/>
    <mergeCell ref="J429:J430"/>
    <mergeCell ref="K429:K430"/>
    <mergeCell ref="L429:L430"/>
    <mergeCell ref="M429:M430"/>
    <mergeCell ref="A431:A432"/>
    <mergeCell ref="B431:B432"/>
    <mergeCell ref="D431:D432"/>
    <mergeCell ref="E431:E432"/>
    <mergeCell ref="F431:F432"/>
    <mergeCell ref="G431:G432"/>
    <mergeCell ref="H431:H432"/>
    <mergeCell ref="I431:I432"/>
    <mergeCell ref="J431:J432"/>
    <mergeCell ref="K431:K432"/>
    <mergeCell ref="L431:L432"/>
    <mergeCell ref="M431:M432"/>
    <mergeCell ref="A425:A426"/>
    <mergeCell ref="B425:B426"/>
    <mergeCell ref="D425:D426"/>
    <mergeCell ref="E425:E426"/>
    <mergeCell ref="F425:F426"/>
    <mergeCell ref="G425:G426"/>
    <mergeCell ref="H425:H426"/>
    <mergeCell ref="I425:I426"/>
    <mergeCell ref="J425:J426"/>
    <mergeCell ref="K425:K426"/>
    <mergeCell ref="L425:L426"/>
    <mergeCell ref="M425:M426"/>
    <mergeCell ref="A427:A428"/>
    <mergeCell ref="B427:B428"/>
    <mergeCell ref="D427:D428"/>
    <mergeCell ref="E427:E428"/>
    <mergeCell ref="F427:F428"/>
    <mergeCell ref="G427:G428"/>
    <mergeCell ref="H427:H428"/>
    <mergeCell ref="I427:I428"/>
    <mergeCell ref="J427:J428"/>
    <mergeCell ref="K427:K428"/>
    <mergeCell ref="L427:L428"/>
    <mergeCell ref="M427:M428"/>
    <mergeCell ref="A423:A424"/>
    <mergeCell ref="B423:B424"/>
    <mergeCell ref="D423:D424"/>
    <mergeCell ref="E423:E424"/>
    <mergeCell ref="F423:F424"/>
    <mergeCell ref="G423:G424"/>
    <mergeCell ref="H423:H424"/>
    <mergeCell ref="I423:I424"/>
    <mergeCell ref="J423:J424"/>
    <mergeCell ref="K423:K424"/>
    <mergeCell ref="L423:L424"/>
    <mergeCell ref="M423:M424"/>
    <mergeCell ref="A419:A420"/>
    <mergeCell ref="B419:B420"/>
    <mergeCell ref="D419:D420"/>
    <mergeCell ref="E419:E420"/>
    <mergeCell ref="F419:F420"/>
    <mergeCell ref="G419:G420"/>
    <mergeCell ref="H419:H420"/>
    <mergeCell ref="I419:I420"/>
    <mergeCell ref="J419:J420"/>
    <mergeCell ref="K419:K420"/>
    <mergeCell ref="L419:L420"/>
    <mergeCell ref="M419:M420"/>
    <mergeCell ref="A421:A422"/>
    <mergeCell ref="B421:B422"/>
    <mergeCell ref="D421:D422"/>
    <mergeCell ref="E421:E422"/>
    <mergeCell ref="F421:F422"/>
    <mergeCell ref="G421:G422"/>
    <mergeCell ref="H421:H422"/>
    <mergeCell ref="I421:I422"/>
    <mergeCell ref="J421:J422"/>
    <mergeCell ref="K421:K422"/>
    <mergeCell ref="L421:L422"/>
    <mergeCell ref="M421:M422"/>
    <mergeCell ref="A417:A418"/>
    <mergeCell ref="B417:B418"/>
    <mergeCell ref="D417:D418"/>
    <mergeCell ref="E417:E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A409:A410"/>
    <mergeCell ref="B409:B410"/>
    <mergeCell ref="D409:D410"/>
    <mergeCell ref="E409:E410"/>
    <mergeCell ref="F409:F410"/>
    <mergeCell ref="G409:G410"/>
    <mergeCell ref="H409:H410"/>
    <mergeCell ref="I409:I410"/>
    <mergeCell ref="J409:J410"/>
    <mergeCell ref="K409:K410"/>
    <mergeCell ref="L409:L410"/>
    <mergeCell ref="M409:M410"/>
    <mergeCell ref="A415:A416"/>
    <mergeCell ref="B415:B416"/>
    <mergeCell ref="D415:D416"/>
    <mergeCell ref="E415:E416"/>
    <mergeCell ref="F415:F416"/>
    <mergeCell ref="G415:G416"/>
    <mergeCell ref="H415:H416"/>
    <mergeCell ref="I415:I416"/>
    <mergeCell ref="J415:J416"/>
    <mergeCell ref="K415:K416"/>
    <mergeCell ref="L415:L416"/>
    <mergeCell ref="M415:M416"/>
    <mergeCell ref="A413:A414"/>
    <mergeCell ref="B413:B414"/>
    <mergeCell ref="D413:D414"/>
    <mergeCell ref="E413:E414"/>
    <mergeCell ref="F413:F414"/>
    <mergeCell ref="G413:G414"/>
    <mergeCell ref="H413:H414"/>
    <mergeCell ref="I413:I414"/>
    <mergeCell ref="J413:J414"/>
    <mergeCell ref="K413:K414"/>
    <mergeCell ref="L413:L414"/>
    <mergeCell ref="M413:M414"/>
    <mergeCell ref="A407:A408"/>
    <mergeCell ref="B407:B408"/>
    <mergeCell ref="D407:D408"/>
    <mergeCell ref="E407:E408"/>
    <mergeCell ref="F407:F408"/>
    <mergeCell ref="G407:G408"/>
    <mergeCell ref="H407:H408"/>
    <mergeCell ref="I407:I408"/>
    <mergeCell ref="J407:J408"/>
    <mergeCell ref="K407:K408"/>
    <mergeCell ref="L407:L408"/>
    <mergeCell ref="M407:M408"/>
    <mergeCell ref="A411:A412"/>
    <mergeCell ref="B411:B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A403:A404"/>
    <mergeCell ref="B403:B404"/>
    <mergeCell ref="D403:D404"/>
    <mergeCell ref="E403:E404"/>
    <mergeCell ref="F403:F404"/>
    <mergeCell ref="G403:G404"/>
    <mergeCell ref="H403:H404"/>
    <mergeCell ref="I403:I404"/>
    <mergeCell ref="J403:J404"/>
    <mergeCell ref="K403:K404"/>
    <mergeCell ref="L403:L404"/>
    <mergeCell ref="M403:M404"/>
    <mergeCell ref="A405:A406"/>
    <mergeCell ref="B405:B406"/>
    <mergeCell ref="D405:D406"/>
    <mergeCell ref="E405:E406"/>
    <mergeCell ref="F405:F406"/>
    <mergeCell ref="G405:G406"/>
    <mergeCell ref="H405:H406"/>
    <mergeCell ref="I405:I406"/>
    <mergeCell ref="J405:J406"/>
    <mergeCell ref="K405:K406"/>
    <mergeCell ref="L405:L406"/>
    <mergeCell ref="M405:M406"/>
    <mergeCell ref="A396:A397"/>
    <mergeCell ref="B396:B397"/>
    <mergeCell ref="D396:D397"/>
    <mergeCell ref="E396:E397"/>
    <mergeCell ref="F396:F397"/>
    <mergeCell ref="G396:G397"/>
    <mergeCell ref="H396:H397"/>
    <mergeCell ref="I396:I397"/>
    <mergeCell ref="J396:J397"/>
    <mergeCell ref="K396:K397"/>
    <mergeCell ref="L396:L397"/>
    <mergeCell ref="M396:M397"/>
    <mergeCell ref="C402:E402"/>
    <mergeCell ref="A341:A342"/>
    <mergeCell ref="B341:B342"/>
    <mergeCell ref="D341:D342"/>
    <mergeCell ref="E341:E342"/>
    <mergeCell ref="F341:F342"/>
    <mergeCell ref="G341:G342"/>
    <mergeCell ref="H341:H342"/>
    <mergeCell ref="I341:I342"/>
    <mergeCell ref="J341:J342"/>
    <mergeCell ref="K341:K342"/>
    <mergeCell ref="L341:L342"/>
    <mergeCell ref="M341:M342"/>
    <mergeCell ref="A347:A348"/>
    <mergeCell ref="B347:B348"/>
    <mergeCell ref="D347:D348"/>
    <mergeCell ref="E347:E348"/>
    <mergeCell ref="F347:F348"/>
    <mergeCell ref="G347:G348"/>
    <mergeCell ref="H347:H348"/>
    <mergeCell ref="A398:A399"/>
    <mergeCell ref="B398:B399"/>
    <mergeCell ref="D398:D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A400:A401"/>
    <mergeCell ref="B400:B401"/>
    <mergeCell ref="D400:D401"/>
    <mergeCell ref="E400:E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A392:A393"/>
    <mergeCell ref="B392:B393"/>
    <mergeCell ref="D392:D393"/>
    <mergeCell ref="E392:E393"/>
    <mergeCell ref="F392:F393"/>
    <mergeCell ref="G392:G393"/>
    <mergeCell ref="H392:H393"/>
    <mergeCell ref="I392:I393"/>
    <mergeCell ref="J392:J393"/>
    <mergeCell ref="K392:K393"/>
    <mergeCell ref="L392:L393"/>
    <mergeCell ref="M392:M393"/>
    <mergeCell ref="A394:A395"/>
    <mergeCell ref="B394:B395"/>
    <mergeCell ref="D394:D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A388:A389"/>
    <mergeCell ref="B388:B389"/>
    <mergeCell ref="D388:D389"/>
    <mergeCell ref="E388:E389"/>
    <mergeCell ref="F388:F389"/>
    <mergeCell ref="G388:G389"/>
    <mergeCell ref="H388:H389"/>
    <mergeCell ref="I388:I389"/>
    <mergeCell ref="J388:J389"/>
    <mergeCell ref="K388:K389"/>
    <mergeCell ref="L388:L389"/>
    <mergeCell ref="M388:M389"/>
    <mergeCell ref="A390:A391"/>
    <mergeCell ref="B390:B391"/>
    <mergeCell ref="D390:D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M390:M391"/>
    <mergeCell ref="A384:A385"/>
    <mergeCell ref="B384:B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L384:L385"/>
    <mergeCell ref="M384:M385"/>
    <mergeCell ref="A386:A387"/>
    <mergeCell ref="B386:B387"/>
    <mergeCell ref="D386:D387"/>
    <mergeCell ref="E386:E387"/>
    <mergeCell ref="F386:F387"/>
    <mergeCell ref="G386:G387"/>
    <mergeCell ref="H386:H387"/>
    <mergeCell ref="I386:I387"/>
    <mergeCell ref="J386:J387"/>
    <mergeCell ref="K386:K387"/>
    <mergeCell ref="L386:L387"/>
    <mergeCell ref="M386:M387"/>
    <mergeCell ref="A382:A383"/>
    <mergeCell ref="B382:B383"/>
    <mergeCell ref="D382:D383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A378:A379"/>
    <mergeCell ref="B378:B379"/>
    <mergeCell ref="D378:D379"/>
    <mergeCell ref="E378:E379"/>
    <mergeCell ref="F378:F379"/>
    <mergeCell ref="G378:G379"/>
    <mergeCell ref="H378:H379"/>
    <mergeCell ref="I378:I379"/>
    <mergeCell ref="J378:J379"/>
    <mergeCell ref="K378:K379"/>
    <mergeCell ref="L378:L379"/>
    <mergeCell ref="M378:M379"/>
    <mergeCell ref="A376:A377"/>
    <mergeCell ref="B376:B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M376:M377"/>
    <mergeCell ref="A380:A381"/>
    <mergeCell ref="B380:B381"/>
    <mergeCell ref="D380:D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A372:A373"/>
    <mergeCell ref="B372:B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A374:A375"/>
    <mergeCell ref="B374:B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A368:A369"/>
    <mergeCell ref="B368:B369"/>
    <mergeCell ref="D368:D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A370:A371"/>
    <mergeCell ref="B370:B371"/>
    <mergeCell ref="D370:D371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A364:A365"/>
    <mergeCell ref="B364:B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M364:M365"/>
    <mergeCell ref="A366:A367"/>
    <mergeCell ref="B366:B367"/>
    <mergeCell ref="D366:D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A360:A361"/>
    <mergeCell ref="B360:B361"/>
    <mergeCell ref="D360:D361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M360:M361"/>
    <mergeCell ref="A362:A363"/>
    <mergeCell ref="B362:B363"/>
    <mergeCell ref="D362:D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A356:A357"/>
    <mergeCell ref="B356:B357"/>
    <mergeCell ref="D356:D357"/>
    <mergeCell ref="E356:E357"/>
    <mergeCell ref="F356:F357"/>
    <mergeCell ref="G356:G357"/>
    <mergeCell ref="H356:H357"/>
    <mergeCell ref="I356:I357"/>
    <mergeCell ref="J356:J357"/>
    <mergeCell ref="K356:K357"/>
    <mergeCell ref="L356:L357"/>
    <mergeCell ref="M356:M357"/>
    <mergeCell ref="A358:A359"/>
    <mergeCell ref="B358:B359"/>
    <mergeCell ref="D358:D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G177:G178"/>
    <mergeCell ref="H177:H178"/>
    <mergeCell ref="I177:I178"/>
    <mergeCell ref="J177:J178"/>
    <mergeCell ref="C353:E353"/>
    <mergeCell ref="A354:A355"/>
    <mergeCell ref="B354:B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I347:I348"/>
    <mergeCell ref="J347:J348"/>
    <mergeCell ref="K347:K348"/>
    <mergeCell ref="L347:L348"/>
    <mergeCell ref="M347:M348"/>
    <mergeCell ref="C181:E181"/>
    <mergeCell ref="A182:A183"/>
    <mergeCell ref="B182:B183"/>
    <mergeCell ref="D182:D183"/>
    <mergeCell ref="E182:E183"/>
    <mergeCell ref="F182:F183"/>
    <mergeCell ref="G182:G183"/>
    <mergeCell ref="H182:H183"/>
    <mergeCell ref="I182:I183"/>
    <mergeCell ref="J182:J183"/>
    <mergeCell ref="K175:K176"/>
    <mergeCell ref="L175:L176"/>
    <mergeCell ref="M175:M176"/>
    <mergeCell ref="A175:A176"/>
    <mergeCell ref="B175:B176"/>
    <mergeCell ref="D175:D176"/>
    <mergeCell ref="E175:E176"/>
    <mergeCell ref="F175:F176"/>
    <mergeCell ref="G175:G176"/>
    <mergeCell ref="H175:H176"/>
    <mergeCell ref="I175:I176"/>
    <mergeCell ref="J175:J176"/>
    <mergeCell ref="K177:K178"/>
    <mergeCell ref="L177:L178"/>
    <mergeCell ref="M177:M178"/>
    <mergeCell ref="A179:A180"/>
    <mergeCell ref="B179:B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A177:A178"/>
    <mergeCell ref="B177:B178"/>
    <mergeCell ref="D177:D178"/>
    <mergeCell ref="E177:E178"/>
    <mergeCell ref="F177:F178"/>
    <mergeCell ref="G166:G167"/>
    <mergeCell ref="H166:H167"/>
    <mergeCell ref="I166:I167"/>
    <mergeCell ref="J166:J167"/>
    <mergeCell ref="K171:K172"/>
    <mergeCell ref="L171:L172"/>
    <mergeCell ref="M171:M172"/>
    <mergeCell ref="A173:A174"/>
    <mergeCell ref="B173:B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A171:A172"/>
    <mergeCell ref="B171:B172"/>
    <mergeCell ref="D171:D172"/>
    <mergeCell ref="E171:E172"/>
    <mergeCell ref="F171:F172"/>
    <mergeCell ref="G171:G172"/>
    <mergeCell ref="H171:H172"/>
    <mergeCell ref="I171:I172"/>
    <mergeCell ref="J171:J172"/>
    <mergeCell ref="K85:K86"/>
    <mergeCell ref="L85:L86"/>
    <mergeCell ref="M85:M86"/>
    <mergeCell ref="A85:A86"/>
    <mergeCell ref="B85:B86"/>
    <mergeCell ref="D85:D86"/>
    <mergeCell ref="E85:E86"/>
    <mergeCell ref="F85:F86"/>
    <mergeCell ref="G85:G86"/>
    <mergeCell ref="H85:H86"/>
    <mergeCell ref="I85:I86"/>
    <mergeCell ref="J85:J86"/>
    <mergeCell ref="K166:K167"/>
    <mergeCell ref="L166:L167"/>
    <mergeCell ref="M166:M167"/>
    <mergeCell ref="A169:A170"/>
    <mergeCell ref="B169:B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A166:A167"/>
    <mergeCell ref="B166:B167"/>
    <mergeCell ref="D166:D167"/>
    <mergeCell ref="E166:E167"/>
    <mergeCell ref="F166:F167"/>
    <mergeCell ref="K81:K82"/>
    <mergeCell ref="L81:L82"/>
    <mergeCell ref="M81:M82"/>
    <mergeCell ref="A83:A84"/>
    <mergeCell ref="B83:B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A81:A82"/>
    <mergeCell ref="B81:B82"/>
    <mergeCell ref="D81:D82"/>
    <mergeCell ref="E81:E82"/>
    <mergeCell ref="F81:F82"/>
    <mergeCell ref="G81:G82"/>
    <mergeCell ref="H81:H82"/>
    <mergeCell ref="I81:I82"/>
    <mergeCell ref="J81:J82"/>
    <mergeCell ref="K87:K88"/>
    <mergeCell ref="L87:L88"/>
    <mergeCell ref="M87:M88"/>
    <mergeCell ref="A89:A90"/>
    <mergeCell ref="B89:B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A87:A88"/>
    <mergeCell ref="B87:B88"/>
    <mergeCell ref="D87:D88"/>
    <mergeCell ref="E87:E88"/>
    <mergeCell ref="F87:F88"/>
    <mergeCell ref="G87:G88"/>
    <mergeCell ref="H87:H88"/>
    <mergeCell ref="I87:I88"/>
    <mergeCell ref="J87:J88"/>
    <mergeCell ref="K77:K78"/>
    <mergeCell ref="L77:L78"/>
    <mergeCell ref="M77:M78"/>
    <mergeCell ref="A79:A80"/>
    <mergeCell ref="B79:B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A77:A78"/>
    <mergeCell ref="B77:B78"/>
    <mergeCell ref="D77:D78"/>
    <mergeCell ref="E77:E78"/>
    <mergeCell ref="F77:F78"/>
    <mergeCell ref="G77:G78"/>
    <mergeCell ref="H77:H78"/>
    <mergeCell ref="I77:I78"/>
    <mergeCell ref="J77:J78"/>
    <mergeCell ref="K73:K74"/>
    <mergeCell ref="L73:L74"/>
    <mergeCell ref="M73:M74"/>
    <mergeCell ref="A75:A76"/>
    <mergeCell ref="B75:B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A73:A74"/>
    <mergeCell ref="B73:B74"/>
    <mergeCell ref="D73:D74"/>
    <mergeCell ref="E73:E74"/>
    <mergeCell ref="F73:F74"/>
    <mergeCell ref="G73:G74"/>
    <mergeCell ref="H73:H74"/>
    <mergeCell ref="I73:I74"/>
    <mergeCell ref="J73:J74"/>
    <mergeCell ref="G63:G64"/>
    <mergeCell ref="H63:H64"/>
    <mergeCell ref="I63:I64"/>
    <mergeCell ref="J63:J64"/>
    <mergeCell ref="K69:K70"/>
    <mergeCell ref="L69:L70"/>
    <mergeCell ref="M69:M70"/>
    <mergeCell ref="A71:A72"/>
    <mergeCell ref="B71:B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A69:A70"/>
    <mergeCell ref="B69:B70"/>
    <mergeCell ref="D69:D70"/>
    <mergeCell ref="E69:E70"/>
    <mergeCell ref="F69:F70"/>
    <mergeCell ref="G69:G70"/>
    <mergeCell ref="H69:H70"/>
    <mergeCell ref="I69:I70"/>
    <mergeCell ref="J69:J70"/>
    <mergeCell ref="K61:K62"/>
    <mergeCell ref="L61:L62"/>
    <mergeCell ref="M61:M62"/>
    <mergeCell ref="A61:A62"/>
    <mergeCell ref="B61:B62"/>
    <mergeCell ref="D61:D62"/>
    <mergeCell ref="E61:E62"/>
    <mergeCell ref="F61:F62"/>
    <mergeCell ref="G61:G62"/>
    <mergeCell ref="H61:H62"/>
    <mergeCell ref="I61:I62"/>
    <mergeCell ref="J61:J62"/>
    <mergeCell ref="K63:K64"/>
    <mergeCell ref="L63:L64"/>
    <mergeCell ref="M63:M64"/>
    <mergeCell ref="A67:A68"/>
    <mergeCell ref="B67:B68"/>
    <mergeCell ref="D67:D68"/>
    <mergeCell ref="F67:F68"/>
    <mergeCell ref="G67:G68"/>
    <mergeCell ref="H67:H68"/>
    <mergeCell ref="I67:I68"/>
    <mergeCell ref="J67:J68"/>
    <mergeCell ref="K67:K68"/>
    <mergeCell ref="L67:L68"/>
    <mergeCell ref="M67:M68"/>
    <mergeCell ref="E67:E68"/>
    <mergeCell ref="A63:A64"/>
    <mergeCell ref="B63:B64"/>
    <mergeCell ref="D63:D64"/>
    <mergeCell ref="E63:E64"/>
    <mergeCell ref="F63:F64"/>
    <mergeCell ref="K57:K58"/>
    <mergeCell ref="L57:L58"/>
    <mergeCell ref="M57:M58"/>
    <mergeCell ref="A59:A60"/>
    <mergeCell ref="B59:B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A57:A58"/>
    <mergeCell ref="B57:B58"/>
    <mergeCell ref="D57:D58"/>
    <mergeCell ref="E57:E58"/>
    <mergeCell ref="F57:F58"/>
    <mergeCell ref="G57:G58"/>
    <mergeCell ref="H57:H58"/>
    <mergeCell ref="I57:I58"/>
    <mergeCell ref="J57:J58"/>
    <mergeCell ref="K53:K54"/>
    <mergeCell ref="L53:L54"/>
    <mergeCell ref="M53:M54"/>
    <mergeCell ref="A55:A56"/>
    <mergeCell ref="B55:B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A53:A54"/>
    <mergeCell ref="B53:B54"/>
    <mergeCell ref="D53:D54"/>
    <mergeCell ref="E53:E54"/>
    <mergeCell ref="F53:F54"/>
    <mergeCell ref="G53:G54"/>
    <mergeCell ref="H53:H54"/>
    <mergeCell ref="I53:I54"/>
    <mergeCell ref="J53:J54"/>
    <mergeCell ref="J46:J47"/>
    <mergeCell ref="K49:K50"/>
    <mergeCell ref="L49:L50"/>
    <mergeCell ref="M49:M50"/>
    <mergeCell ref="A51:A52"/>
    <mergeCell ref="B51:B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E49:E50"/>
    <mergeCell ref="K44:K45"/>
    <mergeCell ref="L44:L45"/>
    <mergeCell ref="M44:M45"/>
    <mergeCell ref="A44:A45"/>
    <mergeCell ref="B44:B45"/>
    <mergeCell ref="D44:D45"/>
    <mergeCell ref="E44:E45"/>
    <mergeCell ref="F44:F45"/>
    <mergeCell ref="G44:G45"/>
    <mergeCell ref="H44:H45"/>
    <mergeCell ref="I44:I45"/>
    <mergeCell ref="J44:J45"/>
    <mergeCell ref="K46:K47"/>
    <mergeCell ref="L46:L47"/>
    <mergeCell ref="M46:M47"/>
    <mergeCell ref="C48:E48"/>
    <mergeCell ref="A49:A50"/>
    <mergeCell ref="B49:B50"/>
    <mergeCell ref="D49:D50"/>
    <mergeCell ref="F49:F50"/>
    <mergeCell ref="G49:G50"/>
    <mergeCell ref="H49:H50"/>
    <mergeCell ref="I49:I50"/>
    <mergeCell ref="J49:J50"/>
    <mergeCell ref="A46:A47"/>
    <mergeCell ref="B46:B47"/>
    <mergeCell ref="D46:D47"/>
    <mergeCell ref="E46:E47"/>
    <mergeCell ref="F46:F47"/>
    <mergeCell ref="G46:G47"/>
    <mergeCell ref="H46:H47"/>
    <mergeCell ref="I46:I47"/>
    <mergeCell ref="K40:K41"/>
    <mergeCell ref="L40:L41"/>
    <mergeCell ref="M40:M41"/>
    <mergeCell ref="A42:A43"/>
    <mergeCell ref="B42:B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A40:A41"/>
    <mergeCell ref="B40:B41"/>
    <mergeCell ref="D40:D41"/>
    <mergeCell ref="E40:E41"/>
    <mergeCell ref="F40:F41"/>
    <mergeCell ref="G40:G41"/>
    <mergeCell ref="H40:H41"/>
    <mergeCell ref="I40:I41"/>
    <mergeCell ref="J40:J41"/>
    <mergeCell ref="K36:K37"/>
    <mergeCell ref="L36:L37"/>
    <mergeCell ref="M36:M37"/>
    <mergeCell ref="A38:A39"/>
    <mergeCell ref="B38:B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A36:A37"/>
    <mergeCell ref="B36:B37"/>
    <mergeCell ref="D36:D37"/>
    <mergeCell ref="E36:E37"/>
    <mergeCell ref="F36:F37"/>
    <mergeCell ref="G36:G37"/>
    <mergeCell ref="H36:H37"/>
    <mergeCell ref="I36:I37"/>
    <mergeCell ref="J36:J37"/>
    <mergeCell ref="K32:K33"/>
    <mergeCell ref="L32:L33"/>
    <mergeCell ref="M32:M33"/>
    <mergeCell ref="A34:A35"/>
    <mergeCell ref="B34:B35"/>
    <mergeCell ref="D34:D35"/>
    <mergeCell ref="F34:F35"/>
    <mergeCell ref="G34:G35"/>
    <mergeCell ref="H34:H35"/>
    <mergeCell ref="I34:I35"/>
    <mergeCell ref="J34:J35"/>
    <mergeCell ref="K34:K35"/>
    <mergeCell ref="L34:L35"/>
    <mergeCell ref="M34:M35"/>
    <mergeCell ref="E34:E35"/>
    <mergeCell ref="A32:A33"/>
    <mergeCell ref="B32:B33"/>
    <mergeCell ref="D32:D33"/>
    <mergeCell ref="E32:E33"/>
    <mergeCell ref="F32:F33"/>
    <mergeCell ref="G32:G33"/>
    <mergeCell ref="H32:H33"/>
    <mergeCell ref="I32:I33"/>
    <mergeCell ref="J32:J33"/>
    <mergeCell ref="K27:K28"/>
    <mergeCell ref="L27:L28"/>
    <mergeCell ref="M27:M28"/>
    <mergeCell ref="A29:A30"/>
    <mergeCell ref="B29:B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A27:A28"/>
    <mergeCell ref="B27:B28"/>
    <mergeCell ref="D27:D28"/>
    <mergeCell ref="E27:E28"/>
    <mergeCell ref="F27:F28"/>
    <mergeCell ref="G27:G28"/>
    <mergeCell ref="H27:H28"/>
    <mergeCell ref="I27:I28"/>
    <mergeCell ref="J27:J28"/>
    <mergeCell ref="C14:E14"/>
    <mergeCell ref="A15:A16"/>
    <mergeCell ref="B15:B16"/>
    <mergeCell ref="D15:D16"/>
    <mergeCell ref="F15:F16"/>
    <mergeCell ref="E15:E16"/>
    <mergeCell ref="K23:K24"/>
    <mergeCell ref="L23:L24"/>
    <mergeCell ref="M23:M24"/>
    <mergeCell ref="A25:A26"/>
    <mergeCell ref="B25:B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G15:G16"/>
    <mergeCell ref="H15:H16"/>
    <mergeCell ref="H4:K4"/>
    <mergeCell ref="A1:M1"/>
    <mergeCell ref="A10:A11"/>
    <mergeCell ref="B10:B11"/>
    <mergeCell ref="D10:D11"/>
    <mergeCell ref="F10:F11"/>
    <mergeCell ref="G10:G11"/>
    <mergeCell ref="H10:H11"/>
    <mergeCell ref="G6:H6"/>
    <mergeCell ref="I6:J6"/>
    <mergeCell ref="K6:L6"/>
    <mergeCell ref="M6:M7"/>
    <mergeCell ref="D2:M2"/>
    <mergeCell ref="A6:A7"/>
    <mergeCell ref="B6:B7"/>
    <mergeCell ref="C6:C7"/>
    <mergeCell ref="D6:D7"/>
    <mergeCell ref="E10:E11"/>
    <mergeCell ref="E6:E7"/>
    <mergeCell ref="F6:F7"/>
    <mergeCell ref="C9:E9"/>
    <mergeCell ref="H12:H13"/>
    <mergeCell ref="I12:I13"/>
    <mergeCell ref="J12:J13"/>
    <mergeCell ref="K12:K13"/>
    <mergeCell ref="L12:L13"/>
    <mergeCell ref="M12:M13"/>
    <mergeCell ref="A12:A13"/>
    <mergeCell ref="B12:B13"/>
    <mergeCell ref="D12:D13"/>
    <mergeCell ref="E12:E13"/>
    <mergeCell ref="F12:F13"/>
    <mergeCell ref="G12:G13"/>
    <mergeCell ref="I10:I11"/>
    <mergeCell ref="J10:J11"/>
    <mergeCell ref="K10:K11"/>
    <mergeCell ref="L10:L11"/>
    <mergeCell ref="M10:M11"/>
    <mergeCell ref="I15:I16"/>
    <mergeCell ref="J15:J16"/>
    <mergeCell ref="K15:K16"/>
    <mergeCell ref="L15:L16"/>
    <mergeCell ref="M15:M16"/>
    <mergeCell ref="A17:A18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K19:K20"/>
    <mergeCell ref="L19:L20"/>
    <mergeCell ref="M19:M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19:A20"/>
    <mergeCell ref="B19:B20"/>
    <mergeCell ref="D19:D20"/>
    <mergeCell ref="E19:E20"/>
    <mergeCell ref="F19:F20"/>
    <mergeCell ref="G19:G20"/>
    <mergeCell ref="H19:H20"/>
    <mergeCell ref="I19:I20"/>
    <mergeCell ref="J19:J20"/>
    <mergeCell ref="J92:J93"/>
    <mergeCell ref="K92:K93"/>
    <mergeCell ref="L92:L93"/>
    <mergeCell ref="M92:M93"/>
    <mergeCell ref="A94:A95"/>
    <mergeCell ref="B94:B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C91:E91"/>
    <mergeCell ref="A92:A93"/>
    <mergeCell ref="B92:B93"/>
    <mergeCell ref="D92:D93"/>
    <mergeCell ref="E92:E93"/>
    <mergeCell ref="F92:F93"/>
    <mergeCell ref="G92:G93"/>
    <mergeCell ref="H92:H93"/>
    <mergeCell ref="I92:I93"/>
    <mergeCell ref="G101:G102"/>
    <mergeCell ref="H101:H102"/>
    <mergeCell ref="I101:I102"/>
    <mergeCell ref="J101:J102"/>
    <mergeCell ref="K96:K97"/>
    <mergeCell ref="L96:L97"/>
    <mergeCell ref="M96:M97"/>
    <mergeCell ref="A98:A99"/>
    <mergeCell ref="B98:B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A96:A97"/>
    <mergeCell ref="B96:B97"/>
    <mergeCell ref="D96:D97"/>
    <mergeCell ref="E96:E97"/>
    <mergeCell ref="F96:F97"/>
    <mergeCell ref="G96:G97"/>
    <mergeCell ref="H96:H97"/>
    <mergeCell ref="I96:I97"/>
    <mergeCell ref="J96:J97"/>
    <mergeCell ref="K105:K106"/>
    <mergeCell ref="L105:L106"/>
    <mergeCell ref="M105:M106"/>
    <mergeCell ref="A105:A106"/>
    <mergeCell ref="B105:B106"/>
    <mergeCell ref="D105:D106"/>
    <mergeCell ref="E105:E106"/>
    <mergeCell ref="F105:F106"/>
    <mergeCell ref="G105:G106"/>
    <mergeCell ref="H105:H106"/>
    <mergeCell ref="I105:I106"/>
    <mergeCell ref="J105:J106"/>
    <mergeCell ref="K101:K102"/>
    <mergeCell ref="L101:L102"/>
    <mergeCell ref="M101:M102"/>
    <mergeCell ref="A103:A104"/>
    <mergeCell ref="B103:B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A101:A102"/>
    <mergeCell ref="B101:B102"/>
    <mergeCell ref="D101:D102"/>
    <mergeCell ref="E101:E102"/>
    <mergeCell ref="F101:F102"/>
    <mergeCell ref="K107:K108"/>
    <mergeCell ref="L107:L108"/>
    <mergeCell ref="M107:M108"/>
    <mergeCell ref="A109:A110"/>
    <mergeCell ref="B109:B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A107:A108"/>
    <mergeCell ref="B107:B108"/>
    <mergeCell ref="D107:D108"/>
    <mergeCell ref="E107:E108"/>
    <mergeCell ref="F107:F108"/>
    <mergeCell ref="G107:G108"/>
    <mergeCell ref="H107:H108"/>
    <mergeCell ref="I107:I108"/>
    <mergeCell ref="J107:J108"/>
    <mergeCell ref="K111:K112"/>
    <mergeCell ref="L111:L112"/>
    <mergeCell ref="M111:M112"/>
    <mergeCell ref="A113:A114"/>
    <mergeCell ref="B113:B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A111:A112"/>
    <mergeCell ref="B111:B112"/>
    <mergeCell ref="D111:D112"/>
    <mergeCell ref="E111:E112"/>
    <mergeCell ref="F111:F112"/>
    <mergeCell ref="G111:G112"/>
    <mergeCell ref="H111:H112"/>
    <mergeCell ref="I111:I112"/>
    <mergeCell ref="J111:J112"/>
    <mergeCell ref="K115:K116"/>
    <mergeCell ref="L115:L116"/>
    <mergeCell ref="M115:M116"/>
    <mergeCell ref="A117:A118"/>
    <mergeCell ref="B117:B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A115:A116"/>
    <mergeCell ref="B115:B116"/>
    <mergeCell ref="D115:D116"/>
    <mergeCell ref="E115:E116"/>
    <mergeCell ref="F115:F116"/>
    <mergeCell ref="G115:G116"/>
    <mergeCell ref="H115:H116"/>
    <mergeCell ref="I115:I116"/>
    <mergeCell ref="J115:J116"/>
    <mergeCell ref="K119:K120"/>
    <mergeCell ref="L119:L120"/>
    <mergeCell ref="M119:M120"/>
    <mergeCell ref="A121:A122"/>
    <mergeCell ref="B121:B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A119:A120"/>
    <mergeCell ref="B119:B120"/>
    <mergeCell ref="D119:D120"/>
    <mergeCell ref="E119:E120"/>
    <mergeCell ref="F119:F120"/>
    <mergeCell ref="G119:G120"/>
    <mergeCell ref="H119:H120"/>
    <mergeCell ref="I119:I120"/>
    <mergeCell ref="J119:J120"/>
    <mergeCell ref="K123:K124"/>
    <mergeCell ref="L123:L124"/>
    <mergeCell ref="M123:M124"/>
    <mergeCell ref="A125:A126"/>
    <mergeCell ref="B125:B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A123:A124"/>
    <mergeCell ref="B123:B124"/>
    <mergeCell ref="D123:D124"/>
    <mergeCell ref="E123:E124"/>
    <mergeCell ref="F123:F124"/>
    <mergeCell ref="G123:G124"/>
    <mergeCell ref="H123:H124"/>
    <mergeCell ref="I123:I124"/>
    <mergeCell ref="J123:J124"/>
    <mergeCell ref="K127:K128"/>
    <mergeCell ref="L127:L128"/>
    <mergeCell ref="M127:M128"/>
    <mergeCell ref="A129:A130"/>
    <mergeCell ref="B129:B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A127:A128"/>
    <mergeCell ref="B127:B128"/>
    <mergeCell ref="D127:D128"/>
    <mergeCell ref="E127:E128"/>
    <mergeCell ref="F127:F128"/>
    <mergeCell ref="G127:G128"/>
    <mergeCell ref="H127:H128"/>
    <mergeCell ref="I127:I128"/>
    <mergeCell ref="J127:J128"/>
    <mergeCell ref="K131:K132"/>
    <mergeCell ref="L131:L132"/>
    <mergeCell ref="M131:M132"/>
    <mergeCell ref="A134:A135"/>
    <mergeCell ref="B134:B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A131:A132"/>
    <mergeCell ref="B131:B132"/>
    <mergeCell ref="D131:D132"/>
    <mergeCell ref="E131:E132"/>
    <mergeCell ref="F131:F132"/>
    <mergeCell ref="G131:G132"/>
    <mergeCell ref="H131:H132"/>
    <mergeCell ref="I131:I132"/>
    <mergeCell ref="J131:J132"/>
    <mergeCell ref="K136:K137"/>
    <mergeCell ref="L136:L137"/>
    <mergeCell ref="M136:M137"/>
    <mergeCell ref="A138:A139"/>
    <mergeCell ref="B138:B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A136:A137"/>
    <mergeCell ref="B136:B137"/>
    <mergeCell ref="D136:D137"/>
    <mergeCell ref="E136:E137"/>
    <mergeCell ref="F136:F137"/>
    <mergeCell ref="G136:G137"/>
    <mergeCell ref="H136:H137"/>
    <mergeCell ref="I136:I137"/>
    <mergeCell ref="J136:J137"/>
    <mergeCell ref="A148:A149"/>
    <mergeCell ref="B148:B149"/>
    <mergeCell ref="D148:D149"/>
    <mergeCell ref="E148:E149"/>
    <mergeCell ref="K140:K141"/>
    <mergeCell ref="L140:L141"/>
    <mergeCell ref="M140:M141"/>
    <mergeCell ref="A142:A143"/>
    <mergeCell ref="B142:B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A140:A141"/>
    <mergeCell ref="B140:B141"/>
    <mergeCell ref="D140:D141"/>
    <mergeCell ref="E140:E141"/>
    <mergeCell ref="F140:F141"/>
    <mergeCell ref="G140:G141"/>
    <mergeCell ref="H140:H141"/>
    <mergeCell ref="I140:I141"/>
    <mergeCell ref="J140:J141"/>
    <mergeCell ref="D150:D151"/>
    <mergeCell ref="E150:E151"/>
    <mergeCell ref="F150:F151"/>
    <mergeCell ref="G150:G151"/>
    <mergeCell ref="J148:J149"/>
    <mergeCell ref="K144:K145"/>
    <mergeCell ref="L144:L145"/>
    <mergeCell ref="M144:M145"/>
    <mergeCell ref="A146:A147"/>
    <mergeCell ref="B146:B147"/>
    <mergeCell ref="D146:D147"/>
    <mergeCell ref="E146:E147"/>
    <mergeCell ref="F146:F147"/>
    <mergeCell ref="G146:G147"/>
    <mergeCell ref="H146:H147"/>
    <mergeCell ref="I146:I147"/>
    <mergeCell ref="J146:J147"/>
    <mergeCell ref="A144:A145"/>
    <mergeCell ref="B144:B145"/>
    <mergeCell ref="D144:D145"/>
    <mergeCell ref="E144:E145"/>
    <mergeCell ref="F144:F145"/>
    <mergeCell ref="G144:G145"/>
    <mergeCell ref="H144:H145"/>
    <mergeCell ref="I144:I145"/>
    <mergeCell ref="J144:J145"/>
    <mergeCell ref="K146:K147"/>
    <mergeCell ref="L146:L147"/>
    <mergeCell ref="M146:M147"/>
    <mergeCell ref="K148:K149"/>
    <mergeCell ref="L148:L149"/>
    <mergeCell ref="M148:M149"/>
    <mergeCell ref="H156:H157"/>
    <mergeCell ref="I156:I157"/>
    <mergeCell ref="J156:J157"/>
    <mergeCell ref="K156:K157"/>
    <mergeCell ref="L156:L157"/>
    <mergeCell ref="M156:M157"/>
    <mergeCell ref="A154:A155"/>
    <mergeCell ref="B154:B155"/>
    <mergeCell ref="D154:D155"/>
    <mergeCell ref="E154:E155"/>
    <mergeCell ref="F154:F155"/>
    <mergeCell ref="G154:G155"/>
    <mergeCell ref="H154:H155"/>
    <mergeCell ref="I154:I155"/>
    <mergeCell ref="J154:J155"/>
    <mergeCell ref="K150:K151"/>
    <mergeCell ref="L150:L151"/>
    <mergeCell ref="M150:M151"/>
    <mergeCell ref="A152:A153"/>
    <mergeCell ref="B152:B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A150:A151"/>
    <mergeCell ref="B150:B15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A158:A159"/>
    <mergeCell ref="B158:B159"/>
    <mergeCell ref="D158:D159"/>
    <mergeCell ref="E158:E159"/>
    <mergeCell ref="F158:F159"/>
    <mergeCell ref="G158:G159"/>
    <mergeCell ref="F148:F149"/>
    <mergeCell ref="G148:G149"/>
    <mergeCell ref="H148:H149"/>
    <mergeCell ref="I148:I149"/>
    <mergeCell ref="H150:H151"/>
    <mergeCell ref="I150:I151"/>
    <mergeCell ref="J150:J151"/>
    <mergeCell ref="K154:K155"/>
    <mergeCell ref="L154:L155"/>
    <mergeCell ref="M154:M155"/>
    <mergeCell ref="A156:A157"/>
    <mergeCell ref="B156:B157"/>
    <mergeCell ref="D156:D157"/>
    <mergeCell ref="E156:E157"/>
    <mergeCell ref="F156:F157"/>
    <mergeCell ref="G156:G157"/>
    <mergeCell ref="K164:K165"/>
    <mergeCell ref="L164:L165"/>
    <mergeCell ref="M164:M165"/>
    <mergeCell ref="A164:A165"/>
    <mergeCell ref="B164:B165"/>
    <mergeCell ref="D164:D165"/>
    <mergeCell ref="E164:E165"/>
    <mergeCell ref="F164:F165"/>
    <mergeCell ref="G164:G165"/>
    <mergeCell ref="H164:H165"/>
    <mergeCell ref="I164:I165"/>
    <mergeCell ref="J164:J165"/>
    <mergeCell ref="H158:H159"/>
    <mergeCell ref="I158:I159"/>
    <mergeCell ref="J158:J159"/>
    <mergeCell ref="K162:K163"/>
    <mergeCell ref="L162:L163"/>
    <mergeCell ref="M162:M163"/>
    <mergeCell ref="A162:A163"/>
    <mergeCell ref="B162:B163"/>
    <mergeCell ref="D162:D163"/>
    <mergeCell ref="E162:E163"/>
    <mergeCell ref="F162:F163"/>
    <mergeCell ref="G162:G163"/>
    <mergeCell ref="H162:H163"/>
    <mergeCell ref="I162:I163"/>
    <mergeCell ref="J162:J163"/>
    <mergeCell ref="K158:K159"/>
    <mergeCell ref="L158:L159"/>
    <mergeCell ref="M158:M159"/>
    <mergeCell ref="A160:A161"/>
    <mergeCell ref="B160:B161"/>
    <mergeCell ref="K182:K183"/>
    <mergeCell ref="L182:L183"/>
    <mergeCell ref="M182:M183"/>
    <mergeCell ref="A184:A185"/>
    <mergeCell ref="B184:B185"/>
    <mergeCell ref="K249:K250"/>
    <mergeCell ref="L249:L250"/>
    <mergeCell ref="M249:M250"/>
    <mergeCell ref="A251:A252"/>
    <mergeCell ref="B251:B252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A249:A250"/>
    <mergeCell ref="B249:B250"/>
    <mergeCell ref="D249:D250"/>
    <mergeCell ref="E249:E250"/>
    <mergeCell ref="F249:F250"/>
    <mergeCell ref="G249:G250"/>
    <mergeCell ref="H249:H250"/>
    <mergeCell ref="I249:I250"/>
    <mergeCell ref="J249:J250"/>
    <mergeCell ref="D184:D185"/>
    <mergeCell ref="E184:E185"/>
    <mergeCell ref="F184:F185"/>
    <mergeCell ref="I257:I258"/>
    <mergeCell ref="J257:J258"/>
    <mergeCell ref="K253:K254"/>
    <mergeCell ref="L253:L254"/>
    <mergeCell ref="M253:M254"/>
    <mergeCell ref="A255:A256"/>
    <mergeCell ref="B255:B256"/>
    <mergeCell ref="D255:D256"/>
    <mergeCell ref="E255:E256"/>
    <mergeCell ref="F255:F256"/>
    <mergeCell ref="G255:G256"/>
    <mergeCell ref="H255:H256"/>
    <mergeCell ref="I255:I256"/>
    <mergeCell ref="J255:J256"/>
    <mergeCell ref="K255:K256"/>
    <mergeCell ref="L255:L256"/>
    <mergeCell ref="M255:M256"/>
    <mergeCell ref="A253:A254"/>
    <mergeCell ref="B253:B254"/>
    <mergeCell ref="D253:D254"/>
    <mergeCell ref="E253:E254"/>
    <mergeCell ref="F253:F254"/>
    <mergeCell ref="G253:G254"/>
    <mergeCell ref="H253:H254"/>
    <mergeCell ref="I253:I254"/>
    <mergeCell ref="J253:J254"/>
    <mergeCell ref="D263:D264"/>
    <mergeCell ref="E263:E264"/>
    <mergeCell ref="F263:F264"/>
    <mergeCell ref="G263:G264"/>
    <mergeCell ref="H263:H264"/>
    <mergeCell ref="I263:I264"/>
    <mergeCell ref="J263:J264"/>
    <mergeCell ref="K263:K264"/>
    <mergeCell ref="L263:L264"/>
    <mergeCell ref="M263:M264"/>
    <mergeCell ref="K257:K258"/>
    <mergeCell ref="L257:L258"/>
    <mergeCell ref="M257:M258"/>
    <mergeCell ref="A259:A260"/>
    <mergeCell ref="B259:B260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L259:L260"/>
    <mergeCell ref="M259:M260"/>
    <mergeCell ref="A257:A258"/>
    <mergeCell ref="B257:B258"/>
    <mergeCell ref="D257:D258"/>
    <mergeCell ref="E257:E258"/>
    <mergeCell ref="F257:F258"/>
    <mergeCell ref="G257:G258"/>
    <mergeCell ref="H257:H258"/>
    <mergeCell ref="A261:A262"/>
    <mergeCell ref="B261:B262"/>
    <mergeCell ref="D261:D262"/>
    <mergeCell ref="E261:E262"/>
    <mergeCell ref="F261:F262"/>
    <mergeCell ref="G261:G262"/>
    <mergeCell ref="H261:H262"/>
    <mergeCell ref="I261:I262"/>
    <mergeCell ref="J261:J262"/>
    <mergeCell ref="K261:K262"/>
    <mergeCell ref="L261:L262"/>
    <mergeCell ref="M261:M262"/>
    <mergeCell ref="A267:A268"/>
    <mergeCell ref="B267:B268"/>
    <mergeCell ref="D267:D268"/>
    <mergeCell ref="E267:E268"/>
    <mergeCell ref="F267:F268"/>
    <mergeCell ref="G267:G268"/>
    <mergeCell ref="H267:H268"/>
    <mergeCell ref="I267:I268"/>
    <mergeCell ref="J267:J268"/>
    <mergeCell ref="A265:A266"/>
    <mergeCell ref="B265:B266"/>
    <mergeCell ref="D265:D266"/>
    <mergeCell ref="E265:E266"/>
    <mergeCell ref="F265:F266"/>
    <mergeCell ref="G265:G266"/>
    <mergeCell ref="H265:H266"/>
    <mergeCell ref="I265:I266"/>
    <mergeCell ref="J265:J266"/>
    <mergeCell ref="A263:A264"/>
    <mergeCell ref="B263:B264"/>
    <mergeCell ref="K267:K268"/>
    <mergeCell ref="L267:L268"/>
    <mergeCell ref="M267:M268"/>
    <mergeCell ref="A269:A270"/>
    <mergeCell ref="B269:B270"/>
    <mergeCell ref="D269:D270"/>
    <mergeCell ref="E269:E270"/>
    <mergeCell ref="F269:F270"/>
    <mergeCell ref="G269:G270"/>
    <mergeCell ref="H269:H270"/>
    <mergeCell ref="I269:I270"/>
    <mergeCell ref="J269:J270"/>
    <mergeCell ref="K269:K270"/>
    <mergeCell ref="L269:L270"/>
    <mergeCell ref="M269:M270"/>
    <mergeCell ref="K265:K266"/>
    <mergeCell ref="L265:L266"/>
    <mergeCell ref="M265:M266"/>
    <mergeCell ref="K271:K272"/>
    <mergeCell ref="L271:L272"/>
    <mergeCell ref="M271:M272"/>
    <mergeCell ref="A273:A274"/>
    <mergeCell ref="B273:B274"/>
    <mergeCell ref="D273:D274"/>
    <mergeCell ref="E273:E274"/>
    <mergeCell ref="F273:F274"/>
    <mergeCell ref="G273:G274"/>
    <mergeCell ref="H273:H274"/>
    <mergeCell ref="I273:I274"/>
    <mergeCell ref="J273:J274"/>
    <mergeCell ref="K273:K274"/>
    <mergeCell ref="L273:L274"/>
    <mergeCell ref="M273:M274"/>
    <mergeCell ref="A271:A272"/>
    <mergeCell ref="B271:B272"/>
    <mergeCell ref="D271:D272"/>
    <mergeCell ref="E271:E272"/>
    <mergeCell ref="F271:F272"/>
    <mergeCell ref="G271:G272"/>
    <mergeCell ref="H271:H272"/>
    <mergeCell ref="I271:I272"/>
    <mergeCell ref="J271:J272"/>
    <mergeCell ref="I278:I279"/>
    <mergeCell ref="J278:J279"/>
    <mergeCell ref="A280:A281"/>
    <mergeCell ref="B280:B281"/>
    <mergeCell ref="D280:D281"/>
    <mergeCell ref="E280:E281"/>
    <mergeCell ref="F280:F281"/>
    <mergeCell ref="G280:G281"/>
    <mergeCell ref="H280:H281"/>
    <mergeCell ref="I280:I281"/>
    <mergeCell ref="J280:J281"/>
    <mergeCell ref="K278:K279"/>
    <mergeCell ref="L278:L279"/>
    <mergeCell ref="M278:M279"/>
    <mergeCell ref="K280:K281"/>
    <mergeCell ref="L280:L281"/>
    <mergeCell ref="M280:M281"/>
    <mergeCell ref="A282:A283"/>
    <mergeCell ref="B282:B283"/>
    <mergeCell ref="D282:D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A275:A276"/>
    <mergeCell ref="B275:B276"/>
    <mergeCell ref="D275:D276"/>
    <mergeCell ref="E275:E276"/>
    <mergeCell ref="F275:F276"/>
    <mergeCell ref="G275:G276"/>
    <mergeCell ref="H275:H276"/>
    <mergeCell ref="I275:I276"/>
    <mergeCell ref="J275:J276"/>
    <mergeCell ref="K275:K276"/>
    <mergeCell ref="L275:L276"/>
    <mergeCell ref="M275:M276"/>
    <mergeCell ref="C277:E277"/>
    <mergeCell ref="A278:A279"/>
    <mergeCell ref="B278:B279"/>
    <mergeCell ref="D278:D279"/>
    <mergeCell ref="E278:E279"/>
    <mergeCell ref="F278:F279"/>
    <mergeCell ref="G278:G279"/>
    <mergeCell ref="H278:H279"/>
    <mergeCell ref="G288:G289"/>
    <mergeCell ref="H288:H289"/>
    <mergeCell ref="I288:I289"/>
    <mergeCell ref="J288:J289"/>
    <mergeCell ref="K284:K285"/>
    <mergeCell ref="L284:L285"/>
    <mergeCell ref="M284:M285"/>
    <mergeCell ref="A286:A287"/>
    <mergeCell ref="B286:B287"/>
    <mergeCell ref="D286:D287"/>
    <mergeCell ref="E286:E287"/>
    <mergeCell ref="F286:F287"/>
    <mergeCell ref="G286:G287"/>
    <mergeCell ref="H286:H287"/>
    <mergeCell ref="I286:I287"/>
    <mergeCell ref="J286:J287"/>
    <mergeCell ref="K286:K287"/>
    <mergeCell ref="L286:L287"/>
    <mergeCell ref="M286:M287"/>
    <mergeCell ref="A284:A285"/>
    <mergeCell ref="B284:B285"/>
    <mergeCell ref="D284:D285"/>
    <mergeCell ref="E284:E285"/>
    <mergeCell ref="F284:F285"/>
    <mergeCell ref="G284:G285"/>
    <mergeCell ref="H284:H285"/>
    <mergeCell ref="I284:I285"/>
    <mergeCell ref="J284:J285"/>
    <mergeCell ref="A292:A293"/>
    <mergeCell ref="B292:B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K288:K289"/>
    <mergeCell ref="L288:L289"/>
    <mergeCell ref="M288:M289"/>
    <mergeCell ref="A290:A291"/>
    <mergeCell ref="B290:B291"/>
    <mergeCell ref="D290:D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A288:A289"/>
    <mergeCell ref="B288:B289"/>
    <mergeCell ref="D288:D289"/>
    <mergeCell ref="E288:E289"/>
    <mergeCell ref="F288:F289"/>
    <mergeCell ref="K294:K295"/>
    <mergeCell ref="L294:L295"/>
    <mergeCell ref="M294:M295"/>
    <mergeCell ref="A296:A297"/>
    <mergeCell ref="B296:B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A294:A295"/>
    <mergeCell ref="B294:B295"/>
    <mergeCell ref="D294:D295"/>
    <mergeCell ref="E294:E295"/>
    <mergeCell ref="F294:F295"/>
    <mergeCell ref="G294:G295"/>
    <mergeCell ref="H294:H295"/>
    <mergeCell ref="I294:I295"/>
    <mergeCell ref="J294:J295"/>
    <mergeCell ref="K298:K299"/>
    <mergeCell ref="L298:L299"/>
    <mergeCell ref="M298:M299"/>
    <mergeCell ref="A300:A301"/>
    <mergeCell ref="B300:B301"/>
    <mergeCell ref="D300:D301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A298:A299"/>
    <mergeCell ref="B298:B299"/>
    <mergeCell ref="D298:D299"/>
    <mergeCell ref="E298:E299"/>
    <mergeCell ref="F298:F299"/>
    <mergeCell ref="G298:G299"/>
    <mergeCell ref="H298:H299"/>
    <mergeCell ref="I298:I299"/>
    <mergeCell ref="J298:J299"/>
    <mergeCell ref="K304:K305"/>
    <mergeCell ref="L304:L305"/>
    <mergeCell ref="M304:M305"/>
    <mergeCell ref="A306:A307"/>
    <mergeCell ref="B306:B307"/>
    <mergeCell ref="D306:D307"/>
    <mergeCell ref="E306:E307"/>
    <mergeCell ref="F306:F307"/>
    <mergeCell ref="G306:G307"/>
    <mergeCell ref="H306:H307"/>
    <mergeCell ref="I306:I307"/>
    <mergeCell ref="J306:J307"/>
    <mergeCell ref="K306:K307"/>
    <mergeCell ref="L306:L307"/>
    <mergeCell ref="M306:M307"/>
    <mergeCell ref="A304:A305"/>
    <mergeCell ref="B304:B305"/>
    <mergeCell ref="D304:D305"/>
    <mergeCell ref="E304:E305"/>
    <mergeCell ref="F304:F305"/>
    <mergeCell ref="G304:G305"/>
    <mergeCell ref="H304:H305"/>
    <mergeCell ref="I304:I305"/>
    <mergeCell ref="J304:J305"/>
    <mergeCell ref="K308:K309"/>
    <mergeCell ref="L308:L309"/>
    <mergeCell ref="M308:M309"/>
    <mergeCell ref="A310:A311"/>
    <mergeCell ref="B310:B311"/>
    <mergeCell ref="D310:D311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A308:A309"/>
    <mergeCell ref="B308:B309"/>
    <mergeCell ref="D308:D309"/>
    <mergeCell ref="E308:E309"/>
    <mergeCell ref="F308:F309"/>
    <mergeCell ref="G308:G309"/>
    <mergeCell ref="H308:H309"/>
    <mergeCell ref="I308:I309"/>
    <mergeCell ref="J308:J309"/>
    <mergeCell ref="K312:K313"/>
    <mergeCell ref="L312:L313"/>
    <mergeCell ref="M312:M313"/>
    <mergeCell ref="A314:A315"/>
    <mergeCell ref="B314:B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A312:A313"/>
    <mergeCell ref="B312:B313"/>
    <mergeCell ref="D312:D313"/>
    <mergeCell ref="E312:E313"/>
    <mergeCell ref="F312:F313"/>
    <mergeCell ref="G312:G313"/>
    <mergeCell ref="H312:H313"/>
    <mergeCell ref="I312:I313"/>
    <mergeCell ref="J312:J313"/>
    <mergeCell ref="K316:K317"/>
    <mergeCell ref="L316:L317"/>
    <mergeCell ref="M316:M317"/>
    <mergeCell ref="A318:A319"/>
    <mergeCell ref="B318:B319"/>
    <mergeCell ref="D318:D319"/>
    <mergeCell ref="E318:E319"/>
    <mergeCell ref="F318:F319"/>
    <mergeCell ref="G318:G319"/>
    <mergeCell ref="H318:H319"/>
    <mergeCell ref="I318:I319"/>
    <mergeCell ref="J318:J319"/>
    <mergeCell ref="K318:K319"/>
    <mergeCell ref="L318:L319"/>
    <mergeCell ref="M318:M319"/>
    <mergeCell ref="A316:A317"/>
    <mergeCell ref="B316:B317"/>
    <mergeCell ref="D316:D317"/>
    <mergeCell ref="E316:E317"/>
    <mergeCell ref="F316:F317"/>
    <mergeCell ref="G316:G317"/>
    <mergeCell ref="H316:H317"/>
    <mergeCell ref="I316:I317"/>
    <mergeCell ref="J316:J317"/>
    <mergeCell ref="K320:K321"/>
    <mergeCell ref="L320:L321"/>
    <mergeCell ref="M320:M321"/>
    <mergeCell ref="A322:A323"/>
    <mergeCell ref="B322:B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2:M323"/>
    <mergeCell ref="A320:A321"/>
    <mergeCell ref="B320:B321"/>
    <mergeCell ref="D320:D321"/>
    <mergeCell ref="E320:E321"/>
    <mergeCell ref="F320:F321"/>
    <mergeCell ref="G320:G321"/>
    <mergeCell ref="H320:H321"/>
    <mergeCell ref="I320:I321"/>
    <mergeCell ref="J320:J321"/>
    <mergeCell ref="K324:K325"/>
    <mergeCell ref="L324:L325"/>
    <mergeCell ref="M324:M325"/>
    <mergeCell ref="A326:A327"/>
    <mergeCell ref="B326:B327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M326:M327"/>
    <mergeCell ref="A324:A325"/>
    <mergeCell ref="B324:B325"/>
    <mergeCell ref="D324:D325"/>
    <mergeCell ref="E324:E325"/>
    <mergeCell ref="F324:F325"/>
    <mergeCell ref="G324:G325"/>
    <mergeCell ref="H324:H325"/>
    <mergeCell ref="I324:I325"/>
    <mergeCell ref="J324:J325"/>
    <mergeCell ref="K328:K329"/>
    <mergeCell ref="L328:L329"/>
    <mergeCell ref="M328:M329"/>
    <mergeCell ref="A330:A331"/>
    <mergeCell ref="B330:B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A328:A329"/>
    <mergeCell ref="B328:B329"/>
    <mergeCell ref="D328:D329"/>
    <mergeCell ref="E328:E329"/>
    <mergeCell ref="F328:F329"/>
    <mergeCell ref="G328:G329"/>
    <mergeCell ref="H328:H329"/>
    <mergeCell ref="I328:I329"/>
    <mergeCell ref="J328:J329"/>
    <mergeCell ref="B337:B338"/>
    <mergeCell ref="D337:D338"/>
    <mergeCell ref="E337:E338"/>
    <mergeCell ref="F337:F338"/>
    <mergeCell ref="G337:G338"/>
    <mergeCell ref="H337:H338"/>
    <mergeCell ref="I337:I338"/>
    <mergeCell ref="J337:J338"/>
    <mergeCell ref="K332:K333"/>
    <mergeCell ref="L332:L333"/>
    <mergeCell ref="M332:M333"/>
    <mergeCell ref="A335:A336"/>
    <mergeCell ref="B335:B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A332:A333"/>
    <mergeCell ref="B332:B333"/>
    <mergeCell ref="D332:D333"/>
    <mergeCell ref="E332:E333"/>
    <mergeCell ref="F332:F333"/>
    <mergeCell ref="G332:G333"/>
    <mergeCell ref="H332:H333"/>
    <mergeCell ref="I332:I333"/>
    <mergeCell ref="J332:J333"/>
    <mergeCell ref="G345:G346"/>
    <mergeCell ref="H345:H346"/>
    <mergeCell ref="I345:I346"/>
    <mergeCell ref="J345:J346"/>
    <mergeCell ref="A343:A344"/>
    <mergeCell ref="B343:B344"/>
    <mergeCell ref="D343:D344"/>
    <mergeCell ref="E343:E344"/>
    <mergeCell ref="F343:F344"/>
    <mergeCell ref="G343:G344"/>
    <mergeCell ref="H343:H344"/>
    <mergeCell ref="I343:I344"/>
    <mergeCell ref="J343:J344"/>
    <mergeCell ref="K343:K344"/>
    <mergeCell ref="L343:L344"/>
    <mergeCell ref="M343:M344"/>
    <mergeCell ref="K337:K338"/>
    <mergeCell ref="L337:L338"/>
    <mergeCell ref="M337:M338"/>
    <mergeCell ref="A339:A340"/>
    <mergeCell ref="B339:B340"/>
    <mergeCell ref="D339:D340"/>
    <mergeCell ref="E339:E340"/>
    <mergeCell ref="F339:F340"/>
    <mergeCell ref="G339:G340"/>
    <mergeCell ref="H339:H340"/>
    <mergeCell ref="I339:I340"/>
    <mergeCell ref="J339:J340"/>
    <mergeCell ref="K339:K340"/>
    <mergeCell ref="L339:L340"/>
    <mergeCell ref="M339:M340"/>
    <mergeCell ref="A337:A338"/>
    <mergeCell ref="K351:K352"/>
    <mergeCell ref="L351:L352"/>
    <mergeCell ref="M351:M352"/>
    <mergeCell ref="A351:A352"/>
    <mergeCell ref="B351:B352"/>
    <mergeCell ref="D351:D352"/>
    <mergeCell ref="E351:E352"/>
    <mergeCell ref="F351:F352"/>
    <mergeCell ref="G351:G352"/>
    <mergeCell ref="H351:H352"/>
    <mergeCell ref="I351:I352"/>
    <mergeCell ref="J351:J352"/>
    <mergeCell ref="K345:K346"/>
    <mergeCell ref="L345:L346"/>
    <mergeCell ref="M345:M346"/>
    <mergeCell ref="A349:A350"/>
    <mergeCell ref="B349:B350"/>
    <mergeCell ref="D349:D350"/>
    <mergeCell ref="E349:E350"/>
    <mergeCell ref="F349:F350"/>
    <mergeCell ref="G349:G350"/>
    <mergeCell ref="H349:H350"/>
    <mergeCell ref="I349:I350"/>
    <mergeCell ref="J349:J350"/>
    <mergeCell ref="K349:K350"/>
    <mergeCell ref="L349:L350"/>
    <mergeCell ref="M349:M350"/>
    <mergeCell ref="A345:A346"/>
    <mergeCell ref="B345:B346"/>
    <mergeCell ref="D345:D346"/>
    <mergeCell ref="E345:E346"/>
    <mergeCell ref="F345:F346"/>
    <mergeCell ref="C525:E525"/>
    <mergeCell ref="A526:A527"/>
    <mergeCell ref="B526:B527"/>
    <mergeCell ref="D526:D527"/>
    <mergeCell ref="E526:E527"/>
    <mergeCell ref="F526:F527"/>
    <mergeCell ref="G526:G527"/>
    <mergeCell ref="H526:H527"/>
    <mergeCell ref="I526:I527"/>
    <mergeCell ref="J526:J527"/>
    <mergeCell ref="K526:K527"/>
    <mergeCell ref="L526:L527"/>
    <mergeCell ref="M526:M527"/>
    <mergeCell ref="A528:A529"/>
    <mergeCell ref="B528:B529"/>
    <mergeCell ref="D528:D529"/>
    <mergeCell ref="E528:E529"/>
    <mergeCell ref="F528:F529"/>
    <mergeCell ref="G528:G529"/>
    <mergeCell ref="H528:H529"/>
    <mergeCell ref="I528:I529"/>
    <mergeCell ref="J528:J529"/>
    <mergeCell ref="K528:K529"/>
    <mergeCell ref="L528:L529"/>
    <mergeCell ref="M528:M529"/>
    <mergeCell ref="A530:A531"/>
    <mergeCell ref="B530:B531"/>
    <mergeCell ref="D530:D531"/>
    <mergeCell ref="E530:E531"/>
    <mergeCell ref="F530:F531"/>
    <mergeCell ref="G530:G531"/>
    <mergeCell ref="H530:H531"/>
    <mergeCell ref="I530:I531"/>
    <mergeCell ref="J530:J531"/>
    <mergeCell ref="K530:K531"/>
    <mergeCell ref="L530:L531"/>
    <mergeCell ref="M530:M531"/>
    <mergeCell ref="A532:A533"/>
    <mergeCell ref="B532:B533"/>
    <mergeCell ref="D532:D533"/>
    <mergeCell ref="E532:E533"/>
    <mergeCell ref="F532:F533"/>
    <mergeCell ref="G532:G533"/>
    <mergeCell ref="H532:H533"/>
    <mergeCell ref="I532:I533"/>
    <mergeCell ref="J532:J533"/>
    <mergeCell ref="K532:K533"/>
    <mergeCell ref="L532:L533"/>
    <mergeCell ref="M532:M533"/>
    <mergeCell ref="A534:A535"/>
    <mergeCell ref="B534:B535"/>
    <mergeCell ref="D534:D535"/>
    <mergeCell ref="E534:E535"/>
    <mergeCell ref="F534:F535"/>
    <mergeCell ref="G534:G535"/>
    <mergeCell ref="H534:H535"/>
    <mergeCell ref="I534:I535"/>
    <mergeCell ref="J534:J535"/>
    <mergeCell ref="K534:K535"/>
    <mergeCell ref="L534:L535"/>
    <mergeCell ref="M534:M535"/>
    <mergeCell ref="A538:A539"/>
    <mergeCell ref="B538:B539"/>
    <mergeCell ref="D538:D539"/>
    <mergeCell ref="E538:E539"/>
    <mergeCell ref="F538:F539"/>
    <mergeCell ref="G538:G539"/>
    <mergeCell ref="H538:H539"/>
    <mergeCell ref="I538:I539"/>
    <mergeCell ref="J538:J539"/>
    <mergeCell ref="K538:K539"/>
    <mergeCell ref="L538:L539"/>
    <mergeCell ref="M538:M539"/>
    <mergeCell ref="A540:A541"/>
    <mergeCell ref="B540:B541"/>
    <mergeCell ref="D540:D541"/>
    <mergeCell ref="E540:E541"/>
    <mergeCell ref="F540:F541"/>
    <mergeCell ref="G540:G541"/>
    <mergeCell ref="H540:H541"/>
    <mergeCell ref="I540:I541"/>
    <mergeCell ref="J540:J541"/>
    <mergeCell ref="K540:K541"/>
    <mergeCell ref="L540:L541"/>
    <mergeCell ref="M540:M541"/>
    <mergeCell ref="A536:A537"/>
    <mergeCell ref="B536:B537"/>
    <mergeCell ref="D536:D537"/>
    <mergeCell ref="E536:E537"/>
    <mergeCell ref="F536:F537"/>
    <mergeCell ref="G536:G537"/>
    <mergeCell ref="H536:H537"/>
    <mergeCell ref="I536:I537"/>
    <mergeCell ref="J536:J537"/>
    <mergeCell ref="K536:K537"/>
    <mergeCell ref="L536:L537"/>
    <mergeCell ref="M536:M537"/>
    <mergeCell ref="A542:A543"/>
    <mergeCell ref="B542:B543"/>
    <mergeCell ref="D542:D543"/>
    <mergeCell ref="E542:E543"/>
    <mergeCell ref="F542:F543"/>
    <mergeCell ref="G542:G543"/>
    <mergeCell ref="H542:H543"/>
    <mergeCell ref="I542:I543"/>
    <mergeCell ref="J542:J543"/>
    <mergeCell ref="K542:K543"/>
    <mergeCell ref="L542:L543"/>
    <mergeCell ref="M542:M543"/>
    <mergeCell ref="A544:A545"/>
    <mergeCell ref="B544:B545"/>
    <mergeCell ref="D544:D545"/>
    <mergeCell ref="E544:E545"/>
    <mergeCell ref="F544:F545"/>
    <mergeCell ref="G544:G545"/>
    <mergeCell ref="H544:H545"/>
    <mergeCell ref="I544:I545"/>
    <mergeCell ref="J544:J545"/>
    <mergeCell ref="K544:K545"/>
    <mergeCell ref="L544:L545"/>
    <mergeCell ref="M544:M545"/>
    <mergeCell ref="A546:A547"/>
    <mergeCell ref="B546:B547"/>
    <mergeCell ref="D546:D547"/>
    <mergeCell ref="E546:E547"/>
    <mergeCell ref="F546:F547"/>
    <mergeCell ref="G546:G547"/>
    <mergeCell ref="H546:H547"/>
    <mergeCell ref="I546:I547"/>
    <mergeCell ref="J546:J547"/>
    <mergeCell ref="K546:K547"/>
    <mergeCell ref="L546:L547"/>
    <mergeCell ref="M546:M547"/>
    <mergeCell ref="A548:A549"/>
    <mergeCell ref="B548:B549"/>
    <mergeCell ref="D548:D549"/>
    <mergeCell ref="E548:E549"/>
    <mergeCell ref="F548:F549"/>
    <mergeCell ref="G548:G549"/>
    <mergeCell ref="H548:H549"/>
    <mergeCell ref="I548:I549"/>
    <mergeCell ref="J548:J549"/>
    <mergeCell ref="K548:K549"/>
    <mergeCell ref="L548:L549"/>
    <mergeCell ref="M548:M549"/>
    <mergeCell ref="A550:A551"/>
    <mergeCell ref="B550:B551"/>
    <mergeCell ref="D550:D551"/>
    <mergeCell ref="E550:E551"/>
    <mergeCell ref="F550:F551"/>
    <mergeCell ref="G550:G551"/>
    <mergeCell ref="H550:H551"/>
    <mergeCell ref="I550:I551"/>
    <mergeCell ref="J550:J551"/>
    <mergeCell ref="K550:K551"/>
    <mergeCell ref="L550:L551"/>
    <mergeCell ref="M550:M551"/>
    <mergeCell ref="A553:A554"/>
    <mergeCell ref="B553:B554"/>
    <mergeCell ref="D553:D554"/>
    <mergeCell ref="E553:E554"/>
    <mergeCell ref="F553:F554"/>
    <mergeCell ref="G553:G554"/>
    <mergeCell ref="H553:H554"/>
    <mergeCell ref="I553:I554"/>
    <mergeCell ref="J553:J554"/>
    <mergeCell ref="K553:K554"/>
    <mergeCell ref="L553:L554"/>
    <mergeCell ref="M553:M554"/>
    <mergeCell ref="A555:A556"/>
    <mergeCell ref="B555:B556"/>
    <mergeCell ref="D555:D556"/>
    <mergeCell ref="E555:E556"/>
    <mergeCell ref="F555:F556"/>
    <mergeCell ref="G555:G556"/>
    <mergeCell ref="H555:H556"/>
    <mergeCell ref="I555:I556"/>
    <mergeCell ref="J555:J556"/>
    <mergeCell ref="K555:K556"/>
    <mergeCell ref="L555:L556"/>
    <mergeCell ref="M555:M556"/>
    <mergeCell ref="A557:A558"/>
    <mergeCell ref="B557:B558"/>
    <mergeCell ref="D557:D558"/>
    <mergeCell ref="E557:E558"/>
    <mergeCell ref="F557:F558"/>
    <mergeCell ref="G557:G558"/>
    <mergeCell ref="H557:H558"/>
    <mergeCell ref="I557:I558"/>
    <mergeCell ref="J557:J558"/>
    <mergeCell ref="K557:K558"/>
    <mergeCell ref="L557:L558"/>
    <mergeCell ref="M557:M558"/>
    <mergeCell ref="A559:A560"/>
    <mergeCell ref="B559:B560"/>
    <mergeCell ref="D559:D560"/>
    <mergeCell ref="E559:E560"/>
    <mergeCell ref="F559:F560"/>
    <mergeCell ref="G559:G560"/>
    <mergeCell ref="H559:H560"/>
    <mergeCell ref="I559:I560"/>
    <mergeCell ref="J559:J560"/>
    <mergeCell ref="K559:K560"/>
    <mergeCell ref="L559:L560"/>
    <mergeCell ref="M559:M560"/>
    <mergeCell ref="A561:A562"/>
    <mergeCell ref="B561:B562"/>
    <mergeCell ref="D561:D562"/>
    <mergeCell ref="E561:E562"/>
    <mergeCell ref="F561:F562"/>
    <mergeCell ref="G561:G562"/>
    <mergeCell ref="H561:H562"/>
    <mergeCell ref="I561:I562"/>
    <mergeCell ref="J561:J562"/>
    <mergeCell ref="K561:K562"/>
    <mergeCell ref="L561:L562"/>
    <mergeCell ref="M561:M562"/>
    <mergeCell ref="A563:A564"/>
    <mergeCell ref="B563:B564"/>
    <mergeCell ref="D563:D564"/>
    <mergeCell ref="E563:E564"/>
    <mergeCell ref="F563:F564"/>
    <mergeCell ref="G563:G564"/>
    <mergeCell ref="H563:H564"/>
    <mergeCell ref="I563:I564"/>
    <mergeCell ref="J563:J564"/>
    <mergeCell ref="K563:K564"/>
    <mergeCell ref="L563:L564"/>
    <mergeCell ref="M563:M564"/>
    <mergeCell ref="A565:A566"/>
    <mergeCell ref="B565:B566"/>
    <mergeCell ref="D565:D566"/>
    <mergeCell ref="E565:E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A567:A568"/>
    <mergeCell ref="B567:B568"/>
    <mergeCell ref="D567:D568"/>
    <mergeCell ref="E567:E56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A569:A570"/>
    <mergeCell ref="B569:B570"/>
    <mergeCell ref="D569:D570"/>
    <mergeCell ref="E569:E570"/>
    <mergeCell ref="F569:F570"/>
    <mergeCell ref="G569:G570"/>
    <mergeCell ref="H569:H570"/>
    <mergeCell ref="I569:I570"/>
    <mergeCell ref="J569:J570"/>
    <mergeCell ref="K569:K570"/>
    <mergeCell ref="L569:L570"/>
    <mergeCell ref="M569:M570"/>
    <mergeCell ref="A571:A572"/>
    <mergeCell ref="B571:B572"/>
    <mergeCell ref="D571:D572"/>
    <mergeCell ref="E571:E572"/>
    <mergeCell ref="F571:F572"/>
    <mergeCell ref="G571:G572"/>
    <mergeCell ref="H571:H572"/>
    <mergeCell ref="I571:I572"/>
    <mergeCell ref="J571:J572"/>
    <mergeCell ref="K571:K572"/>
    <mergeCell ref="L571:L572"/>
    <mergeCell ref="M571:M572"/>
    <mergeCell ref="A573:A574"/>
    <mergeCell ref="B573:B574"/>
    <mergeCell ref="D573:D574"/>
    <mergeCell ref="E573:E574"/>
    <mergeCell ref="F573:F574"/>
    <mergeCell ref="G573:G574"/>
    <mergeCell ref="H573:H574"/>
    <mergeCell ref="I573:I574"/>
    <mergeCell ref="J573:J574"/>
    <mergeCell ref="K573:K574"/>
    <mergeCell ref="L573:L574"/>
    <mergeCell ref="M573:M574"/>
    <mergeCell ref="A575:A576"/>
    <mergeCell ref="B575:B576"/>
    <mergeCell ref="D575:D576"/>
    <mergeCell ref="E575:E576"/>
    <mergeCell ref="F575:F576"/>
    <mergeCell ref="G575:G576"/>
    <mergeCell ref="H575:H576"/>
    <mergeCell ref="I575:I576"/>
    <mergeCell ref="J575:J576"/>
    <mergeCell ref="K575:K576"/>
    <mergeCell ref="L575:L576"/>
    <mergeCell ref="M575:M576"/>
    <mergeCell ref="A577:A578"/>
    <mergeCell ref="B577:B578"/>
    <mergeCell ref="D577:D578"/>
    <mergeCell ref="E577:E578"/>
    <mergeCell ref="F577:F578"/>
    <mergeCell ref="G577:G578"/>
    <mergeCell ref="H577:H578"/>
    <mergeCell ref="I577:I578"/>
    <mergeCell ref="J577:J578"/>
    <mergeCell ref="K577:K578"/>
    <mergeCell ref="L577:L578"/>
    <mergeCell ref="M577:M578"/>
    <mergeCell ref="A579:A580"/>
    <mergeCell ref="B579:B580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M579:M580"/>
    <mergeCell ref="A581:A582"/>
    <mergeCell ref="B581:B582"/>
    <mergeCell ref="D581:D582"/>
    <mergeCell ref="E581:E582"/>
    <mergeCell ref="F581:F582"/>
    <mergeCell ref="G581:G582"/>
    <mergeCell ref="H581:H582"/>
    <mergeCell ref="I581:I582"/>
    <mergeCell ref="J581:J582"/>
    <mergeCell ref="K581:K582"/>
    <mergeCell ref="L581:L582"/>
    <mergeCell ref="M581:M582"/>
    <mergeCell ref="A583:A584"/>
    <mergeCell ref="B583:B584"/>
    <mergeCell ref="D583:D584"/>
    <mergeCell ref="E583:E584"/>
    <mergeCell ref="F583:F584"/>
    <mergeCell ref="G583:G584"/>
    <mergeCell ref="H583:H584"/>
    <mergeCell ref="I583:I584"/>
    <mergeCell ref="J583:J584"/>
    <mergeCell ref="K583:K584"/>
    <mergeCell ref="L583:L584"/>
    <mergeCell ref="M583:M584"/>
    <mergeCell ref="A585:A586"/>
    <mergeCell ref="B585:B586"/>
    <mergeCell ref="D585:D586"/>
    <mergeCell ref="E585:E586"/>
    <mergeCell ref="F585:F586"/>
    <mergeCell ref="G585:G586"/>
    <mergeCell ref="H585:H586"/>
    <mergeCell ref="I585:I586"/>
    <mergeCell ref="J585:J586"/>
    <mergeCell ref="K585:K586"/>
    <mergeCell ref="L585:L586"/>
    <mergeCell ref="M585:M586"/>
    <mergeCell ref="A587:A588"/>
    <mergeCell ref="B587:B588"/>
    <mergeCell ref="D587:D588"/>
    <mergeCell ref="E587:E588"/>
    <mergeCell ref="F587:F588"/>
    <mergeCell ref="G587:G588"/>
    <mergeCell ref="H587:H588"/>
    <mergeCell ref="I587:I588"/>
    <mergeCell ref="J587:J588"/>
    <mergeCell ref="K587:K588"/>
    <mergeCell ref="L587:L588"/>
    <mergeCell ref="M587:M588"/>
    <mergeCell ref="A589:A590"/>
    <mergeCell ref="B589:B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L589:L590"/>
    <mergeCell ref="M589:M590"/>
    <mergeCell ref="A592:A593"/>
    <mergeCell ref="B592:B593"/>
    <mergeCell ref="D592:D593"/>
    <mergeCell ref="E592:E593"/>
    <mergeCell ref="F592:F593"/>
    <mergeCell ref="G592:G593"/>
    <mergeCell ref="H592:H593"/>
    <mergeCell ref="I592:I593"/>
    <mergeCell ref="J592:J593"/>
    <mergeCell ref="K592:K593"/>
    <mergeCell ref="L592:L593"/>
    <mergeCell ref="M592:M593"/>
    <mergeCell ref="A594:A595"/>
    <mergeCell ref="B594:B595"/>
    <mergeCell ref="D594:D595"/>
    <mergeCell ref="E594:E595"/>
    <mergeCell ref="F594:F595"/>
    <mergeCell ref="G594:G595"/>
    <mergeCell ref="H594:H595"/>
    <mergeCell ref="I594:I595"/>
    <mergeCell ref="J594:J595"/>
    <mergeCell ref="K594:K595"/>
    <mergeCell ref="L594:L595"/>
    <mergeCell ref="M594:M595"/>
    <mergeCell ref="A596:A597"/>
    <mergeCell ref="B596:B597"/>
    <mergeCell ref="D596:D597"/>
    <mergeCell ref="E596:E597"/>
    <mergeCell ref="F596:F597"/>
    <mergeCell ref="G596:G597"/>
    <mergeCell ref="H596:H597"/>
    <mergeCell ref="I596:I597"/>
    <mergeCell ref="J596:J597"/>
    <mergeCell ref="K596:K597"/>
    <mergeCell ref="L596:L597"/>
    <mergeCell ref="M596:M597"/>
    <mergeCell ref="A598:A599"/>
    <mergeCell ref="B598:B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L598:L599"/>
    <mergeCell ref="M598:M599"/>
    <mergeCell ref="A600:A601"/>
    <mergeCell ref="B600:B601"/>
    <mergeCell ref="D600:D601"/>
    <mergeCell ref="E600:E601"/>
    <mergeCell ref="F600:F601"/>
    <mergeCell ref="G600:G601"/>
    <mergeCell ref="H600:H601"/>
    <mergeCell ref="I600:I601"/>
    <mergeCell ref="J600:J601"/>
    <mergeCell ref="K600:K601"/>
    <mergeCell ref="L600:L601"/>
    <mergeCell ref="M600:M601"/>
    <mergeCell ref="A602:A603"/>
    <mergeCell ref="B602:B603"/>
    <mergeCell ref="D602:D603"/>
    <mergeCell ref="E602:E603"/>
    <mergeCell ref="F602:F603"/>
    <mergeCell ref="G602:G603"/>
    <mergeCell ref="H602:H603"/>
    <mergeCell ref="I602:I603"/>
    <mergeCell ref="J602:J603"/>
    <mergeCell ref="K602:K603"/>
    <mergeCell ref="L602:L603"/>
    <mergeCell ref="M602:M603"/>
    <mergeCell ref="A604:A605"/>
    <mergeCell ref="B604:B605"/>
    <mergeCell ref="D604:D605"/>
    <mergeCell ref="E604:E605"/>
    <mergeCell ref="F604:F605"/>
    <mergeCell ref="G604:G605"/>
    <mergeCell ref="H604:H605"/>
    <mergeCell ref="I604:I605"/>
    <mergeCell ref="J604:J605"/>
    <mergeCell ref="K604:K605"/>
    <mergeCell ref="L604:L605"/>
    <mergeCell ref="M604:M605"/>
    <mergeCell ref="C606:E606"/>
    <mergeCell ref="A607:A608"/>
    <mergeCell ref="B607:B608"/>
    <mergeCell ref="D607:D608"/>
    <mergeCell ref="E607:E60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A609:A610"/>
    <mergeCell ref="B609:B610"/>
    <mergeCell ref="D609:D610"/>
    <mergeCell ref="E609:E610"/>
    <mergeCell ref="F609:F610"/>
    <mergeCell ref="G609:G610"/>
    <mergeCell ref="H609:H610"/>
    <mergeCell ref="I609:I610"/>
    <mergeCell ref="J609:J610"/>
    <mergeCell ref="K609:K610"/>
    <mergeCell ref="L609:L610"/>
    <mergeCell ref="M609:M610"/>
    <mergeCell ref="A611:A612"/>
    <mergeCell ref="B611:B612"/>
    <mergeCell ref="D611:D612"/>
    <mergeCell ref="E611:E612"/>
    <mergeCell ref="F611:F612"/>
    <mergeCell ref="G611:G612"/>
    <mergeCell ref="H611:H612"/>
    <mergeCell ref="I611:I612"/>
    <mergeCell ref="J611:J612"/>
    <mergeCell ref="K611:K612"/>
    <mergeCell ref="L611:L612"/>
    <mergeCell ref="M611:M612"/>
    <mergeCell ref="A613:A614"/>
    <mergeCell ref="B613:B614"/>
    <mergeCell ref="D613:D614"/>
    <mergeCell ref="E613:E614"/>
    <mergeCell ref="F613:F614"/>
    <mergeCell ref="G613:G614"/>
    <mergeCell ref="H613:H614"/>
    <mergeCell ref="I613:I614"/>
    <mergeCell ref="J613:J614"/>
    <mergeCell ref="K613:K614"/>
    <mergeCell ref="L613:L614"/>
    <mergeCell ref="M613:M614"/>
    <mergeCell ref="A615:A616"/>
    <mergeCell ref="B615:B616"/>
    <mergeCell ref="D615:D616"/>
    <mergeCell ref="E615:E616"/>
    <mergeCell ref="F615:F616"/>
    <mergeCell ref="G615:G616"/>
    <mergeCell ref="H615:H616"/>
    <mergeCell ref="I615:I616"/>
    <mergeCell ref="J615:J616"/>
    <mergeCell ref="K615:K616"/>
    <mergeCell ref="L615:L616"/>
    <mergeCell ref="M615:M616"/>
    <mergeCell ref="A617:A618"/>
    <mergeCell ref="B617:B618"/>
    <mergeCell ref="D617:D618"/>
    <mergeCell ref="E617:E618"/>
    <mergeCell ref="F617:F618"/>
    <mergeCell ref="G617:G618"/>
    <mergeCell ref="H617:H618"/>
    <mergeCell ref="I617:I618"/>
    <mergeCell ref="J617:J618"/>
    <mergeCell ref="K617:K618"/>
    <mergeCell ref="L617:L618"/>
    <mergeCell ref="M617:M618"/>
    <mergeCell ref="A621:A622"/>
    <mergeCell ref="B621:B622"/>
    <mergeCell ref="D621:D622"/>
    <mergeCell ref="E621:E622"/>
    <mergeCell ref="F621:F622"/>
    <mergeCell ref="G621:G622"/>
    <mergeCell ref="H621:H622"/>
    <mergeCell ref="I621:I622"/>
    <mergeCell ref="J621:J622"/>
    <mergeCell ref="K621:K622"/>
    <mergeCell ref="L621:L622"/>
    <mergeCell ref="M621:M622"/>
    <mergeCell ref="A619:A620"/>
    <mergeCell ref="B619:B620"/>
    <mergeCell ref="D619:D620"/>
    <mergeCell ref="E619:E620"/>
    <mergeCell ref="F619:F620"/>
    <mergeCell ref="G619:G620"/>
    <mergeCell ref="H619:H620"/>
    <mergeCell ref="I619:I620"/>
    <mergeCell ref="J619:J620"/>
    <mergeCell ref="K619:K620"/>
    <mergeCell ref="L619:L620"/>
    <mergeCell ref="M619:M620"/>
    <mergeCell ref="A623:A624"/>
    <mergeCell ref="B623:B624"/>
    <mergeCell ref="D623:D624"/>
    <mergeCell ref="E623:E624"/>
    <mergeCell ref="F623:F624"/>
    <mergeCell ref="G623:G624"/>
    <mergeCell ref="H623:H624"/>
    <mergeCell ref="I623:I624"/>
    <mergeCell ref="J623:J624"/>
    <mergeCell ref="K623:K624"/>
    <mergeCell ref="L623:L624"/>
    <mergeCell ref="M623:M624"/>
    <mergeCell ref="A625:A626"/>
    <mergeCell ref="B625:B626"/>
    <mergeCell ref="D625:D626"/>
    <mergeCell ref="E625:E626"/>
    <mergeCell ref="F625:F626"/>
    <mergeCell ref="G625:G626"/>
    <mergeCell ref="H625:H626"/>
    <mergeCell ref="I625:I626"/>
    <mergeCell ref="J625:J626"/>
    <mergeCell ref="K625:K626"/>
    <mergeCell ref="L625:L626"/>
    <mergeCell ref="M625:M626"/>
    <mergeCell ref="A627:A628"/>
    <mergeCell ref="B627:B628"/>
    <mergeCell ref="D627:D628"/>
    <mergeCell ref="E627:E628"/>
    <mergeCell ref="F627:F628"/>
    <mergeCell ref="G627:G628"/>
    <mergeCell ref="H627:H628"/>
    <mergeCell ref="I627:I628"/>
    <mergeCell ref="J627:J628"/>
    <mergeCell ref="K627:K628"/>
    <mergeCell ref="L627:L628"/>
    <mergeCell ref="M627:M628"/>
    <mergeCell ref="A629:A630"/>
    <mergeCell ref="B629:B630"/>
    <mergeCell ref="D629:D630"/>
    <mergeCell ref="E629:E630"/>
    <mergeCell ref="F629:F630"/>
    <mergeCell ref="G629:G630"/>
    <mergeCell ref="H629:H630"/>
    <mergeCell ref="I629:I630"/>
    <mergeCell ref="J629:J630"/>
    <mergeCell ref="K629:K630"/>
    <mergeCell ref="L629:L630"/>
    <mergeCell ref="M629:M630"/>
    <mergeCell ref="A631:A632"/>
    <mergeCell ref="B631:B632"/>
    <mergeCell ref="D631:D632"/>
    <mergeCell ref="E631:E632"/>
    <mergeCell ref="F631:F632"/>
    <mergeCell ref="G631:G632"/>
    <mergeCell ref="H631:H632"/>
    <mergeCell ref="I631:I632"/>
    <mergeCell ref="J631:J632"/>
    <mergeCell ref="K631:K632"/>
    <mergeCell ref="L631:L632"/>
    <mergeCell ref="M631:M632"/>
    <mergeCell ref="A633:A634"/>
    <mergeCell ref="B633:B634"/>
    <mergeCell ref="D633:D634"/>
    <mergeCell ref="E633:E634"/>
    <mergeCell ref="F633:F634"/>
    <mergeCell ref="G633:G634"/>
    <mergeCell ref="H633:H634"/>
    <mergeCell ref="I633:I634"/>
    <mergeCell ref="J633:J634"/>
    <mergeCell ref="K633:K634"/>
    <mergeCell ref="L633:L634"/>
    <mergeCell ref="M633:M634"/>
    <mergeCell ref="J780:J781"/>
    <mergeCell ref="K780:K781"/>
    <mergeCell ref="L780:L781"/>
    <mergeCell ref="M780:M781"/>
    <mergeCell ref="A635:A636"/>
    <mergeCell ref="B635:B636"/>
    <mergeCell ref="D635:D636"/>
    <mergeCell ref="E635:E636"/>
    <mergeCell ref="F635:F636"/>
    <mergeCell ref="G635:G636"/>
    <mergeCell ref="H635:H636"/>
    <mergeCell ref="I635:I636"/>
    <mergeCell ref="J635:J636"/>
    <mergeCell ref="K635:K636"/>
    <mergeCell ref="L635:L636"/>
    <mergeCell ref="M635:M636"/>
    <mergeCell ref="A637:A638"/>
    <mergeCell ref="B637:B638"/>
    <mergeCell ref="D637:D638"/>
    <mergeCell ref="E637:E638"/>
    <mergeCell ref="F637:F638"/>
    <mergeCell ref="G637:G638"/>
    <mergeCell ref="H637:H638"/>
    <mergeCell ref="I637:I638"/>
    <mergeCell ref="J637:J638"/>
    <mergeCell ref="K637:K638"/>
    <mergeCell ref="L637:L638"/>
    <mergeCell ref="M637:M638"/>
    <mergeCell ref="C639:E639"/>
    <mergeCell ref="A640:A641"/>
    <mergeCell ref="B640:B641"/>
    <mergeCell ref="D640:D641"/>
    <mergeCell ref="A782:A783"/>
    <mergeCell ref="B782:B783"/>
    <mergeCell ref="D782:D783"/>
    <mergeCell ref="E782:E783"/>
    <mergeCell ref="F782:F783"/>
    <mergeCell ref="G782:G783"/>
    <mergeCell ref="H782:H783"/>
    <mergeCell ref="I782:I783"/>
    <mergeCell ref="J782:J783"/>
    <mergeCell ref="K782:K783"/>
    <mergeCell ref="L782:L783"/>
    <mergeCell ref="M782:M783"/>
    <mergeCell ref="A778:A779"/>
    <mergeCell ref="B778:B779"/>
    <mergeCell ref="D778:D779"/>
    <mergeCell ref="E778:E779"/>
    <mergeCell ref="F778:F779"/>
    <mergeCell ref="G778:G779"/>
    <mergeCell ref="H778:H779"/>
    <mergeCell ref="I778:I779"/>
    <mergeCell ref="J778:J779"/>
    <mergeCell ref="K778:K779"/>
    <mergeCell ref="L778:L779"/>
    <mergeCell ref="M778:M779"/>
    <mergeCell ref="A780:A781"/>
    <mergeCell ref="B780:B781"/>
    <mergeCell ref="D780:D781"/>
    <mergeCell ref="E780:E781"/>
    <mergeCell ref="F780:F781"/>
    <mergeCell ref="G780:G781"/>
    <mergeCell ref="H780:H781"/>
    <mergeCell ref="I780:I781"/>
    <mergeCell ref="A784:A785"/>
    <mergeCell ref="B784:B785"/>
    <mergeCell ref="D784:D785"/>
    <mergeCell ref="E784:E785"/>
    <mergeCell ref="F784:F785"/>
    <mergeCell ref="G784:G785"/>
    <mergeCell ref="H784:H785"/>
    <mergeCell ref="I784:I785"/>
    <mergeCell ref="J784:J785"/>
    <mergeCell ref="K784:K785"/>
    <mergeCell ref="L784:L785"/>
    <mergeCell ref="M784:M785"/>
    <mergeCell ref="A786:A787"/>
    <mergeCell ref="B786:B787"/>
    <mergeCell ref="D786:D787"/>
    <mergeCell ref="E786:E787"/>
    <mergeCell ref="F786:F787"/>
    <mergeCell ref="G786:G787"/>
    <mergeCell ref="H786:H787"/>
    <mergeCell ref="I786:I787"/>
    <mergeCell ref="J786:J787"/>
    <mergeCell ref="K786:K787"/>
    <mergeCell ref="L786:L787"/>
    <mergeCell ref="M786:M787"/>
    <mergeCell ref="A788:A789"/>
    <mergeCell ref="B788:B789"/>
    <mergeCell ref="D788:D789"/>
    <mergeCell ref="E788:E789"/>
    <mergeCell ref="F788:F789"/>
    <mergeCell ref="G788:G789"/>
    <mergeCell ref="H788:H789"/>
    <mergeCell ref="I788:I789"/>
    <mergeCell ref="J788:J789"/>
    <mergeCell ref="K788:K789"/>
    <mergeCell ref="L788:L789"/>
    <mergeCell ref="M788:M789"/>
    <mergeCell ref="A790:A791"/>
    <mergeCell ref="B790:B791"/>
    <mergeCell ref="D790:D791"/>
    <mergeCell ref="E790:E791"/>
    <mergeCell ref="F790:F791"/>
    <mergeCell ref="G790:G791"/>
    <mergeCell ref="H790:H791"/>
    <mergeCell ref="I790:I791"/>
    <mergeCell ref="J790:J791"/>
    <mergeCell ref="K790:K791"/>
    <mergeCell ref="L790:L791"/>
    <mergeCell ref="M790:M791"/>
    <mergeCell ref="A792:A793"/>
    <mergeCell ref="B792:B793"/>
    <mergeCell ref="D792:D793"/>
    <mergeCell ref="E792:E793"/>
    <mergeCell ref="F792:F793"/>
    <mergeCell ref="G792:G793"/>
    <mergeCell ref="H792:H793"/>
    <mergeCell ref="I792:I793"/>
    <mergeCell ref="J792:J793"/>
    <mergeCell ref="K792:K793"/>
    <mergeCell ref="L792:L793"/>
    <mergeCell ref="M792:M793"/>
    <mergeCell ref="A794:A795"/>
    <mergeCell ref="B794:B795"/>
    <mergeCell ref="D794:D795"/>
    <mergeCell ref="E794:E795"/>
    <mergeCell ref="F794:F795"/>
    <mergeCell ref="G794:G795"/>
    <mergeCell ref="H794:H795"/>
    <mergeCell ref="I794:I795"/>
    <mergeCell ref="J794:J795"/>
    <mergeCell ref="K794:K795"/>
    <mergeCell ref="L794:L795"/>
    <mergeCell ref="M794:M795"/>
    <mergeCell ref="A796:A797"/>
    <mergeCell ref="B796:B797"/>
    <mergeCell ref="D796:D797"/>
    <mergeCell ref="E796:E797"/>
    <mergeCell ref="F796:F797"/>
    <mergeCell ref="G796:G797"/>
    <mergeCell ref="H796:H797"/>
    <mergeCell ref="I796:I797"/>
    <mergeCell ref="J796:J797"/>
    <mergeCell ref="K796:K797"/>
    <mergeCell ref="L796:L797"/>
    <mergeCell ref="M796:M797"/>
    <mergeCell ref="A798:A799"/>
    <mergeCell ref="B798:B799"/>
    <mergeCell ref="D798:D799"/>
    <mergeCell ref="E798:E799"/>
    <mergeCell ref="F798:F799"/>
    <mergeCell ref="G798:G799"/>
    <mergeCell ref="H798:H799"/>
    <mergeCell ref="I798:I799"/>
    <mergeCell ref="J798:J799"/>
    <mergeCell ref="K798:K799"/>
    <mergeCell ref="L798:L799"/>
    <mergeCell ref="M798:M799"/>
    <mergeCell ref="A888:M888"/>
    <mergeCell ref="A803:A804"/>
    <mergeCell ref="B803:B804"/>
    <mergeCell ref="D803:D804"/>
    <mergeCell ref="E803:E804"/>
    <mergeCell ref="F803:F804"/>
    <mergeCell ref="G803:G804"/>
    <mergeCell ref="H803:H804"/>
    <mergeCell ref="I803:I804"/>
    <mergeCell ref="J803:J804"/>
    <mergeCell ref="K803:K804"/>
    <mergeCell ref="L803:L804"/>
    <mergeCell ref="M803:M804"/>
    <mergeCell ref="A801:A802"/>
    <mergeCell ref="B801:B802"/>
    <mergeCell ref="D801:D802"/>
    <mergeCell ref="E801:E802"/>
    <mergeCell ref="F801:F802"/>
    <mergeCell ref="G801:G802"/>
    <mergeCell ref="H801:H802"/>
    <mergeCell ref="I801:I802"/>
    <mergeCell ref="J801:J802"/>
    <mergeCell ref="K801:K802"/>
    <mergeCell ref="L801:L802"/>
    <mergeCell ref="M801:M802"/>
    <mergeCell ref="A805:A806"/>
    <mergeCell ref="B805:B806"/>
    <mergeCell ref="D805:D806"/>
    <mergeCell ref="E805:E806"/>
    <mergeCell ref="F805:F806"/>
    <mergeCell ref="G805:G806"/>
    <mergeCell ref="H805:H806"/>
  </mergeCells>
  <pageMargins left="0.43307086614173229" right="0.23622047244094491" top="0.35433070866141736" bottom="0.35433070866141736" header="0.31496062992125984" footer="0.31496062992125984"/>
  <pageSetup paperSize="9" scale="90" orientation="landscape" horizontalDpi="0" verticalDpi="0" r:id="rId1"/>
  <ignoredErrors>
    <ignoredError sqref="B15 B34 B131 B263 B354 B368 B542 B559 B575 B592 B728" twoDigitTextYear="1"/>
    <ignoredError sqref="F27 F81 F7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2019-03-05T13:07:23Z</dcterms:modified>
</cp:coreProperties>
</file>