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ნაკრები" sheetId="1" r:id="rId1"/>
    <sheet name="ვაჟა-ფშაველა" sheetId="2" r:id="rId2"/>
    <sheet name="სალუქვაძის ქ" sheetId="3" r:id="rId3"/>
    <sheet name="ჯანაშ_კრებს" sheetId="4" r:id="rId4"/>
    <sheet name="ჯანაშია_1-1" sheetId="5" r:id="rId5"/>
    <sheet name="ჯანაშია_1-2" sheetId="6" r:id="rId6"/>
    <sheet name="ჯანაშია_2-1 " sheetId="7" r:id="rId7"/>
    <sheet name="„იმედი“" sheetId="9" r:id="rId8"/>
  </sheets>
  <definedNames>
    <definedName name="_xlnm.Print_Area" localSheetId="7">'„იმედი“'!$A$1:$F$20</definedName>
    <definedName name="_xlnm.Print_Area" localSheetId="1">'ვაჟა-ფშაველა'!$A$1:$F$54</definedName>
    <definedName name="_xlnm.Print_Area" localSheetId="2">'სალუქვაძის ქ'!$A$1:$F$25</definedName>
    <definedName name="_xlnm.Print_Titles" localSheetId="2">'სალუქვაძის ქ'!$3:$3</definedName>
  </definedNames>
  <calcPr calcId="152511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<sst xmlns="http://schemas.openxmlformats.org/spreadsheetml/2006/main" count="268" uniqueCount="166">
  <si>
    <t>N</t>
  </si>
  <si>
    <t>დასახელება</t>
  </si>
  <si>
    <t>ღირებულება</t>
  </si>
  <si>
    <t>ქ. ოზურგეთში, ვაჟა-ფშაველას ქუჩის რეაბილიტაცია</t>
  </si>
  <si>
    <t>ქ. ოზურგეთში, გიორგი სალუქვაძის ქუჩის რეაბილიტაცია</t>
  </si>
  <si>
    <t>ქ. ოზურგეთში, ჯანაშიას ქუჩის ასფალტობეტონის საფარით მოწყობის სამუშაოები</t>
  </si>
  <si>
    <t>გურიის ქუჩაზე მდებარე შპს ,,იმედის” შენობის მიმდებარე ტერიტორიის კეთილმოწყობის სამუშაოები</t>
  </si>
  <si>
    <t>ჯამი</t>
  </si>
  <si>
    <t xml:space="preserve">          q. ozurgeTSi, vaJa-fSavelas quCis asfaltobetonis safariT mowyoba  </t>
  </si>
  <si>
    <t>#</t>
  </si>
  <si>
    <t>samuSaoebis, resursebis                                    dasaxeleba</t>
  </si>
  <si>
    <t>ganz.</t>
  </si>
  <si>
    <t>jami</t>
  </si>
  <si>
    <t>sul</t>
  </si>
  <si>
    <t>erT. Ffasi</t>
  </si>
  <si>
    <t>I. mSeneblobisaTvis teritoriis momzadeba</t>
  </si>
  <si>
    <t>trasis aRdgena da damagreba</t>
  </si>
  <si>
    <t>km</t>
  </si>
  <si>
    <t>sul Tavi I</t>
  </si>
  <si>
    <t>lari</t>
  </si>
  <si>
    <t>II. miwis vakisi</t>
  </si>
  <si>
    <t>II.1. miwis samuSaoebi</t>
  </si>
  <si>
    <t>gruntis damuSaveba WrilSi buldozeriT, 20 m-ze gadaadgilebiT</t>
  </si>
  <si>
    <r>
      <t>1000 m</t>
    </r>
    <r>
      <rPr>
        <vertAlign val="superscript"/>
        <sz val="10"/>
        <color theme="1"/>
        <rFont val="AcadNusx"/>
      </rPr>
      <t>3</t>
    </r>
  </si>
  <si>
    <t>moxsnili gruntis  datvirTva eqskavatoriT TviTmclelebze</t>
  </si>
  <si>
    <r>
      <t>1000 m</t>
    </r>
    <r>
      <rPr>
        <vertAlign val="superscript"/>
        <sz val="10"/>
        <rFont val="AcadNusx"/>
      </rPr>
      <t>3</t>
    </r>
  </si>
  <si>
    <t>moxsnili gruntis gadazidva nayarSi a/TviTmcl-iT</t>
  </si>
  <si>
    <t>t</t>
  </si>
  <si>
    <t>samuSaoebi nayarSi</t>
  </si>
  <si>
    <t>1000 m3</t>
  </si>
  <si>
    <t>m3</t>
  </si>
  <si>
    <t xml:space="preserve">II.2. arsebuli kiuvetebi demontaJi </t>
  </si>
  <si>
    <t>arsebuli rkinabetonis kiuvetis demontaJi pnevmaturi CaquCiT da gruntis damuSaveba V=0.25m3 eqskavatoriT a/T-ze datvirTviT</t>
  </si>
  <si>
    <t xml:space="preserve">gruntis gadazidva nayarSi TviTmclelebiT </t>
  </si>
  <si>
    <t>II.3. rk/betonis kiuvetebis mowyoba</t>
  </si>
  <si>
    <t>kiuvetis mosawyobad gruntis damuSaveba V=0.25m3 eqskavatoriT nawilobriv a/T-ze datvirTviT</t>
  </si>
  <si>
    <t>gruntis damuSaveba xeliT</t>
  </si>
  <si>
    <t xml:space="preserve">zedmeti gruntis gadazidva nayarSi TviTmclelebiT (52m3) </t>
  </si>
  <si>
    <t>qviSa-xreSovani mosamzadebeli Sre kiuvetis qveS</t>
  </si>
  <si>
    <t xml:space="preserve"> m3</t>
  </si>
  <si>
    <t>gruntis ukuCayra xeliT</t>
  </si>
  <si>
    <r>
      <t xml:space="preserve">kiuvetisა და ფილების mowyoba monoliTuri betoniT  </t>
    </r>
    <r>
      <rPr>
        <sz val="10"/>
        <rFont val="Times New Roman"/>
        <family val="1"/>
        <charset val="204"/>
      </rPr>
      <t>B25;  F200</t>
    </r>
  </si>
  <si>
    <t>kiuvetis gadaxurva liTonis cxauriT</t>
  </si>
  <si>
    <t>sul Tavi II</t>
  </si>
  <si>
    <t>III. sagzao samosi</t>
  </si>
  <si>
    <t>safuZvlis mowyoba fraqciuli RorRiT (0-40 mm)   sisqiT 16 sm</t>
  </si>
  <si>
    <r>
      <t>1000 m</t>
    </r>
    <r>
      <rPr>
        <vertAlign val="superscript"/>
        <sz val="10"/>
        <rFont val="AcadNusx"/>
      </rPr>
      <t>2</t>
    </r>
  </si>
  <si>
    <t>Txevadi bitumis mosxma</t>
  </si>
  <si>
    <t>safaris mowyoba wvrilmarcvlovani, mkvrivi, RorRovani asfaltobetonis cxeli nareviT tipi Б marka II  sisqiT 6 sm</t>
  </si>
  <si>
    <t>1000 m2</t>
  </si>
  <si>
    <t>sul Tavi III</t>
  </si>
  <si>
    <t>IV. xelovnuri nagebobebi</t>
  </si>
  <si>
    <r>
      <t>I</t>
    </r>
    <r>
      <rPr>
        <b/>
        <u/>
        <sz val="10"/>
        <rFont val="AcadNusx"/>
      </rPr>
      <t>V.1. pk0+00-dan bordiuris mowyoba</t>
    </r>
  </si>
  <si>
    <t xml:space="preserve">მე-3 კატეგორიის გრუნტის ფენის დამუშავება ხელით, სიღრმით 0,2 მ-მდე </t>
  </si>
  <si>
    <r>
      <t>100 m</t>
    </r>
    <r>
      <rPr>
        <vertAlign val="superscript"/>
        <sz val="10"/>
        <rFont val="AcadNusx"/>
      </rPr>
      <t>3</t>
    </r>
  </si>
  <si>
    <t xml:space="preserve">გრუნტის  დატვირთვა ავტოთვითმცლელზე ხელით </t>
  </si>
  <si>
    <t>ტვირთის ტრანსპორტირება ნაყარში 3 კმ მანძილზე</t>
  </si>
  <si>
    <t>ტ</t>
  </si>
  <si>
    <t>ქვიშა-ხრეშოვანი ქვესაგები ფენის მოწყობა სისქით 10 სმ</t>
  </si>
  <si>
    <r>
      <t>10 მ</t>
    </r>
    <r>
      <rPr>
        <sz val="16"/>
        <color theme="1"/>
        <rFont val="Sylfaen"/>
        <family val="1"/>
      </rPr>
      <t>³</t>
    </r>
  </si>
  <si>
    <t>ბეტონის saniaRvre arxiani ბორდიურის მოწყობა, ზომით 30X15 sმ</t>
  </si>
  <si>
    <t xml:space="preserve">100 მ </t>
  </si>
  <si>
    <t>მ</t>
  </si>
  <si>
    <t>sul Tavi IV</t>
  </si>
  <si>
    <t>V. mierTebebi da gadakveTebi</t>
  </si>
  <si>
    <t xml:space="preserve">V.1. pk0+60-ze mierTeba erT doneSi </t>
  </si>
  <si>
    <t>safuZvlis mowyoba fraqciuli RorRiT (0-40 mm)   sisqiT 20 sm</t>
  </si>
  <si>
    <t>sul Tavi V</t>
  </si>
  <si>
    <t>sul jami Tavi I, II, III, IV da V</t>
  </si>
  <si>
    <t>jami:</t>
  </si>
  <si>
    <t>sul:</t>
  </si>
  <si>
    <t>d.R.g. _ 18%</t>
  </si>
  <si>
    <t>sul xarjTaRricxvis angariSiT dRg-s gaTvaliswinebiT</t>
  </si>
  <si>
    <t xml:space="preserve"> xarjTaRricxva</t>
  </si>
  <si>
    <t>zednadebi xarjebi %</t>
  </si>
  <si>
    <t>gegmiuri dagroveba %</t>
  </si>
  <si>
    <t>raod.</t>
  </si>
  <si>
    <t>ქ. ოზურგეთში გიორგი სალუქვაძის სახელობის ქუჩის რეაბილიტაცია</t>
  </si>
  <si>
    <t>სამუშაოს დასახელება</t>
  </si>
  <si>
    <t>განზ.
ერთ.</t>
  </si>
  <si>
    <t>სულ</t>
  </si>
  <si>
    <t>1. მოსამზადებელი სამუშაოები</t>
  </si>
  <si>
    <t>გზის დაკვალვა</t>
  </si>
  <si>
    <t>2. მიწის ვაკისი</t>
  </si>
  <si>
    <t>არსებული გრუნტის დამუშავება მექნიზმით  და დატვირთვა ა/თვითმცლელებზე</t>
  </si>
  <si>
    <t>არსებული საყრდენი კედლის ამომტვრევა პნევმოჩაქუჩით ლითონის მილის მოსაწყობად და დატვირთვა ა/თვითმცლელებზე</t>
  </si>
  <si>
    <t>არსებული სადრენაჟე კონსტრუქციების დემონტაჟი და დატვირთვა ა/თვითმცლელებზე</t>
  </si>
  <si>
    <t>არსებული გრუნტის დამუშავება ხელით  და დატვირთვა ა/თვითმცლელებზე</t>
  </si>
  <si>
    <t>არსებული გრუნტის გატანა ნაგავსაყრელზე საშუალოდ 5 კმ-მდე</t>
  </si>
  <si>
    <t>საფუძვლის ზედა ფენის მოწყობა 0÷40მმ ფრაქციის ღორღით, ადგილზე გაშლა და დატკეპნა (სისქით 15 სმ)</t>
  </si>
  <si>
    <t>საფარის მოწყობა წვრილმარცვლოვანი  ა/ბეტონის ცხელი ნარევით. სისქით 6 სმ.</t>
  </si>
  <si>
    <t>ქვიშა-ხრეშოვანი საგების მოწყობა წყალსატარის კონსტრუქციის ქვეშ, სისქით 20სმ</t>
  </si>
  <si>
    <t>ლითონის მილის D=0,4მ მონტაჟი</t>
  </si>
  <si>
    <t>ჯამი:</t>
  </si>
  <si>
    <t>ზედნადები ხარჯები</t>
  </si>
  <si>
    <t>მოგება</t>
  </si>
  <si>
    <t>გაუთვალისწინებელი ხარჯები</t>
  </si>
  <si>
    <t>დ.ღ.გ.</t>
  </si>
  <si>
    <t>ჯამი სულ:</t>
  </si>
  <si>
    <t>ხარჯთაღრიცხვა</t>
  </si>
  <si>
    <t>რაოდ.</t>
  </si>
  <si>
    <t>ერთ. ფასი</t>
  </si>
  <si>
    <t>%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</si>
  <si>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</si>
  <si>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</si>
  <si>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0"/>
        <rFont val="Calibri"/>
        <family val="1"/>
        <scheme val="minor"/>
      </rPr>
      <t>2</t>
    </r>
  </si>
  <si>
    <r>
      <t>საფუძვლის ზედა  ფენის დამუშავება ბიტუმით, მთელ ფართობზე მოსხმით, (0,7 ლ/მ</t>
    </r>
    <r>
      <rPr>
        <vertAlign val="superscript"/>
        <sz val="10"/>
        <rFont val="Sylfaen"/>
        <family val="1"/>
      </rPr>
      <t>2</t>
    </r>
    <r>
      <rPr>
        <sz val="10"/>
        <rFont val="Sylfaen"/>
        <family val="1"/>
      </rPr>
      <t>).</t>
    </r>
  </si>
  <si>
    <t>ქ. ოზურგეთში ჯანაშიას ქუჩის ასფალტობეტონის საფარით მოწყობა</t>
  </si>
  <si>
    <t>ნაკრები ხარჯთაღრიცხვის ანგარიში</t>
  </si>
  <si>
    <t>xarjTaRricxvis #</t>
  </si>
  <si>
    <t>Tavebis, obieqtebis, samuSaoTa da danaxarjTa dasaxeleba</t>
  </si>
  <si>
    <t>saxarjTaRricxvo Rirebuleba ლარი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</si>
  <si>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</si>
  <si>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</si>
  <si>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</si>
  <si>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</si>
  <si>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</si>
  <si>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r>
      <t xml:space="preserve">     Tavi 1. </t>
    </r>
    <r>
      <rPr>
        <u/>
        <sz val="10"/>
        <rFont val="AcadNusx"/>
      </rPr>
      <t>mosamzadebeli samuSaoebi</t>
    </r>
  </si>
  <si>
    <t>1-1</t>
  </si>
  <si>
    <t xml:space="preserve">გრუნტის დამუშავება </t>
  </si>
  <si>
    <t>1-2</t>
  </si>
  <si>
    <t>miwis damuSaveba xeliT</t>
  </si>
  <si>
    <t>sul Tavi 1-is mixedviT</t>
  </si>
  <si>
    <r>
      <t xml:space="preserve">             </t>
    </r>
    <r>
      <rPr>
        <u/>
        <sz val="10"/>
        <rFont val="AcadNusx"/>
      </rPr>
      <t>Tavi 2.  SekeTebis samuSaoebi</t>
    </r>
  </si>
  <si>
    <t>2-1</t>
  </si>
  <si>
    <t xml:space="preserve">sagzao samosi </t>
  </si>
  <si>
    <t>sul Tavi 2-is mixedviT</t>
  </si>
  <si>
    <t>sul Tavi 1-2-is mixedviT</t>
  </si>
  <si>
    <t>gauTvaliswinebeli samuSaoebi da danaxarjebi _ 3%</t>
  </si>
  <si>
    <t>sul nakrebi xarjTaRricxvis angariSiT</t>
  </si>
  <si>
    <t>samuSaos dasaxeleba</t>
  </si>
  <si>
    <t>განზ.</t>
  </si>
  <si>
    <t>რაოდენობა</t>
  </si>
  <si>
    <t xml:space="preserve">III კატეგორიის გრუნტის damuSaveba greideriT, mogroveba 20 m-ze, </t>
  </si>
  <si>
    <t>III jgufis gruntis  eqskavatoriT datvirTva a/TviTmcvlelze</t>
  </si>
  <si>
    <t>gruntis transportireba nayarSi 3 km-ze</t>
  </si>
  <si>
    <t xml:space="preserve">                       lokaluri xarjTaRricxva #1-2</t>
  </si>
  <si>
    <t>მიწის დამუშავება ხელით</t>
  </si>
  <si>
    <t xml:space="preserve">III jgufis gruntis damuSaveba xeliT  </t>
  </si>
  <si>
    <t>gruntis datvirTva xeliT TviTmcvlelze</t>
  </si>
  <si>
    <t xml:space="preserve">შემასწორებელი ფენის მოწყობა ქვიშა-ხრეშოვანი ნარევით </t>
  </si>
  <si>
    <t>საფუძვლის მოწყობა ფრაქციული ღორღით      0-40 მმ სისქით 12 სმ</t>
  </si>
  <si>
    <t>m2</t>
  </si>
  <si>
    <t>Txevadi bitumiT damuSaveba</t>
  </si>
  <si>
    <t>მისაყრელი გვერდულების მოწყობა ქვიშა-ღორღის ნარევით (ფრ.0-40მმ)</t>
  </si>
  <si>
    <t>lokaluri xarjTaRricxva #1-1</t>
  </si>
  <si>
    <t>lokaluri xarjTaRricxva #2-1</t>
  </si>
  <si>
    <t>საფარის მოწყობა წვრილმარცვლოვანი მკვრივი ღორღოვანი ა/ბეტონით ცხელი ნარევით ტიპი მარკა II სისქით 5 სმ.</t>
  </si>
  <si>
    <t>gauTvaliswinebeli samuSaoebi da danaxarjebi _ 3 %</t>
  </si>
  <si>
    <t xml:space="preserve">          guriis quCaze mdebare Sps ,,imedis” Senobis mimdebare teritoriis keTilmowyoba</t>
  </si>
  <si>
    <t>gzis profilireba balastis damatebiT</t>
  </si>
  <si>
    <r>
      <t>1000 m</t>
    </r>
    <r>
      <rPr>
        <vertAlign val="superscript"/>
        <sz val="10"/>
        <color theme="1"/>
        <rFont val="AcadNusx"/>
      </rPr>
      <t>2</t>
    </r>
  </si>
  <si>
    <t>0.865</t>
  </si>
  <si>
    <t>III kat. gruntis damuSaveba xeliT, saniaRvre filis mosawyobad, datvirTva a/TviTmclelebze da gatana nayarSi</t>
  </si>
  <si>
    <r>
      <t>100 m</t>
    </r>
    <r>
      <rPr>
        <vertAlign val="superscript"/>
        <sz val="10"/>
        <color theme="1"/>
        <rFont val="AcadNusx"/>
      </rPr>
      <t>3</t>
    </r>
  </si>
  <si>
    <t>0.013</t>
  </si>
  <si>
    <t>saniaRvre filis mowyoba</t>
  </si>
  <si>
    <t>100grZ.m</t>
  </si>
  <si>
    <t>0.8</t>
  </si>
  <si>
    <t>sagzao safari</t>
  </si>
  <si>
    <t>safuZvlis mowyoba fraqciuli RorRiT (0-40 mm)   sisqiT 10 sm</t>
  </si>
  <si>
    <t>safaris zeda fenis mowyoba wvrilmarcvlovani, mkvrivi, RorRovani asfaltobetonis cxeli nareviT tipi Б marka II  sisqiT 6 sm</t>
  </si>
  <si>
    <t>d.R.g.</t>
  </si>
  <si>
    <t>sul nakrebi xarjTaRricxviT</t>
  </si>
  <si>
    <t>xarjTaRricxva</t>
  </si>
  <si>
    <t>gauTvaliswinebeli samuSaoebi da danaxarjebi _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</si>
</sst>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_-* #,##0.00\ _L_a_r_i_-;\-* #,##0.00\ _L_a_r_i_-;_-* &quot;-&quot;??\ _L_a_r_i_-;_-@_-"/>
    <numFmt numFmtId="167" formatCode="_-* #,##0.00\ _-;\-* #,##0.00\ _-;_-* &quot;-&quot;??\ _-;_-@_-"/>
    <numFmt numFmtId="168" formatCode="0.0000"/>
    <numFmt numFmtId="169" formatCode="_-* #,##0\ _-;\-* #,##0\ _-;_-* &quot;-&quot;??\ 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1"/>
      <name val="AcadMtavr"/>
    </font>
    <font>
      <sz val="10"/>
      <name val="AcadNusx"/>
    </font>
    <font>
      <b/>
      <sz val="11"/>
      <color theme="1"/>
      <name val="AcadNusx"/>
    </font>
    <font>
      <b/>
      <sz val="11"/>
      <name val="AcadNusx"/>
    </font>
    <font>
      <b/>
      <sz val="10"/>
      <name val="AcadNusx"/>
    </font>
    <font>
      <b/>
      <u/>
      <sz val="10"/>
      <name val="AcadNusx"/>
    </font>
    <font>
      <sz val="10"/>
      <name val="Arial Cyr"/>
      <charset val="204"/>
    </font>
    <font>
      <b/>
      <u/>
      <sz val="11"/>
      <name val="AcadMtavr"/>
    </font>
    <font>
      <sz val="10"/>
      <color theme="1"/>
      <name val="AcadNusx"/>
    </font>
    <font>
      <vertAlign val="superscript"/>
      <sz val="10"/>
      <color theme="1"/>
      <name val="AcadNusx"/>
    </font>
    <font>
      <vertAlign val="superscript"/>
      <sz val="10"/>
      <name val="AcadNusx"/>
    </font>
    <font>
      <sz val="10"/>
      <name val="Arial"/>
      <family val="2"/>
      <charset val="204"/>
    </font>
    <font>
      <sz val="10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u/>
      <sz val="11"/>
      <color theme="1"/>
      <name val="AcadMtavr"/>
    </font>
    <font>
      <sz val="10"/>
      <name val="Grigolia"/>
    </font>
    <font>
      <sz val="16"/>
      <color theme="1"/>
      <name val="Sylfaen"/>
      <family val="1"/>
    </font>
    <font>
      <sz val="10"/>
      <name val="Arial"/>
      <family val="2"/>
    </font>
    <font>
      <sz val="11"/>
      <name val="Arachveulebrivi Thin"/>
      <family val="2"/>
    </font>
    <font>
      <b/>
      <u/>
      <sz val="11"/>
      <color rgb="FF000000"/>
      <name val="AcadMtavr"/>
    </font>
    <font>
      <b/>
      <u/>
      <sz val="10"/>
      <color theme="1"/>
      <name val="AcadNusx"/>
    </font>
    <font>
      <sz val="11"/>
      <name val="Calibri"/>
      <family val="2"/>
      <scheme val="minor"/>
    </font>
    <font>
      <sz val="11"/>
      <name val="AcadNusx"/>
    </font>
    <font>
      <sz val="10"/>
      <color theme="1"/>
      <name val="Sylfaen"/>
      <family val="1"/>
    </font>
    <font>
      <b/>
      <i/>
      <sz val="10"/>
      <name val="AcadNusx"/>
    </font>
    <font>
      <sz val="10"/>
      <color theme="1"/>
      <name val="Calibri"/>
      <family val="2"/>
      <scheme val="minor"/>
    </font>
    <font>
      <sz val="10"/>
      <name val="Sylfaen"/>
      <family val="1"/>
    </font>
    <font>
      <i/>
      <sz val="10"/>
      <name val="Sylfaen"/>
      <family val="1"/>
    </font>
    <font>
      <b/>
      <i/>
      <sz val="10"/>
      <color theme="1"/>
      <name val="Sylfaen"/>
      <family val="1"/>
    </font>
    <font>
      <b/>
      <sz val="10"/>
      <name val="Sylfaen"/>
      <family val="1"/>
    </font>
    <font>
      <vertAlign val="superscript"/>
      <sz val="10"/>
      <color theme="1"/>
      <name val="Calibri"/>
      <family val="2"/>
      <charset val="204"/>
      <scheme val="minor"/>
    </font>
    <font>
      <i/>
      <sz val="10"/>
      <color theme="1"/>
      <name val="Sylfaen"/>
      <family val="1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Calibri"/>
      <family val="1"/>
      <scheme val="minor"/>
    </font>
    <font>
      <vertAlign val="superscript"/>
      <sz val="10"/>
      <name val="Sylfaen"/>
      <family val="1"/>
    </font>
    <font>
      <b/>
      <sz val="10"/>
      <color theme="1"/>
      <name val="Sylfaen"/>
      <family val="1"/>
    </font>
    <font>
      <sz val="10"/>
      <name val="Arial"/>
      <family val="2"/>
      <charset val="204"/>
    </font>
    <font>
      <b/>
      <sz val="12"/>
      <name val="AcadMtavr"/>
    </font>
    <font>
      <u/>
      <sz val="10"/>
      <name val="AcadNusx"/>
    </font>
    <font>
      <sz val="10"/>
      <color theme="1"/>
      <name val="Grigoli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166" fontId="1" fillId="0" borderId="0" applyFont="0" applyFill="0" applyBorder="0" applyAlignment="0" applyProtection="0"/>
    <xf numFmtId="0" fontId="15" fillId="0" borderId="0"/>
    <xf numFmtId="0" fontId="22" fillId="0" borderId="0"/>
    <xf numFmtId="0" fontId="41" fillId="0" borderId="0"/>
    <xf numFmtId="0" fontId="15" fillId="0" borderId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4" fontId="2" fillId="0" borderId="0" xfId="0" applyNumberFormat="1" applyFont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4" fontId="2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166" fontId="5" fillId="0" borderId="1" xfId="2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1" xfId="0" applyFont="1" applyFill="1" applyBorder="1"/>
    <xf numFmtId="164" fontId="12" fillId="0" borderId="1" xfId="1" applyNumberFormat="1" applyFont="1" applyFill="1" applyBorder="1" applyAlignment="1">
      <alignment horizontal="center" vertical="center"/>
    </xf>
    <xf numFmtId="167" fontId="12" fillId="0" borderId="1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2" fontId="12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65" fontId="5" fillId="2" borderId="1" xfId="1" applyNumberFormat="1" applyFont="1" applyFill="1" applyBorder="1" applyAlignment="1">
      <alignment horizontal="center" vertical="center"/>
    </xf>
    <xf numFmtId="168" fontId="5" fillId="2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left" vertical="top" wrapText="1"/>
    </xf>
    <xf numFmtId="168" fontId="12" fillId="0" borderId="1" xfId="1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vertical="center"/>
    </xf>
    <xf numFmtId="167" fontId="5" fillId="0" borderId="1" xfId="2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4" applyNumberFormat="1" applyFont="1" applyFill="1" applyBorder="1" applyAlignment="1">
      <alignment horizontal="center" vertical="top"/>
    </xf>
    <xf numFmtId="0" fontId="23" fillId="0" borderId="0" xfId="4" applyFont="1" applyFill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/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2" fontId="5" fillId="0" borderId="1" xfId="1" applyNumberFormat="1" applyFont="1" applyFill="1" applyBorder="1" applyAlignment="1">
      <alignment horizontal="left" vertical="top" wrapText="1"/>
    </xf>
    <xf numFmtId="0" fontId="17" fillId="0" borderId="0" xfId="0" applyFont="1" applyFill="1"/>
    <xf numFmtId="0" fontId="12" fillId="0" borderId="1" xfId="0" applyNumberFormat="1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vertical="top" wrapText="1"/>
    </xf>
    <xf numFmtId="0" fontId="20" fillId="0" borderId="1" xfId="3" applyFont="1" applyFill="1" applyBorder="1" applyAlignment="1">
      <alignment vertical="top" wrapText="1"/>
    </xf>
    <xf numFmtId="167" fontId="5" fillId="0" borderId="1" xfId="2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5" fillId="0" borderId="1" xfId="0" applyFont="1" applyFill="1" applyBorder="1"/>
    <xf numFmtId="169" fontId="8" fillId="0" borderId="1" xfId="2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5" fillId="0" borderId="0" xfId="0" applyFont="1" applyFill="1" applyBorder="1"/>
    <xf numFmtId="167" fontId="5" fillId="0" borderId="0" xfId="2" applyNumberFormat="1" applyFont="1" applyFill="1" applyBorder="1"/>
    <xf numFmtId="0" fontId="26" fillId="0" borderId="0" xfId="0" applyFont="1" applyFill="1" applyAlignment="1"/>
    <xf numFmtId="0" fontId="12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 indent="1"/>
    </xf>
    <xf numFmtId="0" fontId="31" fillId="0" borderId="1" xfId="0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33" fillId="0" borderId="1" xfId="0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 indent="1"/>
    </xf>
    <xf numFmtId="0" fontId="36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/>
    <xf numFmtId="0" fontId="28" fillId="0" borderId="1" xfId="0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5" fillId="0" borderId="0" xfId="5" applyFont="1" applyAlignment="1">
      <alignment vertical="center" wrapText="1"/>
    </xf>
    <xf numFmtId="0" fontId="5" fillId="0" borderId="0" xfId="5" applyFont="1"/>
    <xf numFmtId="0" fontId="5" fillId="0" borderId="1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wrapText="1"/>
    </xf>
    <xf numFmtId="2" fontId="5" fillId="0" borderId="1" xfId="5" applyNumberFormat="1" applyFont="1" applyBorder="1" applyAlignment="1">
      <alignment horizontal="center" vertical="center" wrapText="1"/>
    </xf>
    <xf numFmtId="2" fontId="5" fillId="0" borderId="1" xfId="6" applyNumberFormat="1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/>
    </xf>
    <xf numFmtId="165" fontId="5" fillId="0" borderId="1" xfId="5" applyNumberFormat="1" applyFont="1" applyBorder="1" applyAlignment="1">
      <alignment horizontal="center" vertical="center" wrapText="1"/>
    </xf>
    <xf numFmtId="0" fontId="5" fillId="0" borderId="4" xfId="5" applyFont="1" applyFill="1" applyBorder="1" applyAlignment="1">
      <alignment horizontal="left" vertical="center"/>
    </xf>
    <xf numFmtId="0" fontId="5" fillId="0" borderId="4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49" fontId="5" fillId="0" borderId="0" xfId="5" applyNumberFormat="1" applyFont="1" applyAlignment="1">
      <alignment horizontal="center" vertical="center" wrapText="1"/>
    </xf>
    <xf numFmtId="0" fontId="5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2" xfId="5" applyFont="1" applyFill="1" applyBorder="1" applyAlignment="1">
      <alignment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49" fontId="12" fillId="0" borderId="1" xfId="5" applyNumberFormat="1" applyFont="1" applyBorder="1" applyAlignment="1">
      <alignment horizontal="left" vertical="center" wrapText="1"/>
    </xf>
    <xf numFmtId="2" fontId="12" fillId="2" borderId="1" xfId="5" applyNumberFormat="1" applyFont="1" applyFill="1" applyBorder="1" applyAlignment="1">
      <alignment horizontal="center" vertical="center"/>
    </xf>
    <xf numFmtId="0" fontId="41" fillId="0" borderId="0" xfId="5"/>
    <xf numFmtId="0" fontId="5" fillId="0" borderId="1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vertical="center"/>
    </xf>
    <xf numFmtId="0" fontId="12" fillId="0" borderId="1" xfId="5" applyFont="1" applyFill="1" applyBorder="1" applyAlignment="1">
      <alignment horizontal="left" vertical="center" wrapText="1"/>
    </xf>
    <xf numFmtId="0" fontId="5" fillId="0" borderId="1" xfId="5" applyFont="1" applyBorder="1"/>
    <xf numFmtId="0" fontId="5" fillId="0" borderId="1" xfId="5" applyFont="1" applyBorder="1" applyAlignment="1">
      <alignment horizontal="center" vertical="center"/>
    </xf>
    <xf numFmtId="0" fontId="5" fillId="0" borderId="1" xfId="5" applyFont="1" applyFill="1" applyBorder="1" applyAlignment="1">
      <alignment wrapText="1"/>
    </xf>
    <xf numFmtId="0" fontId="5" fillId="0" borderId="1" xfId="5" applyFont="1" applyFill="1" applyBorder="1"/>
    <xf numFmtId="0" fontId="5" fillId="2" borderId="1" xfId="5" applyFont="1" applyFill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/>
    </xf>
    <xf numFmtId="0" fontId="20" fillId="0" borderId="1" xfId="3" applyFont="1" applyFill="1" applyBorder="1" applyAlignment="1">
      <alignment horizontal="left" vertical="center" wrapText="1"/>
    </xf>
    <xf numFmtId="0" fontId="15" fillId="0" borderId="0" xfId="5" applyFont="1" applyFill="1" applyAlignment="1">
      <alignment vertical="center"/>
    </xf>
    <xf numFmtId="0" fontId="5" fillId="0" borderId="1" xfId="5" applyFont="1" applyBorder="1" applyAlignment="1">
      <alignment wrapText="1"/>
    </xf>
    <xf numFmtId="1" fontId="5" fillId="0" borderId="1" xfId="5" applyNumberFormat="1" applyFont="1" applyBorder="1" applyAlignment="1">
      <alignment horizontal="center" vertical="center" wrapText="1"/>
    </xf>
    <xf numFmtId="2" fontId="5" fillId="0" borderId="1" xfId="5" applyNumberFormat="1" applyFont="1" applyBorder="1"/>
    <xf numFmtId="0" fontId="8" fillId="0" borderId="1" xfId="5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top"/>
    </xf>
    <xf numFmtId="2" fontId="8" fillId="0" borderId="1" xfId="1" applyNumberFormat="1" applyFont="1" applyFill="1" applyBorder="1" applyAlignment="1">
      <alignment horizontal="center" vertical="center" wrapText="1"/>
    </xf>
    <xf numFmtId="0" fontId="44" fillId="0" borderId="1" xfId="3" applyFont="1" applyFill="1" applyBorder="1" applyAlignment="1">
      <alignment vertical="top" wrapText="1"/>
    </xf>
    <xf numFmtId="168" fontId="12" fillId="0" borderId="1" xfId="1" applyNumberFormat="1" applyFont="1" applyFill="1" applyBorder="1" applyAlignment="1">
      <alignment horizontal="center" vertical="center"/>
    </xf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49" fontId="5" fillId="0" borderId="3" xfId="5" applyNumberFormat="1" applyFont="1" applyBorder="1" applyAlignment="1">
      <alignment horizontal="center" vertical="center"/>
    </xf>
    <xf numFmtId="49" fontId="5" fillId="0" borderId="5" xfId="5" applyNumberFormat="1" applyFont="1" applyBorder="1" applyAlignment="1">
      <alignment horizontal="center" vertical="center"/>
    </xf>
    <xf numFmtId="49" fontId="5" fillId="0" borderId="4" xfId="5" applyNumberFormat="1" applyFont="1" applyBorder="1" applyAlignment="1">
      <alignment horizontal="center" vertical="center"/>
    </xf>
    <xf numFmtId="0" fontId="42" fillId="0" borderId="0" xfId="5" applyFont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42" fillId="0" borderId="0" xfId="5" applyFont="1" applyAlignment="1">
      <alignment horizontal="center" vertical="center" wrapText="1"/>
    </xf>
    <xf numFmtId="0" fontId="7" fillId="0" borderId="0" xfId="5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horizontal="left" vertical="center"/>
    </xf>
    <xf numFmtId="0" fontId="4" fillId="0" borderId="0" xfId="5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7">
    <cellStyle name="Comma 2" xfId="2"/>
    <cellStyle name="Normal" xfId="0" builtinId="0"/>
    <cellStyle name="Normal 10" xfId="4"/>
    <cellStyle name="Normal 2" xfId="5"/>
    <cellStyle name="Normal 3" xfId="6"/>
    <cellStyle name="Обычный 2 2" xfId="3"/>
    <cellStyle name="Обычный_Лист1" xfId="1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1</xdr:col>
      <xdr:colOff>4306798</xdr:colOff>
      <xdr:row>45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38375" y="32204025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1788033</xdr:colOff>
      <xdr:row>34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38375" y="227552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1788033</xdr:colOff>
      <xdr:row>34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38375" y="227552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1788033</xdr:colOff>
      <xdr:row>34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238375" y="227552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1788033</xdr:colOff>
      <xdr:row>34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238375" y="227552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1788033</xdr:colOff>
      <xdr:row>37</xdr:row>
      <xdr:rowOff>27051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238375" y="250793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1788033</xdr:colOff>
      <xdr:row>37</xdr:row>
      <xdr:rowOff>27051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238375" y="250793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1788033</xdr:colOff>
      <xdr:row>37</xdr:row>
      <xdr:rowOff>27051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238375" y="250793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1788033</xdr:colOff>
      <xdr:row>37</xdr:row>
      <xdr:rowOff>27051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238375" y="250793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1788033</xdr:colOff>
      <xdr:row>34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238375" y="227552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1788033</xdr:colOff>
      <xdr:row>34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238375" y="227552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1</xdr:col>
      <xdr:colOff>1788033</xdr:colOff>
      <xdr:row>34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238375" y="227552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1788033</xdr:colOff>
      <xdr:row>37</xdr:row>
      <xdr:rowOff>27051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238375" y="250793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1788033</xdr:colOff>
      <xdr:row>37</xdr:row>
      <xdr:rowOff>27051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238375" y="250793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1788033</xdr:colOff>
      <xdr:row>37</xdr:row>
      <xdr:rowOff>27051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238375" y="250793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1788033</xdr:colOff>
      <xdr:row>37</xdr:row>
      <xdr:rowOff>27051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238375" y="2507932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238375" y="245649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238375" y="2405062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1</xdr:col>
      <xdr:colOff>1788033</xdr:colOff>
      <xdr:row>36</xdr:row>
      <xdr:rowOff>27051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238375" y="242220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238375" y="271557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1</xdr:col>
      <xdr:colOff>1788033</xdr:colOff>
      <xdr:row>38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238375" y="26812875"/>
          <a:ext cx="31165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1</xdr:col>
      <xdr:colOff>2099310</xdr:colOff>
      <xdr:row>37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238375" y="252507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1</xdr:col>
      <xdr:colOff>1788033</xdr:colOff>
      <xdr:row>35</xdr:row>
      <xdr:rowOff>27051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238375" y="232695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1</xdr:col>
      <xdr:colOff>1788033</xdr:colOff>
      <xdr:row>35</xdr:row>
      <xdr:rowOff>27051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238375" y="232695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1</xdr:col>
      <xdr:colOff>1788033</xdr:colOff>
      <xdr:row>35</xdr:row>
      <xdr:rowOff>27051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238375" y="232695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1</xdr:col>
      <xdr:colOff>1788033</xdr:colOff>
      <xdr:row>35</xdr:row>
      <xdr:rowOff>27051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238375" y="232695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1</xdr:col>
      <xdr:colOff>1788033</xdr:colOff>
      <xdr:row>35</xdr:row>
      <xdr:rowOff>27051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238375" y="232695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1</xdr:col>
      <xdr:colOff>1788033</xdr:colOff>
      <xdr:row>35</xdr:row>
      <xdr:rowOff>27051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238375" y="232695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1</xdr:col>
      <xdr:colOff>1788033</xdr:colOff>
      <xdr:row>35</xdr:row>
      <xdr:rowOff>27051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238375" y="23269575"/>
          <a:ext cx="311658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</xdr:row>
      <xdr:rowOff>0</xdr:rowOff>
    </xdr:from>
    <xdr:to>
      <xdr:col>1</xdr:col>
      <xdr:colOff>4306798</xdr:colOff>
      <xdr:row>11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238375" y="94107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0" sqref="C10"/>
    </sheetView>
  </sheetViews>
  <sheetFormatPr defaultRowHeight="15" x14ac:dyDescent="0.3"/>
  <cols>
    <col min="1" max="1" width="3.7109375" style="1" customWidth="1"/>
    <col min="2" max="2" width="66.28515625" style="1" customWidth="1"/>
    <col min="3" max="3" width="22.28515625" style="1" customWidth="1"/>
    <col min="4" max="16384" width="9.140625" style="1"/>
  </cols>
  <sheetData>
    <row r="1" spans="1:3" ht="29.25" customHeight="1" x14ac:dyDescent="0.3">
      <c r="A1" s="5" t="s">
        <v>0</v>
      </c>
      <c r="B1" s="5" t="s">
        <v>1</v>
      </c>
      <c r="C1" s="5" t="s">
        <v>2</v>
      </c>
    </row>
    <row r="2" spans="1:3" ht="33.75" customHeight="1" x14ac:dyDescent="0.3">
      <c r="A2" s="6">
        <v>1</v>
      </c>
      <c r="B2" s="7" t="s">
        <v>3</v>
      </c>
      <c r="C2" s="8"/>
    </row>
    <row r="3" spans="1:3" ht="33.75" customHeight="1" x14ac:dyDescent="0.3">
      <c r="A3" s="6">
        <v>2</v>
      </c>
      <c r="B3" s="7" t="s">
        <v>4</v>
      </c>
      <c r="C3" s="8"/>
    </row>
    <row r="4" spans="1:3" ht="33.75" customHeight="1" x14ac:dyDescent="0.3">
      <c r="A4" s="6">
        <v>3</v>
      </c>
      <c r="B4" s="9" t="s">
        <v>5</v>
      </c>
      <c r="C4" s="8"/>
    </row>
    <row r="5" spans="1:3" ht="33.75" customHeight="1" x14ac:dyDescent="0.3">
      <c r="A5" s="6">
        <v>4</v>
      </c>
      <c r="B5" s="9" t="s">
        <v>6</v>
      </c>
      <c r="C5" s="8"/>
    </row>
    <row r="6" spans="1:3" ht="33" customHeight="1" x14ac:dyDescent="0.3">
      <c r="A6" s="173" t="s">
        <v>7</v>
      </c>
      <c r="B6" s="173"/>
      <c r="C6" s="10"/>
    </row>
    <row r="7" spans="1:3" x14ac:dyDescent="0.3">
      <c r="A7" s="2"/>
      <c r="B7" s="3"/>
      <c r="C7" s="4"/>
    </row>
    <row r="8" spans="1:3" x14ac:dyDescent="0.3">
      <c r="A8" s="2"/>
      <c r="B8" s="3"/>
      <c r="C8" s="4"/>
    </row>
    <row r="9" spans="1:3" x14ac:dyDescent="0.3">
      <c r="A9" s="2"/>
      <c r="B9" s="3"/>
      <c r="C9" s="4"/>
    </row>
    <row r="10" spans="1:3" x14ac:dyDescent="0.3">
      <c r="A10" s="2"/>
      <c r="B10" s="3"/>
      <c r="C10" s="4"/>
    </row>
    <row r="11" spans="1:3" x14ac:dyDescent="0.3">
      <c r="A11" s="2"/>
      <c r="B11" s="3"/>
      <c r="C11" s="4"/>
    </row>
    <row r="12" spans="1:3" x14ac:dyDescent="0.3">
      <c r="A12" s="2"/>
      <c r="B12" s="3"/>
      <c r="C12" s="4"/>
    </row>
    <row r="13" spans="1:3" x14ac:dyDescent="0.3">
      <c r="A13" s="2"/>
      <c r="B13" s="3"/>
      <c r="C13" s="4"/>
    </row>
    <row r="14" spans="1:3" x14ac:dyDescent="0.3">
      <c r="A14" s="2"/>
      <c r="B14" s="3"/>
      <c r="C14" s="4"/>
    </row>
    <row r="15" spans="1:3" x14ac:dyDescent="0.3">
      <c r="A15" s="2"/>
      <c r="B15" s="3"/>
      <c r="C15" s="4"/>
    </row>
    <row r="16" spans="1:3" x14ac:dyDescent="0.3">
      <c r="A16" s="2"/>
      <c r="B16" s="3"/>
      <c r="C16" s="4"/>
    </row>
  </sheetData>
  <mergeCells count="1">
    <mergeCell ref="A6:B6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topLeftCell="A31" zoomScale="115" zoomScaleNormal="100" zoomScaleSheetLayoutView="115" zoomScalePageLayoutView="70" workbookViewId="0">
      <selection activeCell="B5" sqref="B5"/>
    </sheetView>
  </sheetViews>
  <sheetFormatPr defaultColWidth="9.140625" defaultRowHeight="15" x14ac:dyDescent="0.25"/>
  <cols>
    <col min="1" max="1" width="2.85546875" style="86" customWidth="1"/>
    <col min="2" max="2" width="95.140625" style="89" customWidth="1"/>
    <col min="3" max="3" width="7.7109375" style="86" customWidth="1"/>
    <col min="4" max="4" width="9.140625" style="86" customWidth="1"/>
    <col min="5" max="5" width="9.85546875" style="86" customWidth="1"/>
    <col min="6" max="6" width="10.42578125" style="86" customWidth="1"/>
    <col min="7" max="16384" width="9.140625" style="86"/>
  </cols>
  <sheetData>
    <row r="1" spans="1:6" s="56" customFormat="1" ht="32.25" customHeight="1" x14ac:dyDescent="0.25">
      <c r="A1" s="176" t="s">
        <v>73</v>
      </c>
      <c r="B1" s="176"/>
      <c r="C1" s="176"/>
      <c r="D1" s="176"/>
      <c r="E1" s="176"/>
      <c r="F1" s="176"/>
    </row>
    <row r="2" spans="1:6" s="11" customFormat="1" ht="41.25" customHeight="1" x14ac:dyDescent="0.25">
      <c r="A2" s="177" t="s">
        <v>8</v>
      </c>
      <c r="B2" s="177"/>
      <c r="C2" s="177"/>
      <c r="D2" s="177"/>
      <c r="E2" s="177"/>
      <c r="F2" s="177"/>
    </row>
    <row r="3" spans="1:6" s="12" customFormat="1" ht="30" customHeight="1" x14ac:dyDescent="0.25">
      <c r="A3" s="63" t="s">
        <v>9</v>
      </c>
      <c r="B3" s="93" t="s">
        <v>10</v>
      </c>
      <c r="C3" s="63" t="s">
        <v>11</v>
      </c>
      <c r="D3" s="94" t="s">
        <v>76</v>
      </c>
      <c r="E3" s="95" t="s">
        <v>14</v>
      </c>
      <c r="F3" s="96" t="s">
        <v>12</v>
      </c>
    </row>
    <row r="4" spans="1:6" s="12" customFormat="1" ht="21" customHeight="1" x14ac:dyDescent="0.25">
      <c r="A4" s="13"/>
      <c r="B4" s="59" t="s">
        <v>15</v>
      </c>
      <c r="C4" s="15"/>
      <c r="D4" s="15"/>
      <c r="E4" s="58"/>
      <c r="F4" s="15"/>
    </row>
    <row r="5" spans="1:6" s="12" customFormat="1" ht="13.5" x14ac:dyDescent="0.25">
      <c r="A5" s="13">
        <v>1</v>
      </c>
      <c r="B5" s="192" t="s">
        <v>16</v>
      </c>
      <c r="C5" s="15" t="s">
        <v>17</v>
      </c>
      <c r="D5" s="17">
        <v>0.3</v>
      </c>
      <c r="E5" s="13"/>
      <c r="F5" s="18"/>
    </row>
    <row r="6" spans="1:6" s="12" customFormat="1" ht="21.75" customHeight="1" x14ac:dyDescent="0.25">
      <c r="A6" s="13"/>
      <c r="B6" s="20" t="s">
        <v>18</v>
      </c>
      <c r="C6" s="60" t="s">
        <v>19</v>
      </c>
      <c r="D6" s="61"/>
      <c r="E6" s="62"/>
      <c r="F6" s="61"/>
    </row>
    <row r="7" spans="1:6" s="12" customFormat="1" ht="18" customHeight="1" x14ac:dyDescent="0.25">
      <c r="A7" s="13"/>
      <c r="B7" s="21" t="s">
        <v>20</v>
      </c>
      <c r="C7" s="63"/>
      <c r="D7" s="64"/>
      <c r="E7" s="65"/>
      <c r="F7" s="64"/>
    </row>
    <row r="8" spans="1:6" s="11" customFormat="1" ht="13.5" x14ac:dyDescent="0.25">
      <c r="A8" s="13"/>
      <c r="B8" s="66" t="s">
        <v>21</v>
      </c>
      <c r="C8" s="16"/>
      <c r="D8" s="17"/>
      <c r="E8" s="44"/>
      <c r="F8" s="44"/>
    </row>
    <row r="9" spans="1:6" s="12" customFormat="1" ht="28.5" customHeight="1" x14ac:dyDescent="0.25">
      <c r="A9" s="38">
        <v>1</v>
      </c>
      <c r="B9" s="39" t="s">
        <v>22</v>
      </c>
      <c r="C9" s="41" t="s">
        <v>23</v>
      </c>
      <c r="D9" s="42">
        <v>0.29899999999999999</v>
      </c>
      <c r="E9" s="26"/>
      <c r="F9" s="26"/>
    </row>
    <row r="10" spans="1:6" s="11" customFormat="1" ht="29.25" customHeight="1" x14ac:dyDescent="0.25">
      <c r="A10" s="38">
        <v>2</v>
      </c>
      <c r="B10" s="68" t="s">
        <v>24</v>
      </c>
      <c r="C10" s="16" t="s">
        <v>25</v>
      </c>
      <c r="D10" s="42">
        <v>0.29899999999999999</v>
      </c>
      <c r="E10" s="44"/>
      <c r="F10" s="44"/>
    </row>
    <row r="11" spans="1:6" s="12" customFormat="1" ht="27" customHeight="1" x14ac:dyDescent="0.25">
      <c r="A11" s="38">
        <v>3</v>
      </c>
      <c r="B11" s="69" t="s">
        <v>26</v>
      </c>
      <c r="C11" s="19" t="s">
        <v>27</v>
      </c>
      <c r="D11" s="28">
        <v>538</v>
      </c>
      <c r="E11" s="44"/>
      <c r="F11" s="44"/>
    </row>
    <row r="12" spans="1:6" s="11" customFormat="1" ht="13.5" x14ac:dyDescent="0.25">
      <c r="A12" s="38">
        <v>4</v>
      </c>
      <c r="B12" s="53" t="s">
        <v>28</v>
      </c>
      <c r="C12" s="16" t="s">
        <v>29</v>
      </c>
      <c r="D12" s="42">
        <v>0.29899999999999999</v>
      </c>
      <c r="E12" s="44"/>
      <c r="F12" s="44"/>
    </row>
    <row r="13" spans="1:6" s="70" customFormat="1" ht="16.5" customHeight="1" x14ac:dyDescent="0.25">
      <c r="A13" s="24"/>
      <c r="B13" s="59" t="s">
        <v>31</v>
      </c>
      <c r="C13" s="24"/>
      <c r="D13" s="24"/>
      <c r="E13" s="24"/>
      <c r="F13" s="24"/>
    </row>
    <row r="14" spans="1:6" s="27" customFormat="1" ht="27" x14ac:dyDescent="0.25">
      <c r="A14" s="90">
        <v>1</v>
      </c>
      <c r="B14" s="71" t="s">
        <v>32</v>
      </c>
      <c r="C14" s="72" t="s">
        <v>23</v>
      </c>
      <c r="D14" s="25">
        <v>0.05</v>
      </c>
      <c r="E14" s="26"/>
      <c r="F14" s="26"/>
    </row>
    <row r="15" spans="1:6" s="27" customFormat="1" ht="13.5" x14ac:dyDescent="0.25">
      <c r="A15" s="38">
        <v>2</v>
      </c>
      <c r="B15" s="75" t="s">
        <v>33</v>
      </c>
      <c r="C15" s="41" t="s">
        <v>27</v>
      </c>
      <c r="D15" s="28">
        <v>91.98</v>
      </c>
      <c r="E15" s="26"/>
      <c r="F15" s="26"/>
    </row>
    <row r="16" spans="1:6" s="27" customFormat="1" ht="17.25" customHeight="1" x14ac:dyDescent="0.25">
      <c r="A16" s="38">
        <v>3</v>
      </c>
      <c r="B16" s="73" t="s">
        <v>28</v>
      </c>
      <c r="C16" s="72" t="s">
        <v>29</v>
      </c>
      <c r="D16" s="25">
        <v>0.05</v>
      </c>
      <c r="E16" s="26"/>
      <c r="F16" s="26"/>
    </row>
    <row r="17" spans="1:6" s="12" customFormat="1" ht="20.25" customHeight="1" x14ac:dyDescent="0.25">
      <c r="A17" s="13"/>
      <c r="B17" s="59" t="s">
        <v>34</v>
      </c>
      <c r="C17" s="15"/>
      <c r="D17" s="15"/>
      <c r="E17" s="58"/>
      <c r="F17" s="18"/>
    </row>
    <row r="18" spans="1:6" s="11" customFormat="1" ht="28.5" customHeight="1" x14ac:dyDescent="0.25">
      <c r="A18" s="33">
        <v>1</v>
      </c>
      <c r="B18" s="76" t="s">
        <v>35</v>
      </c>
      <c r="C18" s="16" t="s">
        <v>25</v>
      </c>
      <c r="D18" s="29">
        <v>4.3999999999999997E-2</v>
      </c>
      <c r="E18" s="13"/>
      <c r="F18" s="18"/>
    </row>
    <row r="19" spans="1:6" s="11" customFormat="1" ht="13.5" x14ac:dyDescent="0.25">
      <c r="A19" s="33">
        <v>2</v>
      </c>
      <c r="B19" s="67" t="s">
        <v>36</v>
      </c>
      <c r="C19" s="17" t="s">
        <v>30</v>
      </c>
      <c r="D19" s="30">
        <v>7</v>
      </c>
      <c r="E19" s="31"/>
      <c r="F19" s="18"/>
    </row>
    <row r="20" spans="1:6" s="11" customFormat="1" ht="25.5" customHeight="1" x14ac:dyDescent="0.25">
      <c r="A20" s="33">
        <v>3</v>
      </c>
      <c r="B20" s="78" t="s">
        <v>37</v>
      </c>
      <c r="C20" s="19" t="s">
        <v>27</v>
      </c>
      <c r="D20" s="17">
        <v>79.400000000000006</v>
      </c>
      <c r="E20" s="19"/>
      <c r="F20" s="18"/>
    </row>
    <row r="21" spans="1:6" s="11" customFormat="1" ht="13.5" x14ac:dyDescent="0.25">
      <c r="A21" s="33">
        <v>4</v>
      </c>
      <c r="B21" s="48" t="s">
        <v>28</v>
      </c>
      <c r="C21" s="16" t="s">
        <v>29</v>
      </c>
      <c r="D21" s="32">
        <v>4.3999999999999997E-2</v>
      </c>
      <c r="E21" s="13"/>
      <c r="F21" s="18"/>
    </row>
    <row r="22" spans="1:6" s="11" customFormat="1" ht="18" customHeight="1" x14ac:dyDescent="0.25">
      <c r="A22" s="33">
        <v>5</v>
      </c>
      <c r="B22" s="48" t="s">
        <v>38</v>
      </c>
      <c r="C22" s="16" t="s">
        <v>39</v>
      </c>
      <c r="D22" s="32">
        <v>26.74</v>
      </c>
      <c r="E22" s="13"/>
      <c r="F22" s="18"/>
    </row>
    <row r="23" spans="1:6" s="11" customFormat="1" ht="17.25" customHeight="1" x14ac:dyDescent="0.25">
      <c r="A23" s="33">
        <v>6</v>
      </c>
      <c r="B23" s="67" t="s">
        <v>40</v>
      </c>
      <c r="C23" s="17" t="s">
        <v>30</v>
      </c>
      <c r="D23" s="30">
        <v>3</v>
      </c>
      <c r="E23" s="31"/>
      <c r="F23" s="18"/>
    </row>
    <row r="24" spans="1:6" s="11" customFormat="1" ht="13.5" x14ac:dyDescent="0.25">
      <c r="A24" s="33">
        <v>7</v>
      </c>
      <c r="B24" s="67" t="s">
        <v>41</v>
      </c>
      <c r="C24" s="19" t="s">
        <v>30</v>
      </c>
      <c r="D24" s="17">
        <v>49.75</v>
      </c>
      <c r="E24" s="19"/>
      <c r="F24" s="19"/>
    </row>
    <row r="25" spans="1:6" s="27" customFormat="1" ht="19.5" customHeight="1" x14ac:dyDescent="0.25">
      <c r="A25" s="38">
        <v>8</v>
      </c>
      <c r="B25" s="39" t="s">
        <v>42</v>
      </c>
      <c r="C25" s="37" t="s">
        <v>27</v>
      </c>
      <c r="D25" s="40">
        <v>2.6223999999999998</v>
      </c>
      <c r="E25" s="37"/>
      <c r="F25" s="37"/>
    </row>
    <row r="26" spans="1:6" s="27" customFormat="1" ht="20.25" customHeight="1" x14ac:dyDescent="0.25">
      <c r="A26" s="38"/>
      <c r="B26" s="20" t="s">
        <v>43</v>
      </c>
      <c r="C26" s="63" t="s">
        <v>19</v>
      </c>
      <c r="D26" s="42"/>
      <c r="E26" s="41"/>
      <c r="F26" s="41"/>
    </row>
    <row r="27" spans="1:6" s="27" customFormat="1" ht="16.5" customHeight="1" x14ac:dyDescent="0.25">
      <c r="A27" s="38"/>
      <c r="B27" s="43" t="s">
        <v>44</v>
      </c>
      <c r="C27" s="28"/>
      <c r="D27" s="42"/>
      <c r="E27" s="41"/>
      <c r="F27" s="41"/>
    </row>
    <row r="28" spans="1:6" s="11" customFormat="1" ht="28.5" customHeight="1" x14ac:dyDescent="0.25">
      <c r="A28" s="33">
        <v>1</v>
      </c>
      <c r="B28" s="79" t="s">
        <v>45</v>
      </c>
      <c r="C28" s="16" t="s">
        <v>46</v>
      </c>
      <c r="D28" s="29">
        <v>1.4550000000000001</v>
      </c>
      <c r="E28" s="44"/>
      <c r="F28" s="44"/>
    </row>
    <row r="29" spans="1:6" s="23" customFormat="1" ht="13.5" x14ac:dyDescent="0.25">
      <c r="A29" s="33">
        <v>2</v>
      </c>
      <c r="B29" s="48" t="s">
        <v>47</v>
      </c>
      <c r="C29" s="13" t="s">
        <v>27</v>
      </c>
      <c r="D29" s="13">
        <v>0.88</v>
      </c>
      <c r="E29" s="45"/>
      <c r="F29" s="44"/>
    </row>
    <row r="30" spans="1:6" s="11" customFormat="1" ht="42.75" customHeight="1" x14ac:dyDescent="0.25">
      <c r="A30" s="33">
        <v>3</v>
      </c>
      <c r="B30" s="48" t="s">
        <v>48</v>
      </c>
      <c r="C30" s="16" t="s">
        <v>49</v>
      </c>
      <c r="D30" s="29">
        <v>1.4550000000000001</v>
      </c>
      <c r="E30" s="44"/>
      <c r="F30" s="44"/>
    </row>
    <row r="31" spans="1:6" s="11" customFormat="1" ht="18.75" customHeight="1" x14ac:dyDescent="0.25">
      <c r="A31" s="33"/>
      <c r="B31" s="20" t="s">
        <v>50</v>
      </c>
      <c r="C31" s="60" t="s">
        <v>19</v>
      </c>
      <c r="D31" s="36"/>
      <c r="E31" s="46"/>
      <c r="F31" s="46"/>
    </row>
    <row r="32" spans="1:6" s="11" customFormat="1" ht="14.25" x14ac:dyDescent="0.25">
      <c r="A32" s="33"/>
      <c r="B32" s="21" t="s">
        <v>51</v>
      </c>
      <c r="C32" s="13"/>
      <c r="D32" s="19"/>
      <c r="E32" s="44"/>
      <c r="F32" s="44"/>
    </row>
    <row r="33" spans="1:6" s="11" customFormat="1" ht="13.5" x14ac:dyDescent="0.25">
      <c r="A33" s="33"/>
      <c r="B33" s="81" t="s">
        <v>52</v>
      </c>
      <c r="C33" s="13"/>
      <c r="D33" s="19"/>
      <c r="E33" s="44"/>
      <c r="F33" s="44"/>
    </row>
    <row r="34" spans="1:6" s="11" customFormat="1" ht="15.75" x14ac:dyDescent="0.25">
      <c r="A34" s="33">
        <v>1</v>
      </c>
      <c r="B34" s="76" t="s">
        <v>53</v>
      </c>
      <c r="C34" s="16" t="s">
        <v>54</v>
      </c>
      <c r="D34" s="32">
        <v>0.03</v>
      </c>
      <c r="E34" s="13"/>
      <c r="F34" s="13"/>
    </row>
    <row r="35" spans="1:6" s="11" customFormat="1" ht="13.5" x14ac:dyDescent="0.25">
      <c r="A35" s="33">
        <v>2</v>
      </c>
      <c r="B35" s="48" t="s">
        <v>55</v>
      </c>
      <c r="C35" s="13" t="s">
        <v>27</v>
      </c>
      <c r="D35" s="19">
        <v>3</v>
      </c>
      <c r="E35" s="47"/>
      <c r="F35" s="47"/>
    </row>
    <row r="36" spans="1:6" s="11" customFormat="1" ht="13.5" x14ac:dyDescent="0.25">
      <c r="A36" s="33">
        <v>3</v>
      </c>
      <c r="B36" s="48" t="s">
        <v>56</v>
      </c>
      <c r="C36" s="48" t="s">
        <v>57</v>
      </c>
      <c r="D36" s="14">
        <v>3</v>
      </c>
      <c r="E36" s="48"/>
      <c r="F36" s="48"/>
    </row>
    <row r="37" spans="1:6" s="11" customFormat="1" ht="21" x14ac:dyDescent="0.25">
      <c r="A37" s="33">
        <v>4</v>
      </c>
      <c r="B37" s="48" t="s">
        <v>58</v>
      </c>
      <c r="C37" s="48" t="s">
        <v>59</v>
      </c>
      <c r="D37" s="14">
        <v>0.66</v>
      </c>
      <c r="E37" s="48"/>
      <c r="F37" s="48"/>
    </row>
    <row r="38" spans="1:6" s="56" customFormat="1" ht="13.5" x14ac:dyDescent="0.25">
      <c r="A38" s="38"/>
      <c r="B38" s="48" t="s">
        <v>60</v>
      </c>
      <c r="C38" s="48" t="s">
        <v>61</v>
      </c>
      <c r="D38" s="14">
        <v>1.5</v>
      </c>
      <c r="E38" s="48"/>
      <c r="F38" s="48"/>
    </row>
    <row r="39" spans="1:6" s="51" customFormat="1" ht="19.5" customHeight="1" x14ac:dyDescent="0.3">
      <c r="A39" s="54"/>
      <c r="B39" s="20" t="s">
        <v>63</v>
      </c>
      <c r="C39" s="63" t="s">
        <v>19</v>
      </c>
      <c r="D39" s="49"/>
      <c r="E39" s="50"/>
      <c r="F39" s="50"/>
    </row>
    <row r="40" spans="1:6" s="51" customFormat="1" ht="15.75" x14ac:dyDescent="0.3">
      <c r="A40" s="54"/>
      <c r="B40" s="82" t="s">
        <v>64</v>
      </c>
      <c r="C40" s="63"/>
      <c r="D40" s="49"/>
      <c r="E40" s="50"/>
      <c r="F40" s="50"/>
    </row>
    <row r="41" spans="1:6" s="51" customFormat="1" ht="15.75" x14ac:dyDescent="0.3">
      <c r="A41" s="54"/>
      <c r="B41" s="83" t="s">
        <v>65</v>
      </c>
      <c r="C41" s="63"/>
      <c r="D41" s="49"/>
      <c r="E41" s="50"/>
      <c r="F41" s="50"/>
    </row>
    <row r="42" spans="1:6" s="11" customFormat="1" ht="28.5" customHeight="1" x14ac:dyDescent="0.25">
      <c r="A42" s="33">
        <v>1</v>
      </c>
      <c r="B42" s="79" t="s">
        <v>66</v>
      </c>
      <c r="C42" s="16" t="s">
        <v>46</v>
      </c>
      <c r="D42" s="32">
        <v>0.127</v>
      </c>
      <c r="E42" s="44"/>
      <c r="F42" s="44"/>
    </row>
    <row r="43" spans="1:6" s="23" customFormat="1" ht="13.5" x14ac:dyDescent="0.25">
      <c r="A43" s="33">
        <v>2</v>
      </c>
      <c r="B43" s="48" t="s">
        <v>47</v>
      </c>
      <c r="C43" s="13" t="s">
        <v>27</v>
      </c>
      <c r="D43" s="13">
        <v>6.4000000000000001E-2</v>
      </c>
      <c r="E43" s="45"/>
      <c r="F43" s="44"/>
    </row>
    <row r="44" spans="1:6" s="11" customFormat="1" ht="42.75" customHeight="1" x14ac:dyDescent="0.25">
      <c r="A44" s="33">
        <v>3</v>
      </c>
      <c r="B44" s="48" t="s">
        <v>48</v>
      </c>
      <c r="C44" s="16" t="s">
        <v>49</v>
      </c>
      <c r="D44" s="29">
        <v>0.19700000000000001</v>
      </c>
      <c r="E44" s="44"/>
      <c r="F44" s="44"/>
    </row>
    <row r="45" spans="1:6" s="11" customFormat="1" ht="18.75" customHeight="1" x14ac:dyDescent="0.25">
      <c r="A45" s="33"/>
      <c r="B45" s="20" t="s">
        <v>67</v>
      </c>
      <c r="C45" s="63" t="s">
        <v>19</v>
      </c>
      <c r="D45" s="36"/>
      <c r="E45" s="46"/>
      <c r="F45" s="46"/>
    </row>
    <row r="46" spans="1:6" ht="18" customHeight="1" x14ac:dyDescent="0.25">
      <c r="A46" s="84"/>
      <c r="B46" s="20" t="s">
        <v>68</v>
      </c>
      <c r="C46" s="63" t="s">
        <v>19</v>
      </c>
      <c r="D46" s="84"/>
      <c r="E46" s="80"/>
      <c r="F46" s="85"/>
    </row>
    <row r="47" spans="1:6" ht="20.25" customHeight="1" x14ac:dyDescent="0.25">
      <c r="A47" s="84"/>
      <c r="B47" s="20" t="s">
        <v>74</v>
      </c>
      <c r="C47" s="63"/>
      <c r="D47" s="84"/>
      <c r="E47" s="80"/>
      <c r="F47" s="80"/>
    </row>
    <row r="48" spans="1:6" ht="20.25" customHeight="1" x14ac:dyDescent="0.25">
      <c r="A48" s="84"/>
      <c r="B48" s="20" t="s">
        <v>69</v>
      </c>
      <c r="C48" s="63" t="s">
        <v>19</v>
      </c>
      <c r="D48" s="84"/>
      <c r="E48" s="80"/>
      <c r="F48" s="80"/>
    </row>
    <row r="49" spans="1:6" ht="18.75" customHeight="1" x14ac:dyDescent="0.25">
      <c r="A49" s="84"/>
      <c r="B49" s="20" t="s">
        <v>75</v>
      </c>
      <c r="C49" s="84"/>
      <c r="D49" s="84"/>
      <c r="E49" s="80"/>
      <c r="F49" s="80"/>
    </row>
    <row r="50" spans="1:6" ht="21.75" customHeight="1" x14ac:dyDescent="0.25">
      <c r="A50" s="84"/>
      <c r="B50" s="52" t="s">
        <v>70</v>
      </c>
      <c r="C50" s="63" t="s">
        <v>19</v>
      </c>
      <c r="D50" s="84"/>
      <c r="E50" s="80"/>
      <c r="F50" s="80"/>
    </row>
    <row r="51" spans="1:6" x14ac:dyDescent="0.25">
      <c r="A51" s="84"/>
      <c r="B51" s="53" t="s">
        <v>165</v>
      </c>
      <c r="C51" s="84"/>
      <c r="D51" s="84"/>
      <c r="E51" s="80"/>
      <c r="F51" s="80"/>
    </row>
    <row r="52" spans="1:6" x14ac:dyDescent="0.25">
      <c r="A52" s="84"/>
      <c r="B52" s="192" t="s">
        <v>13</v>
      </c>
      <c r="C52" s="84"/>
      <c r="D52" s="84"/>
      <c r="E52" s="80"/>
      <c r="F52" s="80"/>
    </row>
    <row r="53" spans="1:6" x14ac:dyDescent="0.25">
      <c r="A53" s="84"/>
      <c r="B53" s="192" t="s">
        <v>71</v>
      </c>
      <c r="C53" s="84"/>
      <c r="D53" s="84"/>
      <c r="E53" s="80"/>
      <c r="F53" s="80"/>
    </row>
    <row r="54" spans="1:6" ht="32.25" customHeight="1" x14ac:dyDescent="0.25">
      <c r="A54" s="84"/>
      <c r="B54" s="192" t="s">
        <v>72</v>
      </c>
      <c r="C54" s="84"/>
      <c r="D54" s="84"/>
      <c r="E54" s="80"/>
      <c r="F54" s="80"/>
    </row>
    <row r="55" spans="1:6" ht="21.75" customHeight="1" x14ac:dyDescent="0.25">
      <c r="A55" s="87"/>
      <c r="B55" s="55"/>
      <c r="C55" s="87"/>
      <c r="D55" s="87"/>
      <c r="E55" s="88"/>
      <c r="F55" s="88"/>
    </row>
    <row r="57" spans="1:6" ht="15.75" x14ac:dyDescent="0.25">
      <c r="A57" s="174"/>
      <c r="B57" s="174"/>
      <c r="C57" s="174"/>
      <c r="D57" s="174"/>
      <c r="E57" s="175"/>
      <c r="F57" s="175"/>
    </row>
    <row r="60" spans="1:6" ht="15.75" x14ac:dyDescent="0.25">
      <c r="A60" s="174"/>
      <c r="B60" s="174"/>
      <c r="C60" s="174"/>
      <c r="D60" s="174"/>
      <c r="E60" s="175"/>
      <c r="F60" s="175"/>
    </row>
  </sheetData>
  <mergeCells count="6">
    <mergeCell ref="A57:D57"/>
    <mergeCell ref="E57:F57"/>
    <mergeCell ref="A60:D60"/>
    <mergeCell ref="E60:F60"/>
    <mergeCell ref="A1:F1"/>
    <mergeCell ref="A2:F2"/>
  </mergeCells>
  <conditionalFormatting sqref="G24:AL24 C6:C7 B39 C46:C48 C50 G17:AI23 B11:B35 A11:A41 G25:AI45 D5:F5 C39:F41 C17:F35 B36:F38 A42:F45 A8:AI10 C14:AL16 C11:AI13">
    <cfRule type="cellIs" dxfId="6" priority="1" stopIfTrue="1" operator="equal">
      <formula>8223.307275</formula>
    </cfRule>
  </conditionalFormatting>
  <printOptions horizontalCentered="1"/>
  <pageMargins left="0.5" right="0.5" top="0.55000000000000004" bottom="0" header="0.38" footer="0"/>
  <pageSetup paperSize="9" orientation="landscape" r:id="rId1"/>
  <headerFooter>
    <oddHeader xml:space="preserve">&amp;Rდანართი №1 </oddHeader>
    <oddFooter>&amp;R&amp;P/&amp;N</oddFooter>
  </headerFooter>
  <rowBreaks count="2" manualBreakCount="2">
    <brk id="23" max="5" man="1"/>
    <brk id="5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10" zoomScaleNormal="80" zoomScaleSheetLayoutView="100" workbookViewId="0">
      <selection activeCell="B25" sqref="B25"/>
    </sheetView>
  </sheetViews>
  <sheetFormatPr defaultColWidth="9.140625" defaultRowHeight="15" x14ac:dyDescent="0.25"/>
  <cols>
    <col min="1" max="1" width="6.7109375" style="98" customWidth="1"/>
    <col min="2" max="2" width="73.7109375" style="98" customWidth="1"/>
    <col min="3" max="3" width="11.7109375" style="98" customWidth="1"/>
    <col min="4" max="4" width="15.42578125" style="98" customWidth="1"/>
    <col min="5" max="5" width="15.28515625" style="98" customWidth="1"/>
    <col min="6" max="6" width="13.28515625" style="98" customWidth="1"/>
    <col min="7" max="16384" width="9.140625" style="98"/>
  </cols>
  <sheetData>
    <row r="1" spans="1:8" ht="22.5" customHeight="1" x14ac:dyDescent="0.25">
      <c r="A1" s="178" t="s">
        <v>99</v>
      </c>
      <c r="B1" s="178"/>
      <c r="C1" s="178"/>
      <c r="D1" s="178"/>
      <c r="E1" s="178"/>
      <c r="F1" s="178"/>
    </row>
    <row r="2" spans="1:8" ht="22.5" customHeight="1" x14ac:dyDescent="0.25">
      <c r="A2" s="179" t="s">
        <v>77</v>
      </c>
      <c r="B2" s="179"/>
      <c r="C2" s="179"/>
      <c r="D2" s="179"/>
      <c r="E2" s="179"/>
      <c r="F2" s="179"/>
    </row>
    <row r="3" spans="1:8" ht="33.75" customHeight="1" x14ac:dyDescent="0.25">
      <c r="A3" s="5" t="s">
        <v>0</v>
      </c>
      <c r="B3" s="5" t="s">
        <v>78</v>
      </c>
      <c r="C3" s="99" t="s">
        <v>79</v>
      </c>
      <c r="D3" s="5" t="s">
        <v>100</v>
      </c>
      <c r="E3" s="5" t="s">
        <v>101</v>
      </c>
      <c r="F3" s="99" t="s">
        <v>80</v>
      </c>
    </row>
    <row r="4" spans="1:8" ht="24.75" customHeight="1" x14ac:dyDescent="0.25">
      <c r="A4" s="100"/>
      <c r="B4" s="101" t="s">
        <v>81</v>
      </c>
      <c r="C4" s="100"/>
      <c r="D4" s="100"/>
      <c r="E4" s="100"/>
      <c r="F4" s="100"/>
    </row>
    <row r="5" spans="1:8" s="107" customFormat="1" ht="29.25" customHeight="1" x14ac:dyDescent="0.2">
      <c r="A5" s="102">
        <v>1</v>
      </c>
      <c r="B5" s="103" t="s">
        <v>82</v>
      </c>
      <c r="C5" s="104" t="s">
        <v>62</v>
      </c>
      <c r="D5" s="105">
        <v>157</v>
      </c>
      <c r="E5" s="106"/>
      <c r="F5" s="106"/>
    </row>
    <row r="6" spans="1:8" s="107" customFormat="1" ht="22.5" customHeight="1" x14ac:dyDescent="0.2">
      <c r="A6" s="102"/>
      <c r="B6" s="108" t="s">
        <v>83</v>
      </c>
      <c r="C6" s="104"/>
      <c r="D6" s="109"/>
      <c r="E6" s="106"/>
      <c r="F6" s="106"/>
    </row>
    <row r="7" spans="1:8" s="107" customFormat="1" ht="30" x14ac:dyDescent="0.2">
      <c r="A7" s="102">
        <f>A5+1</f>
        <v>2</v>
      </c>
      <c r="B7" s="103" t="s">
        <v>84</v>
      </c>
      <c r="C7" s="102" t="s">
        <v>103</v>
      </c>
      <c r="D7" s="105">
        <v>135</v>
      </c>
      <c r="E7" s="110"/>
      <c r="F7" s="110"/>
    </row>
    <row r="8" spans="1:8" s="107" customFormat="1" ht="30" x14ac:dyDescent="0.2">
      <c r="A8" s="102">
        <f t="shared" ref="A8:A16" si="0">A7+1</f>
        <v>3</v>
      </c>
      <c r="B8" s="103" t="s">
        <v>85</v>
      </c>
      <c r="C8" s="102" t="s">
        <v>103</v>
      </c>
      <c r="D8" s="105">
        <v>3.98</v>
      </c>
      <c r="E8" s="106"/>
      <c r="F8" s="106"/>
    </row>
    <row r="9" spans="1:8" ht="30" x14ac:dyDescent="0.25">
      <c r="A9" s="102">
        <f t="shared" si="0"/>
        <v>4</v>
      </c>
      <c r="B9" s="103" t="s">
        <v>86</v>
      </c>
      <c r="C9" s="102" t="s">
        <v>104</v>
      </c>
      <c r="D9" s="105">
        <v>2</v>
      </c>
      <c r="E9" s="106"/>
      <c r="F9" s="106"/>
    </row>
    <row r="10" spans="1:8" s="107" customFormat="1" x14ac:dyDescent="0.2">
      <c r="A10" s="102">
        <f t="shared" si="0"/>
        <v>5</v>
      </c>
      <c r="B10" s="103" t="s">
        <v>87</v>
      </c>
      <c r="C10" s="102" t="s">
        <v>103</v>
      </c>
      <c r="D10" s="105">
        <v>15</v>
      </c>
      <c r="E10" s="111"/>
      <c r="F10" s="111"/>
    </row>
    <row r="11" spans="1:8" s="107" customFormat="1" x14ac:dyDescent="0.2">
      <c r="A11" s="102">
        <f t="shared" si="0"/>
        <v>6</v>
      </c>
      <c r="B11" s="103" t="s">
        <v>88</v>
      </c>
      <c r="C11" s="102" t="s">
        <v>103</v>
      </c>
      <c r="D11" s="105">
        <v>155.97999999999999</v>
      </c>
      <c r="E11" s="106"/>
      <c r="F11" s="106"/>
    </row>
    <row r="12" spans="1:8" s="107" customFormat="1" ht="30" x14ac:dyDescent="0.2">
      <c r="A12" s="102">
        <f t="shared" si="0"/>
        <v>7</v>
      </c>
      <c r="B12" s="103" t="s">
        <v>89</v>
      </c>
      <c r="C12" s="102" t="s">
        <v>105</v>
      </c>
      <c r="D12" s="105">
        <v>1160</v>
      </c>
      <c r="E12" s="112"/>
      <c r="F12" s="112"/>
    </row>
    <row r="13" spans="1:8" s="107" customFormat="1" ht="30.75" x14ac:dyDescent="0.2">
      <c r="A13" s="102">
        <f t="shared" si="0"/>
        <v>8</v>
      </c>
      <c r="B13" s="103" t="s">
        <v>106</v>
      </c>
      <c r="C13" s="102" t="s">
        <v>57</v>
      </c>
      <c r="D13" s="105">
        <v>0.81</v>
      </c>
      <c r="E13" s="112"/>
      <c r="F13" s="112"/>
    </row>
    <row r="14" spans="1:8" ht="30" x14ac:dyDescent="0.2">
      <c r="A14" s="102">
        <f t="shared" si="0"/>
        <v>9</v>
      </c>
      <c r="B14" s="103" t="s">
        <v>90</v>
      </c>
      <c r="C14" s="102" t="s">
        <v>105</v>
      </c>
      <c r="D14" s="105">
        <v>1160</v>
      </c>
      <c r="E14" s="106"/>
      <c r="F14" s="106"/>
      <c r="H14" s="107"/>
    </row>
    <row r="15" spans="1:8" ht="30" x14ac:dyDescent="0.25">
      <c r="A15" s="102">
        <f t="shared" si="0"/>
        <v>10</v>
      </c>
      <c r="B15" s="103" t="s">
        <v>91</v>
      </c>
      <c r="C15" s="102" t="s">
        <v>104</v>
      </c>
      <c r="D15" s="105">
        <v>4.08</v>
      </c>
      <c r="E15" s="106"/>
      <c r="F15" s="106"/>
    </row>
    <row r="16" spans="1:8" x14ac:dyDescent="0.25">
      <c r="A16" s="102">
        <f t="shared" si="0"/>
        <v>11</v>
      </c>
      <c r="B16" s="103" t="s">
        <v>92</v>
      </c>
      <c r="C16" s="102" t="s">
        <v>62</v>
      </c>
      <c r="D16" s="105">
        <v>34</v>
      </c>
      <c r="E16" s="106"/>
      <c r="F16" s="106"/>
    </row>
    <row r="17" spans="1:6" x14ac:dyDescent="0.25">
      <c r="A17" s="102"/>
      <c r="B17" s="113" t="s">
        <v>93</v>
      </c>
      <c r="C17" s="112"/>
      <c r="D17" s="114"/>
      <c r="E17" s="115"/>
      <c r="F17" s="114"/>
    </row>
    <row r="18" spans="1:6" x14ac:dyDescent="0.3">
      <c r="A18" s="116"/>
      <c r="B18" s="113" t="s">
        <v>94</v>
      </c>
      <c r="C18" s="117" t="s">
        <v>102</v>
      </c>
      <c r="D18" s="118"/>
      <c r="E18" s="118"/>
      <c r="F18" s="118"/>
    </row>
    <row r="19" spans="1:6" x14ac:dyDescent="0.3">
      <c r="A19" s="116"/>
      <c r="B19" s="113" t="s">
        <v>93</v>
      </c>
      <c r="C19" s="119"/>
      <c r="D19" s="118"/>
      <c r="E19" s="118"/>
      <c r="F19" s="118"/>
    </row>
    <row r="20" spans="1:6" x14ac:dyDescent="0.3">
      <c r="A20" s="116"/>
      <c r="B20" s="113" t="s">
        <v>95</v>
      </c>
      <c r="C20" s="117" t="s">
        <v>102</v>
      </c>
      <c r="D20" s="118"/>
      <c r="E20" s="118"/>
      <c r="F20" s="118"/>
    </row>
    <row r="21" spans="1:6" x14ac:dyDescent="0.3">
      <c r="A21" s="116"/>
      <c r="B21" s="113" t="s">
        <v>93</v>
      </c>
      <c r="C21" s="119"/>
      <c r="D21" s="118"/>
      <c r="E21" s="118"/>
      <c r="F21" s="118"/>
    </row>
    <row r="22" spans="1:6" x14ac:dyDescent="0.3">
      <c r="A22" s="116"/>
      <c r="B22" s="113" t="s">
        <v>96</v>
      </c>
      <c r="C22" s="117">
        <v>0.03</v>
      </c>
      <c r="D22" s="118"/>
      <c r="E22" s="118"/>
      <c r="F22" s="118"/>
    </row>
    <row r="23" spans="1:6" x14ac:dyDescent="0.3">
      <c r="A23" s="116"/>
      <c r="B23" s="113" t="s">
        <v>93</v>
      </c>
      <c r="C23" s="119"/>
      <c r="D23" s="118"/>
      <c r="E23" s="118"/>
      <c r="F23" s="118"/>
    </row>
    <row r="24" spans="1:6" x14ac:dyDescent="0.3">
      <c r="A24" s="116"/>
      <c r="B24" s="113" t="s">
        <v>97</v>
      </c>
      <c r="C24" s="117">
        <v>0.18</v>
      </c>
      <c r="D24" s="118"/>
      <c r="E24" s="118"/>
      <c r="F24" s="118"/>
    </row>
    <row r="25" spans="1:6" x14ac:dyDescent="0.3">
      <c r="A25" s="116"/>
      <c r="B25" s="113" t="s">
        <v>98</v>
      </c>
      <c r="C25" s="119"/>
      <c r="D25" s="118"/>
      <c r="E25" s="118"/>
      <c r="F25" s="118"/>
    </row>
  </sheetData>
  <mergeCells count="2">
    <mergeCell ref="A1:F1"/>
    <mergeCell ref="A2:F2"/>
  </mergeCells>
  <printOptions horizontalCentered="1"/>
  <pageMargins left="0.196850393700787" right="0.196850393700787" top="0.35433070866141703" bottom="0.196850393700787" header="0.39370078740157499" footer="0.196850393700787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topLeftCell="A7" zoomScaleNormal="100" zoomScaleSheetLayoutView="100" workbookViewId="0">
      <selection activeCell="F10" sqref="F10"/>
    </sheetView>
  </sheetViews>
  <sheetFormatPr defaultRowHeight="34.5" customHeight="1" x14ac:dyDescent="0.25"/>
  <cols>
    <col min="1" max="1" width="4.5703125" style="122" customWidth="1"/>
    <col min="2" max="2" width="16.5703125" style="122" customWidth="1"/>
    <col min="3" max="3" width="34.7109375" style="122" bestFit="1" customWidth="1"/>
    <col min="4" max="4" width="12" style="122" customWidth="1"/>
    <col min="5" max="5" width="13.140625" style="122" customWidth="1"/>
    <col min="6" max="6" width="14" style="122" customWidth="1"/>
    <col min="7" max="7" width="13.140625" style="122" customWidth="1"/>
    <col min="8" max="8" width="17.7109375" style="122" customWidth="1"/>
    <col min="9" max="256" width="9.140625" style="122"/>
    <col min="257" max="257" width="4.5703125" style="122" customWidth="1"/>
    <col min="258" max="258" width="16.5703125" style="122" customWidth="1"/>
    <col min="259" max="259" width="39.5703125" style="122" customWidth="1"/>
    <col min="260" max="260" width="12" style="122" customWidth="1"/>
    <col min="261" max="261" width="11.5703125" style="122" customWidth="1"/>
    <col min="262" max="262" width="15.42578125" style="122" customWidth="1"/>
    <col min="263" max="263" width="12.28515625" style="122" customWidth="1"/>
    <col min="264" max="264" width="17.7109375" style="122" customWidth="1"/>
    <col min="265" max="512" width="9.140625" style="122"/>
    <col min="513" max="513" width="4.5703125" style="122" customWidth="1"/>
    <col min="514" max="514" width="16.5703125" style="122" customWidth="1"/>
    <col min="515" max="515" width="39.5703125" style="122" customWidth="1"/>
    <col min="516" max="516" width="12" style="122" customWidth="1"/>
    <col min="517" max="517" width="11.5703125" style="122" customWidth="1"/>
    <col min="518" max="518" width="15.42578125" style="122" customWidth="1"/>
    <col min="519" max="519" width="12.28515625" style="122" customWidth="1"/>
    <col min="520" max="520" width="17.7109375" style="122" customWidth="1"/>
    <col min="521" max="768" width="9.140625" style="122"/>
    <col min="769" max="769" width="4.5703125" style="122" customWidth="1"/>
    <col min="770" max="770" width="16.5703125" style="122" customWidth="1"/>
    <col min="771" max="771" width="39.5703125" style="122" customWidth="1"/>
    <col min="772" max="772" width="12" style="122" customWidth="1"/>
    <col min="773" max="773" width="11.5703125" style="122" customWidth="1"/>
    <col min="774" max="774" width="15.42578125" style="122" customWidth="1"/>
    <col min="775" max="775" width="12.28515625" style="122" customWidth="1"/>
    <col min="776" max="776" width="17.7109375" style="122" customWidth="1"/>
    <col min="777" max="1024" width="9.140625" style="122"/>
    <col min="1025" max="1025" width="4.5703125" style="122" customWidth="1"/>
    <col min="1026" max="1026" width="16.5703125" style="122" customWidth="1"/>
    <col min="1027" max="1027" width="39.5703125" style="122" customWidth="1"/>
    <col min="1028" max="1028" width="12" style="122" customWidth="1"/>
    <col min="1029" max="1029" width="11.5703125" style="122" customWidth="1"/>
    <col min="1030" max="1030" width="15.42578125" style="122" customWidth="1"/>
    <col min="1031" max="1031" width="12.28515625" style="122" customWidth="1"/>
    <col min="1032" max="1032" width="17.7109375" style="122" customWidth="1"/>
    <col min="1033" max="1280" width="9.140625" style="122"/>
    <col min="1281" max="1281" width="4.5703125" style="122" customWidth="1"/>
    <col min="1282" max="1282" width="16.5703125" style="122" customWidth="1"/>
    <col min="1283" max="1283" width="39.5703125" style="122" customWidth="1"/>
    <col min="1284" max="1284" width="12" style="122" customWidth="1"/>
    <col min="1285" max="1285" width="11.5703125" style="122" customWidth="1"/>
    <col min="1286" max="1286" width="15.42578125" style="122" customWidth="1"/>
    <col min="1287" max="1287" width="12.28515625" style="122" customWidth="1"/>
    <col min="1288" max="1288" width="17.7109375" style="122" customWidth="1"/>
    <col min="1289" max="1536" width="9.140625" style="122"/>
    <col min="1537" max="1537" width="4.5703125" style="122" customWidth="1"/>
    <col min="1538" max="1538" width="16.5703125" style="122" customWidth="1"/>
    <col min="1539" max="1539" width="39.5703125" style="122" customWidth="1"/>
    <col min="1540" max="1540" width="12" style="122" customWidth="1"/>
    <col min="1541" max="1541" width="11.5703125" style="122" customWidth="1"/>
    <col min="1542" max="1542" width="15.42578125" style="122" customWidth="1"/>
    <col min="1543" max="1543" width="12.28515625" style="122" customWidth="1"/>
    <col min="1544" max="1544" width="17.7109375" style="122" customWidth="1"/>
    <col min="1545" max="1792" width="9.140625" style="122"/>
    <col min="1793" max="1793" width="4.5703125" style="122" customWidth="1"/>
    <col min="1794" max="1794" width="16.5703125" style="122" customWidth="1"/>
    <col min="1795" max="1795" width="39.5703125" style="122" customWidth="1"/>
    <col min="1796" max="1796" width="12" style="122" customWidth="1"/>
    <col min="1797" max="1797" width="11.5703125" style="122" customWidth="1"/>
    <col min="1798" max="1798" width="15.42578125" style="122" customWidth="1"/>
    <col min="1799" max="1799" width="12.28515625" style="122" customWidth="1"/>
    <col min="1800" max="1800" width="17.7109375" style="122" customWidth="1"/>
    <col min="1801" max="2048" width="9.140625" style="122"/>
    <col min="2049" max="2049" width="4.5703125" style="122" customWidth="1"/>
    <col min="2050" max="2050" width="16.5703125" style="122" customWidth="1"/>
    <col min="2051" max="2051" width="39.5703125" style="122" customWidth="1"/>
    <col min="2052" max="2052" width="12" style="122" customWidth="1"/>
    <col min="2053" max="2053" width="11.5703125" style="122" customWidth="1"/>
    <col min="2054" max="2054" width="15.42578125" style="122" customWidth="1"/>
    <col min="2055" max="2055" width="12.28515625" style="122" customWidth="1"/>
    <col min="2056" max="2056" width="17.7109375" style="122" customWidth="1"/>
    <col min="2057" max="2304" width="9.140625" style="122"/>
    <col min="2305" max="2305" width="4.5703125" style="122" customWidth="1"/>
    <col min="2306" max="2306" width="16.5703125" style="122" customWidth="1"/>
    <col min="2307" max="2307" width="39.5703125" style="122" customWidth="1"/>
    <col min="2308" max="2308" width="12" style="122" customWidth="1"/>
    <col min="2309" max="2309" width="11.5703125" style="122" customWidth="1"/>
    <col min="2310" max="2310" width="15.42578125" style="122" customWidth="1"/>
    <col min="2311" max="2311" width="12.28515625" style="122" customWidth="1"/>
    <col min="2312" max="2312" width="17.7109375" style="122" customWidth="1"/>
    <col min="2313" max="2560" width="9.140625" style="122"/>
    <col min="2561" max="2561" width="4.5703125" style="122" customWidth="1"/>
    <col min="2562" max="2562" width="16.5703125" style="122" customWidth="1"/>
    <col min="2563" max="2563" width="39.5703125" style="122" customWidth="1"/>
    <col min="2564" max="2564" width="12" style="122" customWidth="1"/>
    <col min="2565" max="2565" width="11.5703125" style="122" customWidth="1"/>
    <col min="2566" max="2566" width="15.42578125" style="122" customWidth="1"/>
    <col min="2567" max="2567" width="12.28515625" style="122" customWidth="1"/>
    <col min="2568" max="2568" width="17.7109375" style="122" customWidth="1"/>
    <col min="2569" max="2816" width="9.140625" style="122"/>
    <col min="2817" max="2817" width="4.5703125" style="122" customWidth="1"/>
    <col min="2818" max="2818" width="16.5703125" style="122" customWidth="1"/>
    <col min="2819" max="2819" width="39.5703125" style="122" customWidth="1"/>
    <col min="2820" max="2820" width="12" style="122" customWidth="1"/>
    <col min="2821" max="2821" width="11.5703125" style="122" customWidth="1"/>
    <col min="2822" max="2822" width="15.42578125" style="122" customWidth="1"/>
    <col min="2823" max="2823" width="12.28515625" style="122" customWidth="1"/>
    <col min="2824" max="2824" width="17.7109375" style="122" customWidth="1"/>
    <col min="2825" max="3072" width="9.140625" style="122"/>
    <col min="3073" max="3073" width="4.5703125" style="122" customWidth="1"/>
    <col min="3074" max="3074" width="16.5703125" style="122" customWidth="1"/>
    <col min="3075" max="3075" width="39.5703125" style="122" customWidth="1"/>
    <col min="3076" max="3076" width="12" style="122" customWidth="1"/>
    <col min="3077" max="3077" width="11.5703125" style="122" customWidth="1"/>
    <col min="3078" max="3078" width="15.42578125" style="122" customWidth="1"/>
    <col min="3079" max="3079" width="12.28515625" style="122" customWidth="1"/>
    <col min="3080" max="3080" width="17.7109375" style="122" customWidth="1"/>
    <col min="3081" max="3328" width="9.140625" style="122"/>
    <col min="3329" max="3329" width="4.5703125" style="122" customWidth="1"/>
    <col min="3330" max="3330" width="16.5703125" style="122" customWidth="1"/>
    <col min="3331" max="3331" width="39.5703125" style="122" customWidth="1"/>
    <col min="3332" max="3332" width="12" style="122" customWidth="1"/>
    <col min="3333" max="3333" width="11.5703125" style="122" customWidth="1"/>
    <col min="3334" max="3334" width="15.42578125" style="122" customWidth="1"/>
    <col min="3335" max="3335" width="12.28515625" style="122" customWidth="1"/>
    <col min="3336" max="3336" width="17.7109375" style="122" customWidth="1"/>
    <col min="3337" max="3584" width="9.140625" style="122"/>
    <col min="3585" max="3585" width="4.5703125" style="122" customWidth="1"/>
    <col min="3586" max="3586" width="16.5703125" style="122" customWidth="1"/>
    <col min="3587" max="3587" width="39.5703125" style="122" customWidth="1"/>
    <col min="3588" max="3588" width="12" style="122" customWidth="1"/>
    <col min="3589" max="3589" width="11.5703125" style="122" customWidth="1"/>
    <col min="3590" max="3590" width="15.42578125" style="122" customWidth="1"/>
    <col min="3591" max="3591" width="12.28515625" style="122" customWidth="1"/>
    <col min="3592" max="3592" width="17.7109375" style="122" customWidth="1"/>
    <col min="3593" max="3840" width="9.140625" style="122"/>
    <col min="3841" max="3841" width="4.5703125" style="122" customWidth="1"/>
    <col min="3842" max="3842" width="16.5703125" style="122" customWidth="1"/>
    <col min="3843" max="3843" width="39.5703125" style="122" customWidth="1"/>
    <col min="3844" max="3844" width="12" style="122" customWidth="1"/>
    <col min="3845" max="3845" width="11.5703125" style="122" customWidth="1"/>
    <col min="3846" max="3846" width="15.42578125" style="122" customWidth="1"/>
    <col min="3847" max="3847" width="12.28515625" style="122" customWidth="1"/>
    <col min="3848" max="3848" width="17.7109375" style="122" customWidth="1"/>
    <col min="3849" max="4096" width="9.140625" style="122"/>
    <col min="4097" max="4097" width="4.5703125" style="122" customWidth="1"/>
    <col min="4098" max="4098" width="16.5703125" style="122" customWidth="1"/>
    <col min="4099" max="4099" width="39.5703125" style="122" customWidth="1"/>
    <col min="4100" max="4100" width="12" style="122" customWidth="1"/>
    <col min="4101" max="4101" width="11.5703125" style="122" customWidth="1"/>
    <col min="4102" max="4102" width="15.42578125" style="122" customWidth="1"/>
    <col min="4103" max="4103" width="12.28515625" style="122" customWidth="1"/>
    <col min="4104" max="4104" width="17.7109375" style="122" customWidth="1"/>
    <col min="4105" max="4352" width="9.140625" style="122"/>
    <col min="4353" max="4353" width="4.5703125" style="122" customWidth="1"/>
    <col min="4354" max="4354" width="16.5703125" style="122" customWidth="1"/>
    <col min="4355" max="4355" width="39.5703125" style="122" customWidth="1"/>
    <col min="4356" max="4356" width="12" style="122" customWidth="1"/>
    <col min="4357" max="4357" width="11.5703125" style="122" customWidth="1"/>
    <col min="4358" max="4358" width="15.42578125" style="122" customWidth="1"/>
    <col min="4359" max="4359" width="12.28515625" style="122" customWidth="1"/>
    <col min="4360" max="4360" width="17.7109375" style="122" customWidth="1"/>
    <col min="4361" max="4608" width="9.140625" style="122"/>
    <col min="4609" max="4609" width="4.5703125" style="122" customWidth="1"/>
    <col min="4610" max="4610" width="16.5703125" style="122" customWidth="1"/>
    <col min="4611" max="4611" width="39.5703125" style="122" customWidth="1"/>
    <col min="4612" max="4612" width="12" style="122" customWidth="1"/>
    <col min="4613" max="4613" width="11.5703125" style="122" customWidth="1"/>
    <col min="4614" max="4614" width="15.42578125" style="122" customWidth="1"/>
    <col min="4615" max="4615" width="12.28515625" style="122" customWidth="1"/>
    <col min="4616" max="4616" width="17.7109375" style="122" customWidth="1"/>
    <col min="4617" max="4864" width="9.140625" style="122"/>
    <col min="4865" max="4865" width="4.5703125" style="122" customWidth="1"/>
    <col min="4866" max="4866" width="16.5703125" style="122" customWidth="1"/>
    <col min="4867" max="4867" width="39.5703125" style="122" customWidth="1"/>
    <col min="4868" max="4868" width="12" style="122" customWidth="1"/>
    <col min="4869" max="4869" width="11.5703125" style="122" customWidth="1"/>
    <col min="4870" max="4870" width="15.42578125" style="122" customWidth="1"/>
    <col min="4871" max="4871" width="12.28515625" style="122" customWidth="1"/>
    <col min="4872" max="4872" width="17.7109375" style="122" customWidth="1"/>
    <col min="4873" max="5120" width="9.140625" style="122"/>
    <col min="5121" max="5121" width="4.5703125" style="122" customWidth="1"/>
    <col min="5122" max="5122" width="16.5703125" style="122" customWidth="1"/>
    <col min="5123" max="5123" width="39.5703125" style="122" customWidth="1"/>
    <col min="5124" max="5124" width="12" style="122" customWidth="1"/>
    <col min="5125" max="5125" width="11.5703125" style="122" customWidth="1"/>
    <col min="5126" max="5126" width="15.42578125" style="122" customWidth="1"/>
    <col min="5127" max="5127" width="12.28515625" style="122" customWidth="1"/>
    <col min="5128" max="5128" width="17.7109375" style="122" customWidth="1"/>
    <col min="5129" max="5376" width="9.140625" style="122"/>
    <col min="5377" max="5377" width="4.5703125" style="122" customWidth="1"/>
    <col min="5378" max="5378" width="16.5703125" style="122" customWidth="1"/>
    <col min="5379" max="5379" width="39.5703125" style="122" customWidth="1"/>
    <col min="5380" max="5380" width="12" style="122" customWidth="1"/>
    <col min="5381" max="5381" width="11.5703125" style="122" customWidth="1"/>
    <col min="5382" max="5382" width="15.42578125" style="122" customWidth="1"/>
    <col min="5383" max="5383" width="12.28515625" style="122" customWidth="1"/>
    <col min="5384" max="5384" width="17.7109375" style="122" customWidth="1"/>
    <col min="5385" max="5632" width="9.140625" style="122"/>
    <col min="5633" max="5633" width="4.5703125" style="122" customWidth="1"/>
    <col min="5634" max="5634" width="16.5703125" style="122" customWidth="1"/>
    <col min="5635" max="5635" width="39.5703125" style="122" customWidth="1"/>
    <col min="5636" max="5636" width="12" style="122" customWidth="1"/>
    <col min="5637" max="5637" width="11.5703125" style="122" customWidth="1"/>
    <col min="5638" max="5638" width="15.42578125" style="122" customWidth="1"/>
    <col min="5639" max="5639" width="12.28515625" style="122" customWidth="1"/>
    <col min="5640" max="5640" width="17.7109375" style="122" customWidth="1"/>
    <col min="5641" max="5888" width="9.140625" style="122"/>
    <col min="5889" max="5889" width="4.5703125" style="122" customWidth="1"/>
    <col min="5890" max="5890" width="16.5703125" style="122" customWidth="1"/>
    <col min="5891" max="5891" width="39.5703125" style="122" customWidth="1"/>
    <col min="5892" max="5892" width="12" style="122" customWidth="1"/>
    <col min="5893" max="5893" width="11.5703125" style="122" customWidth="1"/>
    <col min="5894" max="5894" width="15.42578125" style="122" customWidth="1"/>
    <col min="5895" max="5895" width="12.28515625" style="122" customWidth="1"/>
    <col min="5896" max="5896" width="17.7109375" style="122" customWidth="1"/>
    <col min="5897" max="6144" width="9.140625" style="122"/>
    <col min="6145" max="6145" width="4.5703125" style="122" customWidth="1"/>
    <col min="6146" max="6146" width="16.5703125" style="122" customWidth="1"/>
    <col min="6147" max="6147" width="39.5703125" style="122" customWidth="1"/>
    <col min="6148" max="6148" width="12" style="122" customWidth="1"/>
    <col min="6149" max="6149" width="11.5703125" style="122" customWidth="1"/>
    <col min="6150" max="6150" width="15.42578125" style="122" customWidth="1"/>
    <col min="6151" max="6151" width="12.28515625" style="122" customWidth="1"/>
    <col min="6152" max="6152" width="17.7109375" style="122" customWidth="1"/>
    <col min="6153" max="6400" width="9.140625" style="122"/>
    <col min="6401" max="6401" width="4.5703125" style="122" customWidth="1"/>
    <col min="6402" max="6402" width="16.5703125" style="122" customWidth="1"/>
    <col min="6403" max="6403" width="39.5703125" style="122" customWidth="1"/>
    <col min="6404" max="6404" width="12" style="122" customWidth="1"/>
    <col min="6405" max="6405" width="11.5703125" style="122" customWidth="1"/>
    <col min="6406" max="6406" width="15.42578125" style="122" customWidth="1"/>
    <col min="6407" max="6407" width="12.28515625" style="122" customWidth="1"/>
    <col min="6408" max="6408" width="17.7109375" style="122" customWidth="1"/>
    <col min="6409" max="6656" width="9.140625" style="122"/>
    <col min="6657" max="6657" width="4.5703125" style="122" customWidth="1"/>
    <col min="6658" max="6658" width="16.5703125" style="122" customWidth="1"/>
    <col min="6659" max="6659" width="39.5703125" style="122" customWidth="1"/>
    <col min="6660" max="6660" width="12" style="122" customWidth="1"/>
    <col min="6661" max="6661" width="11.5703125" style="122" customWidth="1"/>
    <col min="6662" max="6662" width="15.42578125" style="122" customWidth="1"/>
    <col min="6663" max="6663" width="12.28515625" style="122" customWidth="1"/>
    <col min="6664" max="6664" width="17.7109375" style="122" customWidth="1"/>
    <col min="6665" max="6912" width="9.140625" style="122"/>
    <col min="6913" max="6913" width="4.5703125" style="122" customWidth="1"/>
    <col min="6914" max="6914" width="16.5703125" style="122" customWidth="1"/>
    <col min="6915" max="6915" width="39.5703125" style="122" customWidth="1"/>
    <col min="6916" max="6916" width="12" style="122" customWidth="1"/>
    <col min="6917" max="6917" width="11.5703125" style="122" customWidth="1"/>
    <col min="6918" max="6918" width="15.42578125" style="122" customWidth="1"/>
    <col min="6919" max="6919" width="12.28515625" style="122" customWidth="1"/>
    <col min="6920" max="6920" width="17.7109375" style="122" customWidth="1"/>
    <col min="6921" max="7168" width="9.140625" style="122"/>
    <col min="7169" max="7169" width="4.5703125" style="122" customWidth="1"/>
    <col min="7170" max="7170" width="16.5703125" style="122" customWidth="1"/>
    <col min="7171" max="7171" width="39.5703125" style="122" customWidth="1"/>
    <col min="7172" max="7172" width="12" style="122" customWidth="1"/>
    <col min="7173" max="7173" width="11.5703125" style="122" customWidth="1"/>
    <col min="7174" max="7174" width="15.42578125" style="122" customWidth="1"/>
    <col min="7175" max="7175" width="12.28515625" style="122" customWidth="1"/>
    <col min="7176" max="7176" width="17.7109375" style="122" customWidth="1"/>
    <col min="7177" max="7424" width="9.140625" style="122"/>
    <col min="7425" max="7425" width="4.5703125" style="122" customWidth="1"/>
    <col min="7426" max="7426" width="16.5703125" style="122" customWidth="1"/>
    <col min="7427" max="7427" width="39.5703125" style="122" customWidth="1"/>
    <col min="7428" max="7428" width="12" style="122" customWidth="1"/>
    <col min="7429" max="7429" width="11.5703125" style="122" customWidth="1"/>
    <col min="7430" max="7430" width="15.42578125" style="122" customWidth="1"/>
    <col min="7431" max="7431" width="12.28515625" style="122" customWidth="1"/>
    <col min="7432" max="7432" width="17.7109375" style="122" customWidth="1"/>
    <col min="7433" max="7680" width="9.140625" style="122"/>
    <col min="7681" max="7681" width="4.5703125" style="122" customWidth="1"/>
    <col min="7682" max="7682" width="16.5703125" style="122" customWidth="1"/>
    <col min="7683" max="7683" width="39.5703125" style="122" customWidth="1"/>
    <col min="7684" max="7684" width="12" style="122" customWidth="1"/>
    <col min="7685" max="7685" width="11.5703125" style="122" customWidth="1"/>
    <col min="7686" max="7686" width="15.42578125" style="122" customWidth="1"/>
    <col min="7687" max="7687" width="12.28515625" style="122" customWidth="1"/>
    <col min="7688" max="7688" width="17.7109375" style="122" customWidth="1"/>
    <col min="7689" max="7936" width="9.140625" style="122"/>
    <col min="7937" max="7937" width="4.5703125" style="122" customWidth="1"/>
    <col min="7938" max="7938" width="16.5703125" style="122" customWidth="1"/>
    <col min="7939" max="7939" width="39.5703125" style="122" customWidth="1"/>
    <col min="7940" max="7940" width="12" style="122" customWidth="1"/>
    <col min="7941" max="7941" width="11.5703125" style="122" customWidth="1"/>
    <col min="7942" max="7942" width="15.42578125" style="122" customWidth="1"/>
    <col min="7943" max="7943" width="12.28515625" style="122" customWidth="1"/>
    <col min="7944" max="7944" width="17.7109375" style="122" customWidth="1"/>
    <col min="7945" max="8192" width="9.140625" style="122"/>
    <col min="8193" max="8193" width="4.5703125" style="122" customWidth="1"/>
    <col min="8194" max="8194" width="16.5703125" style="122" customWidth="1"/>
    <col min="8195" max="8195" width="39.5703125" style="122" customWidth="1"/>
    <col min="8196" max="8196" width="12" style="122" customWidth="1"/>
    <col min="8197" max="8197" width="11.5703125" style="122" customWidth="1"/>
    <col min="8198" max="8198" width="15.42578125" style="122" customWidth="1"/>
    <col min="8199" max="8199" width="12.28515625" style="122" customWidth="1"/>
    <col min="8200" max="8200" width="17.7109375" style="122" customWidth="1"/>
    <col min="8201" max="8448" width="9.140625" style="122"/>
    <col min="8449" max="8449" width="4.5703125" style="122" customWidth="1"/>
    <col min="8450" max="8450" width="16.5703125" style="122" customWidth="1"/>
    <col min="8451" max="8451" width="39.5703125" style="122" customWidth="1"/>
    <col min="8452" max="8452" width="12" style="122" customWidth="1"/>
    <col min="8453" max="8453" width="11.5703125" style="122" customWidth="1"/>
    <col min="8454" max="8454" width="15.42578125" style="122" customWidth="1"/>
    <col min="8455" max="8455" width="12.28515625" style="122" customWidth="1"/>
    <col min="8456" max="8456" width="17.7109375" style="122" customWidth="1"/>
    <col min="8457" max="8704" width="9.140625" style="122"/>
    <col min="8705" max="8705" width="4.5703125" style="122" customWidth="1"/>
    <col min="8706" max="8706" width="16.5703125" style="122" customWidth="1"/>
    <col min="8707" max="8707" width="39.5703125" style="122" customWidth="1"/>
    <col min="8708" max="8708" width="12" style="122" customWidth="1"/>
    <col min="8709" max="8709" width="11.5703125" style="122" customWidth="1"/>
    <col min="8710" max="8710" width="15.42578125" style="122" customWidth="1"/>
    <col min="8711" max="8711" width="12.28515625" style="122" customWidth="1"/>
    <col min="8712" max="8712" width="17.7109375" style="122" customWidth="1"/>
    <col min="8713" max="8960" width="9.140625" style="122"/>
    <col min="8961" max="8961" width="4.5703125" style="122" customWidth="1"/>
    <col min="8962" max="8962" width="16.5703125" style="122" customWidth="1"/>
    <col min="8963" max="8963" width="39.5703125" style="122" customWidth="1"/>
    <col min="8964" max="8964" width="12" style="122" customWidth="1"/>
    <col min="8965" max="8965" width="11.5703125" style="122" customWidth="1"/>
    <col min="8966" max="8966" width="15.42578125" style="122" customWidth="1"/>
    <col min="8967" max="8967" width="12.28515625" style="122" customWidth="1"/>
    <col min="8968" max="8968" width="17.7109375" style="122" customWidth="1"/>
    <col min="8969" max="9216" width="9.140625" style="122"/>
    <col min="9217" max="9217" width="4.5703125" style="122" customWidth="1"/>
    <col min="9218" max="9218" width="16.5703125" style="122" customWidth="1"/>
    <col min="9219" max="9219" width="39.5703125" style="122" customWidth="1"/>
    <col min="9220" max="9220" width="12" style="122" customWidth="1"/>
    <col min="9221" max="9221" width="11.5703125" style="122" customWidth="1"/>
    <col min="9222" max="9222" width="15.42578125" style="122" customWidth="1"/>
    <col min="9223" max="9223" width="12.28515625" style="122" customWidth="1"/>
    <col min="9224" max="9224" width="17.7109375" style="122" customWidth="1"/>
    <col min="9225" max="9472" width="9.140625" style="122"/>
    <col min="9473" max="9473" width="4.5703125" style="122" customWidth="1"/>
    <col min="9474" max="9474" width="16.5703125" style="122" customWidth="1"/>
    <col min="9475" max="9475" width="39.5703125" style="122" customWidth="1"/>
    <col min="9476" max="9476" width="12" style="122" customWidth="1"/>
    <col min="9477" max="9477" width="11.5703125" style="122" customWidth="1"/>
    <col min="9478" max="9478" width="15.42578125" style="122" customWidth="1"/>
    <col min="9479" max="9479" width="12.28515625" style="122" customWidth="1"/>
    <col min="9480" max="9480" width="17.7109375" style="122" customWidth="1"/>
    <col min="9481" max="9728" width="9.140625" style="122"/>
    <col min="9729" max="9729" width="4.5703125" style="122" customWidth="1"/>
    <col min="9730" max="9730" width="16.5703125" style="122" customWidth="1"/>
    <col min="9731" max="9731" width="39.5703125" style="122" customWidth="1"/>
    <col min="9732" max="9732" width="12" style="122" customWidth="1"/>
    <col min="9733" max="9733" width="11.5703125" style="122" customWidth="1"/>
    <col min="9734" max="9734" width="15.42578125" style="122" customWidth="1"/>
    <col min="9735" max="9735" width="12.28515625" style="122" customWidth="1"/>
    <col min="9736" max="9736" width="17.7109375" style="122" customWidth="1"/>
    <col min="9737" max="9984" width="9.140625" style="122"/>
    <col min="9985" max="9985" width="4.5703125" style="122" customWidth="1"/>
    <col min="9986" max="9986" width="16.5703125" style="122" customWidth="1"/>
    <col min="9987" max="9987" width="39.5703125" style="122" customWidth="1"/>
    <col min="9988" max="9988" width="12" style="122" customWidth="1"/>
    <col min="9989" max="9989" width="11.5703125" style="122" customWidth="1"/>
    <col min="9990" max="9990" width="15.42578125" style="122" customWidth="1"/>
    <col min="9991" max="9991" width="12.28515625" style="122" customWidth="1"/>
    <col min="9992" max="9992" width="17.7109375" style="122" customWidth="1"/>
    <col min="9993" max="10240" width="9.140625" style="122"/>
    <col min="10241" max="10241" width="4.5703125" style="122" customWidth="1"/>
    <col min="10242" max="10242" width="16.5703125" style="122" customWidth="1"/>
    <col min="10243" max="10243" width="39.5703125" style="122" customWidth="1"/>
    <col min="10244" max="10244" width="12" style="122" customWidth="1"/>
    <col min="10245" max="10245" width="11.5703125" style="122" customWidth="1"/>
    <col min="10246" max="10246" width="15.42578125" style="122" customWidth="1"/>
    <col min="10247" max="10247" width="12.28515625" style="122" customWidth="1"/>
    <col min="10248" max="10248" width="17.7109375" style="122" customWidth="1"/>
    <col min="10249" max="10496" width="9.140625" style="122"/>
    <col min="10497" max="10497" width="4.5703125" style="122" customWidth="1"/>
    <col min="10498" max="10498" width="16.5703125" style="122" customWidth="1"/>
    <col min="10499" max="10499" width="39.5703125" style="122" customWidth="1"/>
    <col min="10500" max="10500" width="12" style="122" customWidth="1"/>
    <col min="10501" max="10501" width="11.5703125" style="122" customWidth="1"/>
    <col min="10502" max="10502" width="15.42578125" style="122" customWidth="1"/>
    <col min="10503" max="10503" width="12.28515625" style="122" customWidth="1"/>
    <col min="10504" max="10504" width="17.7109375" style="122" customWidth="1"/>
    <col min="10505" max="10752" width="9.140625" style="122"/>
    <col min="10753" max="10753" width="4.5703125" style="122" customWidth="1"/>
    <col min="10754" max="10754" width="16.5703125" style="122" customWidth="1"/>
    <col min="10755" max="10755" width="39.5703125" style="122" customWidth="1"/>
    <col min="10756" max="10756" width="12" style="122" customWidth="1"/>
    <col min="10757" max="10757" width="11.5703125" style="122" customWidth="1"/>
    <col min="10758" max="10758" width="15.42578125" style="122" customWidth="1"/>
    <col min="10759" max="10759" width="12.28515625" style="122" customWidth="1"/>
    <col min="10760" max="10760" width="17.7109375" style="122" customWidth="1"/>
    <col min="10761" max="11008" width="9.140625" style="122"/>
    <col min="11009" max="11009" width="4.5703125" style="122" customWidth="1"/>
    <col min="11010" max="11010" width="16.5703125" style="122" customWidth="1"/>
    <col min="11011" max="11011" width="39.5703125" style="122" customWidth="1"/>
    <col min="11012" max="11012" width="12" style="122" customWidth="1"/>
    <col min="11013" max="11013" width="11.5703125" style="122" customWidth="1"/>
    <col min="11014" max="11014" width="15.42578125" style="122" customWidth="1"/>
    <col min="11015" max="11015" width="12.28515625" style="122" customWidth="1"/>
    <col min="11016" max="11016" width="17.7109375" style="122" customWidth="1"/>
    <col min="11017" max="11264" width="9.140625" style="122"/>
    <col min="11265" max="11265" width="4.5703125" style="122" customWidth="1"/>
    <col min="11266" max="11266" width="16.5703125" style="122" customWidth="1"/>
    <col min="11267" max="11267" width="39.5703125" style="122" customWidth="1"/>
    <col min="11268" max="11268" width="12" style="122" customWidth="1"/>
    <col min="11269" max="11269" width="11.5703125" style="122" customWidth="1"/>
    <col min="11270" max="11270" width="15.42578125" style="122" customWidth="1"/>
    <col min="11271" max="11271" width="12.28515625" style="122" customWidth="1"/>
    <col min="11272" max="11272" width="17.7109375" style="122" customWidth="1"/>
    <col min="11273" max="11520" width="9.140625" style="122"/>
    <col min="11521" max="11521" width="4.5703125" style="122" customWidth="1"/>
    <col min="11522" max="11522" width="16.5703125" style="122" customWidth="1"/>
    <col min="11523" max="11523" width="39.5703125" style="122" customWidth="1"/>
    <col min="11524" max="11524" width="12" style="122" customWidth="1"/>
    <col min="11525" max="11525" width="11.5703125" style="122" customWidth="1"/>
    <col min="11526" max="11526" width="15.42578125" style="122" customWidth="1"/>
    <col min="11527" max="11527" width="12.28515625" style="122" customWidth="1"/>
    <col min="11528" max="11528" width="17.7109375" style="122" customWidth="1"/>
    <col min="11529" max="11776" width="9.140625" style="122"/>
    <col min="11777" max="11777" width="4.5703125" style="122" customWidth="1"/>
    <col min="11778" max="11778" width="16.5703125" style="122" customWidth="1"/>
    <col min="11779" max="11779" width="39.5703125" style="122" customWidth="1"/>
    <col min="11780" max="11780" width="12" style="122" customWidth="1"/>
    <col min="11781" max="11781" width="11.5703125" style="122" customWidth="1"/>
    <col min="11782" max="11782" width="15.42578125" style="122" customWidth="1"/>
    <col min="11783" max="11783" width="12.28515625" style="122" customWidth="1"/>
    <col min="11784" max="11784" width="17.7109375" style="122" customWidth="1"/>
    <col min="11785" max="12032" width="9.140625" style="122"/>
    <col min="12033" max="12033" width="4.5703125" style="122" customWidth="1"/>
    <col min="12034" max="12034" width="16.5703125" style="122" customWidth="1"/>
    <col min="12035" max="12035" width="39.5703125" style="122" customWidth="1"/>
    <col min="12036" max="12036" width="12" style="122" customWidth="1"/>
    <col min="12037" max="12037" width="11.5703125" style="122" customWidth="1"/>
    <col min="12038" max="12038" width="15.42578125" style="122" customWidth="1"/>
    <col min="12039" max="12039" width="12.28515625" style="122" customWidth="1"/>
    <col min="12040" max="12040" width="17.7109375" style="122" customWidth="1"/>
    <col min="12041" max="12288" width="9.140625" style="122"/>
    <col min="12289" max="12289" width="4.5703125" style="122" customWidth="1"/>
    <col min="12290" max="12290" width="16.5703125" style="122" customWidth="1"/>
    <col min="12291" max="12291" width="39.5703125" style="122" customWidth="1"/>
    <col min="12292" max="12292" width="12" style="122" customWidth="1"/>
    <col min="12293" max="12293" width="11.5703125" style="122" customWidth="1"/>
    <col min="12294" max="12294" width="15.42578125" style="122" customWidth="1"/>
    <col min="12295" max="12295" width="12.28515625" style="122" customWidth="1"/>
    <col min="12296" max="12296" width="17.7109375" style="122" customWidth="1"/>
    <col min="12297" max="12544" width="9.140625" style="122"/>
    <col min="12545" max="12545" width="4.5703125" style="122" customWidth="1"/>
    <col min="12546" max="12546" width="16.5703125" style="122" customWidth="1"/>
    <col min="12547" max="12547" width="39.5703125" style="122" customWidth="1"/>
    <col min="12548" max="12548" width="12" style="122" customWidth="1"/>
    <col min="12549" max="12549" width="11.5703125" style="122" customWidth="1"/>
    <col min="12550" max="12550" width="15.42578125" style="122" customWidth="1"/>
    <col min="12551" max="12551" width="12.28515625" style="122" customWidth="1"/>
    <col min="12552" max="12552" width="17.7109375" style="122" customWidth="1"/>
    <col min="12553" max="12800" width="9.140625" style="122"/>
    <col min="12801" max="12801" width="4.5703125" style="122" customWidth="1"/>
    <col min="12802" max="12802" width="16.5703125" style="122" customWidth="1"/>
    <col min="12803" max="12803" width="39.5703125" style="122" customWidth="1"/>
    <col min="12804" max="12804" width="12" style="122" customWidth="1"/>
    <col min="12805" max="12805" width="11.5703125" style="122" customWidth="1"/>
    <col min="12806" max="12806" width="15.42578125" style="122" customWidth="1"/>
    <col min="12807" max="12807" width="12.28515625" style="122" customWidth="1"/>
    <col min="12808" max="12808" width="17.7109375" style="122" customWidth="1"/>
    <col min="12809" max="13056" width="9.140625" style="122"/>
    <col min="13057" max="13057" width="4.5703125" style="122" customWidth="1"/>
    <col min="13058" max="13058" width="16.5703125" style="122" customWidth="1"/>
    <col min="13059" max="13059" width="39.5703125" style="122" customWidth="1"/>
    <col min="13060" max="13060" width="12" style="122" customWidth="1"/>
    <col min="13061" max="13061" width="11.5703125" style="122" customWidth="1"/>
    <col min="13062" max="13062" width="15.42578125" style="122" customWidth="1"/>
    <col min="13063" max="13063" width="12.28515625" style="122" customWidth="1"/>
    <col min="13064" max="13064" width="17.7109375" style="122" customWidth="1"/>
    <col min="13065" max="13312" width="9.140625" style="122"/>
    <col min="13313" max="13313" width="4.5703125" style="122" customWidth="1"/>
    <col min="13314" max="13314" width="16.5703125" style="122" customWidth="1"/>
    <col min="13315" max="13315" width="39.5703125" style="122" customWidth="1"/>
    <col min="13316" max="13316" width="12" style="122" customWidth="1"/>
    <col min="13317" max="13317" width="11.5703125" style="122" customWidth="1"/>
    <col min="13318" max="13318" width="15.42578125" style="122" customWidth="1"/>
    <col min="13319" max="13319" width="12.28515625" style="122" customWidth="1"/>
    <col min="13320" max="13320" width="17.7109375" style="122" customWidth="1"/>
    <col min="13321" max="13568" width="9.140625" style="122"/>
    <col min="13569" max="13569" width="4.5703125" style="122" customWidth="1"/>
    <col min="13570" max="13570" width="16.5703125" style="122" customWidth="1"/>
    <col min="13571" max="13571" width="39.5703125" style="122" customWidth="1"/>
    <col min="13572" max="13572" width="12" style="122" customWidth="1"/>
    <col min="13573" max="13573" width="11.5703125" style="122" customWidth="1"/>
    <col min="13574" max="13574" width="15.42578125" style="122" customWidth="1"/>
    <col min="13575" max="13575" width="12.28515625" style="122" customWidth="1"/>
    <col min="13576" max="13576" width="17.7109375" style="122" customWidth="1"/>
    <col min="13577" max="13824" width="9.140625" style="122"/>
    <col min="13825" max="13825" width="4.5703125" style="122" customWidth="1"/>
    <col min="13826" max="13826" width="16.5703125" style="122" customWidth="1"/>
    <col min="13827" max="13827" width="39.5703125" style="122" customWidth="1"/>
    <col min="13828" max="13828" width="12" style="122" customWidth="1"/>
    <col min="13829" max="13829" width="11.5703125" style="122" customWidth="1"/>
    <col min="13830" max="13830" width="15.42578125" style="122" customWidth="1"/>
    <col min="13831" max="13831" width="12.28515625" style="122" customWidth="1"/>
    <col min="13832" max="13832" width="17.7109375" style="122" customWidth="1"/>
    <col min="13833" max="14080" width="9.140625" style="122"/>
    <col min="14081" max="14081" width="4.5703125" style="122" customWidth="1"/>
    <col min="14082" max="14082" width="16.5703125" style="122" customWidth="1"/>
    <col min="14083" max="14083" width="39.5703125" style="122" customWidth="1"/>
    <col min="14084" max="14084" width="12" style="122" customWidth="1"/>
    <col min="14085" max="14085" width="11.5703125" style="122" customWidth="1"/>
    <col min="14086" max="14086" width="15.42578125" style="122" customWidth="1"/>
    <col min="14087" max="14087" width="12.28515625" style="122" customWidth="1"/>
    <col min="14088" max="14088" width="17.7109375" style="122" customWidth="1"/>
    <col min="14089" max="14336" width="9.140625" style="122"/>
    <col min="14337" max="14337" width="4.5703125" style="122" customWidth="1"/>
    <col min="14338" max="14338" width="16.5703125" style="122" customWidth="1"/>
    <col min="14339" max="14339" width="39.5703125" style="122" customWidth="1"/>
    <col min="14340" max="14340" width="12" style="122" customWidth="1"/>
    <col min="14341" max="14341" width="11.5703125" style="122" customWidth="1"/>
    <col min="14342" max="14342" width="15.42578125" style="122" customWidth="1"/>
    <col min="14343" max="14343" width="12.28515625" style="122" customWidth="1"/>
    <col min="14344" max="14344" width="17.7109375" style="122" customWidth="1"/>
    <col min="14345" max="14592" width="9.140625" style="122"/>
    <col min="14593" max="14593" width="4.5703125" style="122" customWidth="1"/>
    <col min="14594" max="14594" width="16.5703125" style="122" customWidth="1"/>
    <col min="14595" max="14595" width="39.5703125" style="122" customWidth="1"/>
    <col min="14596" max="14596" width="12" style="122" customWidth="1"/>
    <col min="14597" max="14597" width="11.5703125" style="122" customWidth="1"/>
    <col min="14598" max="14598" width="15.42578125" style="122" customWidth="1"/>
    <col min="14599" max="14599" width="12.28515625" style="122" customWidth="1"/>
    <col min="14600" max="14600" width="17.7109375" style="122" customWidth="1"/>
    <col min="14601" max="14848" width="9.140625" style="122"/>
    <col min="14849" max="14849" width="4.5703125" style="122" customWidth="1"/>
    <col min="14850" max="14850" width="16.5703125" style="122" customWidth="1"/>
    <col min="14851" max="14851" width="39.5703125" style="122" customWidth="1"/>
    <col min="14852" max="14852" width="12" style="122" customWidth="1"/>
    <col min="14853" max="14853" width="11.5703125" style="122" customWidth="1"/>
    <col min="14854" max="14854" width="15.42578125" style="122" customWidth="1"/>
    <col min="14855" max="14855" width="12.28515625" style="122" customWidth="1"/>
    <col min="14856" max="14856" width="17.7109375" style="122" customWidth="1"/>
    <col min="14857" max="15104" width="9.140625" style="122"/>
    <col min="15105" max="15105" width="4.5703125" style="122" customWidth="1"/>
    <col min="15106" max="15106" width="16.5703125" style="122" customWidth="1"/>
    <col min="15107" max="15107" width="39.5703125" style="122" customWidth="1"/>
    <col min="15108" max="15108" width="12" style="122" customWidth="1"/>
    <col min="15109" max="15109" width="11.5703125" style="122" customWidth="1"/>
    <col min="15110" max="15110" width="15.42578125" style="122" customWidth="1"/>
    <col min="15111" max="15111" width="12.28515625" style="122" customWidth="1"/>
    <col min="15112" max="15112" width="17.7109375" style="122" customWidth="1"/>
    <col min="15113" max="15360" width="9.140625" style="122"/>
    <col min="15361" max="15361" width="4.5703125" style="122" customWidth="1"/>
    <col min="15362" max="15362" width="16.5703125" style="122" customWidth="1"/>
    <col min="15363" max="15363" width="39.5703125" style="122" customWidth="1"/>
    <col min="15364" max="15364" width="12" style="122" customWidth="1"/>
    <col min="15365" max="15365" width="11.5703125" style="122" customWidth="1"/>
    <col min="15366" max="15366" width="15.42578125" style="122" customWidth="1"/>
    <col min="15367" max="15367" width="12.28515625" style="122" customWidth="1"/>
    <col min="15368" max="15368" width="17.7109375" style="122" customWidth="1"/>
    <col min="15369" max="15616" width="9.140625" style="122"/>
    <col min="15617" max="15617" width="4.5703125" style="122" customWidth="1"/>
    <col min="15618" max="15618" width="16.5703125" style="122" customWidth="1"/>
    <col min="15619" max="15619" width="39.5703125" style="122" customWidth="1"/>
    <col min="15620" max="15620" width="12" style="122" customWidth="1"/>
    <col min="15621" max="15621" width="11.5703125" style="122" customWidth="1"/>
    <col min="15622" max="15622" width="15.42578125" style="122" customWidth="1"/>
    <col min="15623" max="15623" width="12.28515625" style="122" customWidth="1"/>
    <col min="15624" max="15624" width="17.7109375" style="122" customWidth="1"/>
    <col min="15625" max="15872" width="9.140625" style="122"/>
    <col min="15873" max="15873" width="4.5703125" style="122" customWidth="1"/>
    <col min="15874" max="15874" width="16.5703125" style="122" customWidth="1"/>
    <col min="15875" max="15875" width="39.5703125" style="122" customWidth="1"/>
    <col min="15876" max="15876" width="12" style="122" customWidth="1"/>
    <col min="15877" max="15877" width="11.5703125" style="122" customWidth="1"/>
    <col min="15878" max="15878" width="15.42578125" style="122" customWidth="1"/>
    <col min="15879" max="15879" width="12.28515625" style="122" customWidth="1"/>
    <col min="15880" max="15880" width="17.7109375" style="122" customWidth="1"/>
    <col min="15881" max="16128" width="9.140625" style="122"/>
    <col min="16129" max="16129" width="4.5703125" style="122" customWidth="1"/>
    <col min="16130" max="16130" width="16.5703125" style="122" customWidth="1"/>
    <col min="16131" max="16131" width="39.5703125" style="122" customWidth="1"/>
    <col min="16132" max="16132" width="12" style="122" customWidth="1"/>
    <col min="16133" max="16133" width="11.5703125" style="122" customWidth="1"/>
    <col min="16134" max="16134" width="15.42578125" style="122" customWidth="1"/>
    <col min="16135" max="16135" width="12.28515625" style="122" customWidth="1"/>
    <col min="16136" max="16136" width="17.7109375" style="122" customWidth="1"/>
    <col min="16137" max="16384" width="9.140625" style="122"/>
  </cols>
  <sheetData>
    <row r="1" spans="1:15" ht="21" customHeight="1" x14ac:dyDescent="0.25">
      <c r="A1" s="185" t="s">
        <v>107</v>
      </c>
      <c r="B1" s="185"/>
      <c r="C1" s="185"/>
      <c r="D1" s="185"/>
      <c r="E1" s="185"/>
      <c r="F1" s="185"/>
      <c r="G1" s="185"/>
      <c r="H1" s="185"/>
      <c r="I1" s="120"/>
      <c r="J1" s="120"/>
      <c r="K1" s="120"/>
      <c r="L1" s="121"/>
      <c r="M1" s="121"/>
      <c r="N1" s="121"/>
      <c r="O1" s="121"/>
    </row>
    <row r="2" spans="1:15" ht="24" customHeight="1" x14ac:dyDescent="0.25">
      <c r="A2" s="185" t="s">
        <v>108</v>
      </c>
      <c r="B2" s="185"/>
      <c r="C2" s="185"/>
      <c r="D2" s="185"/>
      <c r="E2" s="185"/>
      <c r="F2" s="185"/>
      <c r="G2" s="185"/>
      <c r="H2" s="185"/>
      <c r="I2" s="120"/>
      <c r="J2" s="120"/>
      <c r="K2" s="120"/>
      <c r="L2" s="121"/>
      <c r="M2" s="121"/>
      <c r="N2" s="121"/>
      <c r="O2" s="121"/>
    </row>
    <row r="3" spans="1:15" ht="34.5" customHeight="1" x14ac:dyDescent="0.25">
      <c r="A3" s="186" t="s">
        <v>9</v>
      </c>
      <c r="B3" s="186" t="s">
        <v>109</v>
      </c>
      <c r="C3" s="186" t="s">
        <v>110</v>
      </c>
      <c r="D3" s="186" t="s">
        <v>111</v>
      </c>
      <c r="E3" s="186"/>
      <c r="F3" s="186"/>
      <c r="G3" s="186"/>
      <c r="H3" s="186" t="s">
        <v>112</v>
      </c>
    </row>
    <row r="4" spans="1:15" ht="34.5" customHeight="1" x14ac:dyDescent="0.25">
      <c r="A4" s="186"/>
      <c r="B4" s="186"/>
      <c r="C4" s="186"/>
      <c r="D4" s="123" t="s">
        <v>113</v>
      </c>
      <c r="E4" s="123" t="s">
        <v>114</v>
      </c>
      <c r="F4" s="123" t="s">
        <v>115</v>
      </c>
      <c r="G4" s="123" t="s">
        <v>116</v>
      </c>
      <c r="H4" s="186"/>
    </row>
    <row r="5" spans="1:15" ht="19.5" customHeight="1" x14ac:dyDescent="0.25">
      <c r="A5" s="124"/>
      <c r="B5" s="180" t="s">
        <v>117</v>
      </c>
      <c r="C5" s="181"/>
      <c r="D5" s="182"/>
      <c r="E5" s="183"/>
      <c r="F5" s="183"/>
      <c r="G5" s="183"/>
      <c r="H5" s="184"/>
    </row>
    <row r="6" spans="1:15" ht="29.25" customHeight="1" x14ac:dyDescent="0.25">
      <c r="A6" s="125">
        <v>1</v>
      </c>
      <c r="B6" s="126" t="s">
        <v>118</v>
      </c>
      <c r="C6" s="127" t="s">
        <v>119</v>
      </c>
      <c r="D6" s="128"/>
      <c r="E6" s="128"/>
      <c r="F6" s="128"/>
      <c r="G6" s="129"/>
      <c r="H6" s="128"/>
    </row>
    <row r="7" spans="1:15" ht="26.25" customHeight="1" x14ac:dyDescent="0.25">
      <c r="A7" s="125">
        <v>2</v>
      </c>
      <c r="B7" s="126" t="s">
        <v>120</v>
      </c>
      <c r="C7" s="127" t="s">
        <v>121</v>
      </c>
      <c r="D7" s="128"/>
      <c r="E7" s="128"/>
      <c r="F7" s="128"/>
      <c r="G7" s="128"/>
      <c r="H7" s="128"/>
    </row>
    <row r="8" spans="1:15" ht="34.5" customHeight="1" x14ac:dyDescent="0.25">
      <c r="A8" s="130"/>
      <c r="B8" s="131"/>
      <c r="C8" s="127" t="s">
        <v>122</v>
      </c>
      <c r="D8" s="132"/>
      <c r="E8" s="128"/>
      <c r="F8" s="128"/>
      <c r="G8" s="133"/>
      <c r="H8" s="132"/>
    </row>
    <row r="9" spans="1:15" ht="27.75" customHeight="1" x14ac:dyDescent="0.25">
      <c r="A9" s="130"/>
      <c r="B9" s="134" t="s">
        <v>123</v>
      </c>
      <c r="C9" s="127"/>
      <c r="D9" s="132"/>
      <c r="E9" s="128"/>
      <c r="F9" s="128"/>
      <c r="G9" s="133"/>
      <c r="H9" s="132"/>
    </row>
    <row r="10" spans="1:15" ht="34.5" customHeight="1" x14ac:dyDescent="0.25">
      <c r="A10" s="130">
        <v>3</v>
      </c>
      <c r="B10" s="126" t="s">
        <v>124</v>
      </c>
      <c r="C10" s="127" t="s">
        <v>125</v>
      </c>
      <c r="D10" s="132"/>
      <c r="E10" s="128"/>
      <c r="F10" s="128"/>
      <c r="G10" s="133"/>
      <c r="H10" s="128"/>
    </row>
    <row r="11" spans="1:15" ht="34.5" customHeight="1" x14ac:dyDescent="0.25">
      <c r="A11" s="130"/>
      <c r="B11" s="131"/>
      <c r="C11" s="127" t="s">
        <v>126</v>
      </c>
      <c r="D11" s="132"/>
      <c r="E11" s="128"/>
      <c r="F11" s="128"/>
      <c r="G11" s="133"/>
      <c r="H11" s="132"/>
    </row>
    <row r="12" spans="1:15" ht="34.5" customHeight="1" x14ac:dyDescent="0.25">
      <c r="A12" s="130"/>
      <c r="B12" s="131"/>
      <c r="C12" s="130" t="s">
        <v>127</v>
      </c>
      <c r="D12" s="132"/>
      <c r="E12" s="128"/>
      <c r="F12" s="128"/>
      <c r="G12" s="132"/>
      <c r="H12" s="132"/>
    </row>
    <row r="13" spans="1:15" ht="37.5" customHeight="1" x14ac:dyDescent="0.25">
      <c r="A13" s="130">
        <v>14</v>
      </c>
      <c r="B13" s="135"/>
      <c r="C13" s="127" t="s">
        <v>128</v>
      </c>
      <c r="D13" s="128"/>
      <c r="E13" s="128"/>
      <c r="F13" s="128"/>
      <c r="G13" s="132"/>
      <c r="H13" s="132"/>
    </row>
    <row r="14" spans="1:15" ht="31.5" customHeight="1" x14ac:dyDescent="0.25">
      <c r="A14" s="136"/>
      <c r="B14" s="136"/>
      <c r="C14" s="130" t="s">
        <v>13</v>
      </c>
      <c r="D14" s="132"/>
      <c r="E14" s="128"/>
      <c r="F14" s="128"/>
      <c r="G14" s="132"/>
      <c r="H14" s="132"/>
    </row>
    <row r="15" spans="1:15" ht="31.5" customHeight="1" x14ac:dyDescent="0.25">
      <c r="A15" s="130">
        <v>15</v>
      </c>
      <c r="B15" s="130"/>
      <c r="C15" s="130" t="s">
        <v>71</v>
      </c>
      <c r="D15" s="128"/>
      <c r="E15" s="128"/>
      <c r="F15" s="128"/>
      <c r="G15" s="132"/>
      <c r="H15" s="132"/>
    </row>
    <row r="16" spans="1:15" ht="34.5" customHeight="1" x14ac:dyDescent="0.25">
      <c r="A16" s="130"/>
      <c r="B16" s="131"/>
      <c r="C16" s="130" t="s">
        <v>129</v>
      </c>
      <c r="D16" s="132"/>
      <c r="E16" s="128"/>
      <c r="F16" s="128"/>
      <c r="G16" s="132"/>
      <c r="H16" s="132"/>
    </row>
    <row r="17" spans="1:8" ht="34.5" customHeight="1" x14ac:dyDescent="0.25">
      <c r="A17" s="137"/>
      <c r="B17" s="137"/>
      <c r="C17" s="137"/>
      <c r="D17" s="138"/>
      <c r="E17" s="138"/>
      <c r="F17" s="138"/>
      <c r="G17" s="138"/>
      <c r="H17" s="138"/>
    </row>
    <row r="18" spans="1:8" ht="34.5" customHeight="1" x14ac:dyDescent="0.25">
      <c r="A18" s="137"/>
      <c r="B18" s="137"/>
      <c r="C18" s="137"/>
      <c r="D18" s="138"/>
      <c r="E18" s="138"/>
      <c r="F18" s="138"/>
      <c r="G18" s="138"/>
      <c r="H18" s="138"/>
    </row>
    <row r="19" spans="1:8" ht="34.5" customHeight="1" x14ac:dyDescent="0.25">
      <c r="A19" s="137"/>
      <c r="B19" s="137"/>
      <c r="C19" s="137"/>
      <c r="D19" s="137"/>
      <c r="E19" s="137"/>
      <c r="F19" s="137"/>
      <c r="G19" s="137"/>
      <c r="H19" s="137"/>
    </row>
    <row r="20" spans="1:8" ht="34.5" customHeight="1" x14ac:dyDescent="0.25">
      <c r="A20" s="137"/>
      <c r="B20" s="137"/>
      <c r="C20" s="137"/>
      <c r="D20" s="137"/>
      <c r="E20" s="137"/>
      <c r="F20" s="137"/>
      <c r="G20" s="137"/>
      <c r="H20" s="137"/>
    </row>
  </sheetData>
  <mergeCells count="9">
    <mergeCell ref="B5:C5"/>
    <mergeCell ref="D5:H5"/>
    <mergeCell ref="A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00" zoomScaleSheetLayoutView="100" workbookViewId="0">
      <selection activeCell="F6" sqref="F6"/>
    </sheetView>
  </sheetViews>
  <sheetFormatPr defaultRowHeight="12.75" x14ac:dyDescent="0.2"/>
  <cols>
    <col min="1" max="1" width="5.140625" style="147" customWidth="1"/>
    <col min="2" max="2" width="54.140625" style="147" customWidth="1"/>
    <col min="3" max="6" width="16.140625" style="147" customWidth="1"/>
    <col min="7" max="16384" width="9.140625" style="147"/>
  </cols>
  <sheetData>
    <row r="1" spans="1:8" s="122" customFormat="1" ht="39.75" customHeight="1" x14ac:dyDescent="0.25">
      <c r="A1" s="187" t="s">
        <v>107</v>
      </c>
      <c r="B1" s="187"/>
      <c r="C1" s="187"/>
      <c r="D1" s="187"/>
      <c r="E1" s="187"/>
      <c r="F1" s="187"/>
      <c r="G1" s="121"/>
      <c r="H1" s="121"/>
    </row>
    <row r="2" spans="1:8" s="139" customFormat="1" ht="25.5" customHeight="1" x14ac:dyDescent="0.25">
      <c r="A2" s="188" t="s">
        <v>145</v>
      </c>
      <c r="B2" s="188"/>
      <c r="C2" s="188"/>
      <c r="D2" s="188"/>
      <c r="E2" s="188"/>
      <c r="F2" s="188"/>
    </row>
    <row r="3" spans="1:8" s="139" customFormat="1" ht="25.5" customHeight="1" x14ac:dyDescent="0.25">
      <c r="A3" s="189" t="s">
        <v>119</v>
      </c>
      <c r="B3" s="189"/>
      <c r="C3" s="189"/>
      <c r="D3" s="189"/>
      <c r="E3" s="189"/>
      <c r="F3" s="189"/>
    </row>
    <row r="4" spans="1:8" s="140" customFormat="1" ht="13.5" x14ac:dyDescent="0.25">
      <c r="A4" s="142" t="s">
        <v>9</v>
      </c>
      <c r="B4" s="163" t="s">
        <v>130</v>
      </c>
      <c r="C4" s="142" t="s">
        <v>131</v>
      </c>
      <c r="D4" s="143" t="s">
        <v>132</v>
      </c>
      <c r="E4" s="143" t="s">
        <v>14</v>
      </c>
      <c r="F4" s="143" t="s">
        <v>80</v>
      </c>
    </row>
    <row r="5" spans="1:8" ht="27" x14ac:dyDescent="0.2">
      <c r="A5" s="144">
        <v>1</v>
      </c>
      <c r="B5" s="145" t="s">
        <v>133</v>
      </c>
      <c r="C5" s="144" t="s">
        <v>30</v>
      </c>
      <c r="D5" s="146">
        <v>27</v>
      </c>
      <c r="E5" s="146"/>
      <c r="F5" s="146"/>
    </row>
    <row r="6" spans="1:8" s="139" customFormat="1" ht="27" x14ac:dyDescent="0.25">
      <c r="A6" s="148">
        <v>2</v>
      </c>
      <c r="B6" s="149" t="s">
        <v>134</v>
      </c>
      <c r="C6" s="16" t="s">
        <v>30</v>
      </c>
      <c r="D6" s="22">
        <v>27</v>
      </c>
      <c r="E6" s="22"/>
      <c r="F6" s="22"/>
      <c r="G6" s="150"/>
    </row>
    <row r="7" spans="1:8" s="139" customFormat="1" ht="13.5" x14ac:dyDescent="0.25">
      <c r="A7" s="148">
        <v>3</v>
      </c>
      <c r="B7" s="151" t="s">
        <v>135</v>
      </c>
      <c r="C7" s="16" t="s">
        <v>27</v>
      </c>
      <c r="D7" s="22">
        <v>43</v>
      </c>
      <c r="E7" s="22"/>
      <c r="F7" s="22"/>
      <c r="G7" s="150"/>
    </row>
    <row r="8" spans="1:8" ht="13.5" x14ac:dyDescent="0.25">
      <c r="A8" s="152"/>
      <c r="B8" s="136" t="s">
        <v>12</v>
      </c>
      <c r="C8" s="153"/>
      <c r="D8" s="153"/>
      <c r="E8" s="153"/>
      <c r="F8" s="132"/>
    </row>
    <row r="9" spans="1:8" ht="13.5" x14ac:dyDescent="0.25">
      <c r="A9" s="152"/>
      <c r="B9" s="154" t="s">
        <v>74</v>
      </c>
      <c r="C9" s="153"/>
      <c r="D9" s="153"/>
      <c r="E9" s="153"/>
      <c r="F9" s="132"/>
    </row>
    <row r="10" spans="1:8" ht="13.5" x14ac:dyDescent="0.25">
      <c r="A10" s="152"/>
      <c r="B10" s="154" t="s">
        <v>69</v>
      </c>
      <c r="C10" s="153"/>
      <c r="D10" s="153"/>
      <c r="E10" s="153"/>
      <c r="F10" s="132"/>
    </row>
    <row r="11" spans="1:8" ht="13.5" x14ac:dyDescent="0.25">
      <c r="A11" s="152"/>
      <c r="B11" s="154" t="s">
        <v>75</v>
      </c>
      <c r="C11" s="153"/>
      <c r="D11" s="153"/>
      <c r="E11" s="153"/>
      <c r="F11" s="132"/>
    </row>
    <row r="12" spans="1:8" ht="13.5" x14ac:dyDescent="0.25">
      <c r="A12" s="152"/>
      <c r="B12" s="155" t="s">
        <v>70</v>
      </c>
      <c r="C12" s="153"/>
      <c r="D12" s="153"/>
      <c r="E12" s="153"/>
      <c r="F12" s="132"/>
    </row>
  </sheetData>
  <mergeCells count="3">
    <mergeCell ref="A1:F1"/>
    <mergeCell ref="A2:F2"/>
    <mergeCell ref="A3:F3"/>
  </mergeCells>
  <conditionalFormatting sqref="A5:IK12">
    <cfRule type="cellIs" dxfId="5" priority="1" stopIfTrue="1" operator="equal">
      <formula>8223.307275</formula>
    </cfRule>
  </conditionalFormatting>
  <pageMargins left="0.7" right="0.7" top="0.75" bottom="0.75" header="0.3" footer="0.3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>
      <selection activeCell="E7" sqref="E7"/>
    </sheetView>
  </sheetViews>
  <sheetFormatPr defaultRowHeight="12.75" x14ac:dyDescent="0.2"/>
  <cols>
    <col min="1" max="1" width="5.42578125" style="147" customWidth="1"/>
    <col min="2" max="2" width="53.7109375" style="147" customWidth="1"/>
    <col min="3" max="6" width="15.7109375" style="147" customWidth="1"/>
    <col min="7" max="16384" width="9.140625" style="147"/>
  </cols>
  <sheetData>
    <row r="1" spans="1:7" s="122" customFormat="1" ht="34.5" customHeight="1" x14ac:dyDescent="0.25">
      <c r="A1" s="187" t="s">
        <v>107</v>
      </c>
      <c r="B1" s="187"/>
      <c r="C1" s="187"/>
      <c r="D1" s="187"/>
      <c r="E1" s="187"/>
      <c r="F1" s="187"/>
      <c r="G1" s="121"/>
    </row>
    <row r="2" spans="1:7" s="139" customFormat="1" ht="24.75" customHeight="1" x14ac:dyDescent="0.25">
      <c r="A2" s="190" t="s">
        <v>136</v>
      </c>
      <c r="B2" s="190"/>
      <c r="C2" s="190"/>
      <c r="D2" s="190"/>
      <c r="E2" s="190"/>
      <c r="F2" s="190"/>
    </row>
    <row r="3" spans="1:7" s="139" customFormat="1" ht="24.75" customHeight="1" x14ac:dyDescent="0.25">
      <c r="A3" s="191" t="s">
        <v>137</v>
      </c>
      <c r="B3" s="191"/>
      <c r="C3" s="191"/>
      <c r="D3" s="191"/>
      <c r="E3" s="191"/>
      <c r="F3" s="191"/>
    </row>
    <row r="4" spans="1:7" s="140" customFormat="1" ht="13.5" x14ac:dyDescent="0.25">
      <c r="A4" s="142" t="s">
        <v>9</v>
      </c>
      <c r="B4" s="141" t="s">
        <v>130</v>
      </c>
      <c r="C4" s="142" t="s">
        <v>131</v>
      </c>
      <c r="D4" s="143" t="s">
        <v>132</v>
      </c>
      <c r="E4" s="143" t="s">
        <v>14</v>
      </c>
      <c r="F4" s="143" t="s">
        <v>80</v>
      </c>
    </row>
    <row r="5" spans="1:7" s="139" customFormat="1" ht="13.5" x14ac:dyDescent="0.25">
      <c r="A5" s="148">
        <v>1</v>
      </c>
      <c r="B5" s="151" t="s">
        <v>138</v>
      </c>
      <c r="C5" s="16" t="s">
        <v>30</v>
      </c>
      <c r="D5" s="35">
        <v>2.5</v>
      </c>
      <c r="E5" s="156"/>
      <c r="F5" s="156"/>
    </row>
    <row r="6" spans="1:7" s="139" customFormat="1" ht="13.5" x14ac:dyDescent="0.25">
      <c r="A6" s="148">
        <v>2</v>
      </c>
      <c r="B6" s="151" t="s">
        <v>139</v>
      </c>
      <c r="C6" s="16" t="s">
        <v>30</v>
      </c>
      <c r="D6" s="34">
        <v>2.5</v>
      </c>
      <c r="E6" s="156"/>
      <c r="F6" s="156"/>
    </row>
    <row r="7" spans="1:7" s="139" customFormat="1" ht="13.5" x14ac:dyDescent="0.25">
      <c r="A7" s="148">
        <v>3</v>
      </c>
      <c r="B7" s="151" t="s">
        <v>135</v>
      </c>
      <c r="C7" s="16" t="s">
        <v>27</v>
      </c>
      <c r="D7" s="22">
        <v>4.8</v>
      </c>
      <c r="E7" s="156"/>
      <c r="F7" s="156"/>
    </row>
    <row r="8" spans="1:7" ht="13.5" x14ac:dyDescent="0.25">
      <c r="A8" s="152"/>
      <c r="B8" s="136" t="s">
        <v>12</v>
      </c>
      <c r="C8" s="152"/>
      <c r="D8" s="152"/>
      <c r="E8" s="152"/>
      <c r="F8" s="157"/>
    </row>
    <row r="9" spans="1:7" ht="13.5" x14ac:dyDescent="0.25">
      <c r="A9" s="152"/>
      <c r="B9" s="154" t="s">
        <v>74</v>
      </c>
      <c r="C9" s="152"/>
      <c r="D9" s="152"/>
      <c r="E9" s="152"/>
      <c r="F9" s="132"/>
    </row>
    <row r="10" spans="1:7" ht="13.5" x14ac:dyDescent="0.25">
      <c r="A10" s="152"/>
      <c r="B10" s="154" t="s">
        <v>69</v>
      </c>
      <c r="C10" s="152"/>
      <c r="D10" s="152"/>
      <c r="E10" s="152"/>
      <c r="F10" s="132"/>
    </row>
    <row r="11" spans="1:7" ht="13.5" x14ac:dyDescent="0.25">
      <c r="A11" s="152"/>
      <c r="B11" s="154" t="s">
        <v>75</v>
      </c>
      <c r="C11" s="152"/>
      <c r="D11" s="152"/>
      <c r="E11" s="152"/>
      <c r="F11" s="132"/>
    </row>
    <row r="12" spans="1:7" ht="13.5" x14ac:dyDescent="0.25">
      <c r="A12" s="152"/>
      <c r="B12" s="155" t="s">
        <v>70</v>
      </c>
      <c r="C12" s="152"/>
      <c r="D12" s="152"/>
      <c r="E12" s="152"/>
      <c r="F12" s="132"/>
    </row>
  </sheetData>
  <mergeCells count="3">
    <mergeCell ref="A1:F1"/>
    <mergeCell ref="A2:F2"/>
    <mergeCell ref="A3:F3"/>
  </mergeCells>
  <conditionalFormatting sqref="A5:II7">
    <cfRule type="cellIs" dxfId="4" priority="2" stopIfTrue="1" operator="equal">
      <formula>8223.307275</formula>
    </cfRule>
  </conditionalFormatting>
  <conditionalFormatting sqref="F9:F12">
    <cfRule type="cellIs" dxfId="3" priority="1" stopIfTrue="1" operator="equal">
      <formula>8223.307275</formula>
    </cfRule>
  </conditionalFormatting>
  <pageMargins left="0.7" right="0.7" top="0.75" bottom="0.75" header="0.3" footer="0.3"/>
  <pageSetup paperSize="9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6.5703125" style="147" customWidth="1"/>
    <col min="2" max="2" width="66.28515625" style="147" customWidth="1"/>
    <col min="3" max="6" width="10.7109375" style="147" customWidth="1"/>
    <col min="7" max="16384" width="9.140625" style="147"/>
  </cols>
  <sheetData>
    <row r="1" spans="1:7" s="122" customFormat="1" ht="31.5" customHeight="1" x14ac:dyDescent="0.25">
      <c r="A1" s="187" t="s">
        <v>107</v>
      </c>
      <c r="B1" s="187"/>
      <c r="C1" s="187"/>
      <c r="D1" s="187"/>
      <c r="E1" s="187"/>
      <c r="F1" s="187"/>
      <c r="G1" s="121"/>
    </row>
    <row r="2" spans="1:7" s="139" customFormat="1" ht="15.75" x14ac:dyDescent="0.25">
      <c r="A2" s="188" t="s">
        <v>146</v>
      </c>
      <c r="B2" s="188"/>
      <c r="C2" s="188"/>
      <c r="D2" s="188"/>
      <c r="E2" s="188"/>
      <c r="F2" s="188"/>
    </row>
    <row r="3" spans="1:7" s="140" customFormat="1" ht="27" x14ac:dyDescent="0.25">
      <c r="A3" s="142" t="s">
        <v>9</v>
      </c>
      <c r="B3" s="163" t="s">
        <v>130</v>
      </c>
      <c r="C3" s="142" t="s">
        <v>131</v>
      </c>
      <c r="D3" s="143" t="s">
        <v>132</v>
      </c>
      <c r="E3" s="143" t="s">
        <v>14</v>
      </c>
      <c r="F3" s="143" t="s">
        <v>80</v>
      </c>
    </row>
    <row r="4" spans="1:7" ht="13.5" x14ac:dyDescent="0.2">
      <c r="A4" s="153">
        <v>1</v>
      </c>
      <c r="B4" s="164" t="s">
        <v>140</v>
      </c>
      <c r="C4" s="153" t="s">
        <v>30</v>
      </c>
      <c r="D4" s="153">
        <v>38.5</v>
      </c>
      <c r="E4" s="153"/>
      <c r="F4" s="153"/>
    </row>
    <row r="5" spans="1:7" s="139" customFormat="1" ht="13.5" x14ac:dyDescent="0.25">
      <c r="A5" s="148">
        <v>2</v>
      </c>
      <c r="B5" s="158" t="s">
        <v>141</v>
      </c>
      <c r="C5" s="16" t="s">
        <v>142</v>
      </c>
      <c r="D5" s="77">
        <v>525</v>
      </c>
      <c r="E5" s="148"/>
      <c r="F5" s="153"/>
    </row>
    <row r="6" spans="1:7" s="159" customFormat="1" ht="13.5" x14ac:dyDescent="0.25">
      <c r="A6" s="153">
        <v>3</v>
      </c>
      <c r="B6" s="136" t="s">
        <v>143</v>
      </c>
      <c r="C6" s="148" t="s">
        <v>27</v>
      </c>
      <c r="D6" s="148">
        <v>0.27</v>
      </c>
      <c r="E6" s="148"/>
      <c r="F6" s="153"/>
    </row>
    <row r="7" spans="1:7" s="139" customFormat="1" ht="27" x14ac:dyDescent="0.25">
      <c r="A7" s="148">
        <v>4</v>
      </c>
      <c r="B7" s="160" t="s">
        <v>147</v>
      </c>
      <c r="C7" s="16" t="s">
        <v>142</v>
      </c>
      <c r="D7" s="161">
        <v>450</v>
      </c>
      <c r="E7" s="148"/>
      <c r="F7" s="153"/>
    </row>
    <row r="8" spans="1:7" ht="27" x14ac:dyDescent="0.2">
      <c r="A8" s="153">
        <v>5</v>
      </c>
      <c r="B8" s="165" t="s">
        <v>144</v>
      </c>
      <c r="C8" s="153" t="s">
        <v>30</v>
      </c>
      <c r="D8" s="153">
        <v>15</v>
      </c>
      <c r="E8" s="153"/>
      <c r="F8" s="153"/>
    </row>
    <row r="9" spans="1:7" ht="13.5" x14ac:dyDescent="0.25">
      <c r="A9" s="152"/>
      <c r="B9" s="136" t="s">
        <v>12</v>
      </c>
      <c r="C9" s="152"/>
      <c r="D9" s="152"/>
      <c r="E9" s="152"/>
      <c r="F9" s="162"/>
    </row>
    <row r="10" spans="1:7" ht="13.5" x14ac:dyDescent="0.25">
      <c r="A10" s="152"/>
      <c r="B10" s="154" t="s">
        <v>74</v>
      </c>
      <c r="C10" s="152"/>
      <c r="D10" s="152"/>
      <c r="E10" s="152"/>
      <c r="F10" s="132"/>
    </row>
    <row r="11" spans="1:7" ht="13.5" x14ac:dyDescent="0.25">
      <c r="A11" s="152"/>
      <c r="B11" s="154" t="s">
        <v>69</v>
      </c>
      <c r="C11" s="152"/>
      <c r="D11" s="152"/>
      <c r="E11" s="152"/>
      <c r="F11" s="132"/>
    </row>
    <row r="12" spans="1:7" ht="13.5" x14ac:dyDescent="0.25">
      <c r="A12" s="152"/>
      <c r="B12" s="154" t="s">
        <v>75</v>
      </c>
      <c r="C12" s="152"/>
      <c r="D12" s="152"/>
      <c r="E12" s="152"/>
      <c r="F12" s="132"/>
    </row>
    <row r="13" spans="1:7" ht="13.5" x14ac:dyDescent="0.25">
      <c r="A13" s="152"/>
      <c r="B13" s="155" t="s">
        <v>70</v>
      </c>
      <c r="C13" s="152"/>
      <c r="D13" s="152"/>
      <c r="E13" s="152"/>
      <c r="F13" s="132"/>
    </row>
    <row r="16" spans="1:7" s="122" customFormat="1" ht="13.5" x14ac:dyDescent="0.25"/>
  </sheetData>
  <mergeCells count="2">
    <mergeCell ref="A1:F1"/>
    <mergeCell ref="A2:F2"/>
  </mergeCells>
  <conditionalFormatting sqref="G4:IM5 G6:IJ8 A4:F8">
    <cfRule type="cellIs" dxfId="2" priority="2" stopIfTrue="1" operator="equal">
      <formula>8223.307275</formula>
    </cfRule>
  </conditionalFormatting>
  <conditionalFormatting sqref="F10:F13">
    <cfRule type="cellIs" dxfId="1" priority="1" stopIfTrue="1" operator="equal">
      <formula>8223.307275</formula>
    </cfRule>
  </conditionalFormatting>
  <pageMargins left="0.7" right="0.7" top="0.75" bottom="0.75" header="0.3" footer="0.3"/>
  <pageSetup paperSize="9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7" zoomScale="115" zoomScaleNormal="100" zoomScaleSheetLayoutView="115" zoomScalePageLayoutView="70" workbookViewId="0">
      <selection activeCell="K14" sqref="K14"/>
    </sheetView>
  </sheetViews>
  <sheetFormatPr defaultColWidth="9.140625" defaultRowHeight="15" x14ac:dyDescent="0.25"/>
  <cols>
    <col min="1" max="1" width="2.85546875" style="86" customWidth="1"/>
    <col min="2" max="2" width="98.42578125" style="89" customWidth="1"/>
    <col min="3" max="3" width="7.7109375" style="86" customWidth="1"/>
    <col min="4" max="4" width="9.140625" style="86" customWidth="1"/>
    <col min="5" max="5" width="8.85546875" style="86" customWidth="1"/>
    <col min="6" max="6" width="10.42578125" style="86" customWidth="1"/>
    <col min="7" max="16384" width="9.140625" style="86"/>
  </cols>
  <sheetData>
    <row r="1" spans="1:6" s="56" customFormat="1" ht="28.5" customHeight="1" x14ac:dyDescent="0.25">
      <c r="A1" s="176" t="s">
        <v>164</v>
      </c>
      <c r="B1" s="176"/>
      <c r="C1" s="176"/>
      <c r="D1" s="176"/>
      <c r="E1" s="176"/>
      <c r="F1" s="176"/>
    </row>
    <row r="2" spans="1:6" s="11" customFormat="1" ht="36.75" customHeight="1" x14ac:dyDescent="0.25">
      <c r="A2" s="177" t="s">
        <v>149</v>
      </c>
      <c r="B2" s="177"/>
      <c r="C2" s="177"/>
      <c r="D2" s="177"/>
      <c r="E2" s="177"/>
      <c r="F2" s="177"/>
    </row>
    <row r="3" spans="1:6" s="12" customFormat="1" ht="30" customHeight="1" x14ac:dyDescent="0.25">
      <c r="A3" s="13" t="s">
        <v>9</v>
      </c>
      <c r="B3" s="92" t="s">
        <v>10</v>
      </c>
      <c r="C3" s="13" t="s">
        <v>11</v>
      </c>
      <c r="D3" s="91" t="s">
        <v>76</v>
      </c>
      <c r="E3" s="14" t="s">
        <v>14</v>
      </c>
      <c r="F3" s="57" t="s">
        <v>12</v>
      </c>
    </row>
    <row r="4" spans="1:6" s="12" customFormat="1" ht="15.75" x14ac:dyDescent="0.25">
      <c r="A4" s="13">
        <v>1</v>
      </c>
      <c r="B4" s="63" t="s">
        <v>150</v>
      </c>
      <c r="C4" s="72" t="s">
        <v>151</v>
      </c>
      <c r="D4" s="15" t="s">
        <v>152</v>
      </c>
      <c r="E4" s="58"/>
      <c r="F4" s="15"/>
    </row>
    <row r="5" spans="1:6" s="12" customFormat="1" ht="27" x14ac:dyDescent="0.25">
      <c r="A5" s="13">
        <v>2</v>
      </c>
      <c r="B5" s="68" t="s">
        <v>153</v>
      </c>
      <c r="C5" s="72" t="s">
        <v>154</v>
      </c>
      <c r="D5" s="15" t="s">
        <v>155</v>
      </c>
      <c r="E5" s="58"/>
      <c r="F5" s="15"/>
    </row>
    <row r="6" spans="1:6" s="12" customFormat="1" ht="13.5" x14ac:dyDescent="0.25">
      <c r="A6" s="13"/>
      <c r="B6" s="63" t="s">
        <v>156</v>
      </c>
      <c r="C6" s="15"/>
      <c r="D6" s="15"/>
      <c r="E6" s="58"/>
      <c r="F6" s="15"/>
    </row>
    <row r="7" spans="1:6" s="12" customFormat="1" ht="13.5" x14ac:dyDescent="0.25">
      <c r="A7" s="13">
        <v>3</v>
      </c>
      <c r="B7" s="168" t="s">
        <v>156</v>
      </c>
      <c r="C7" s="15" t="s">
        <v>157</v>
      </c>
      <c r="D7" s="15" t="s">
        <v>158</v>
      </c>
      <c r="E7" s="58"/>
      <c r="F7" s="15"/>
    </row>
    <row r="8" spans="1:6" s="12" customFormat="1" ht="13.5" x14ac:dyDescent="0.25">
      <c r="A8" s="13"/>
      <c r="B8" s="169" t="s">
        <v>159</v>
      </c>
      <c r="C8" s="74"/>
      <c r="D8" s="41"/>
      <c r="E8" s="58"/>
      <c r="F8" s="15"/>
    </row>
    <row r="9" spans="1:6" s="27" customFormat="1" ht="27.75" customHeight="1" x14ac:dyDescent="0.25">
      <c r="A9" s="38">
        <v>4</v>
      </c>
      <c r="B9" s="170" t="s">
        <v>160</v>
      </c>
      <c r="C9" s="72" t="s">
        <v>151</v>
      </c>
      <c r="D9" s="171">
        <v>0.86499999999999999</v>
      </c>
      <c r="E9" s="26"/>
      <c r="F9" s="26"/>
    </row>
    <row r="10" spans="1:6" s="23" customFormat="1" ht="13.5" x14ac:dyDescent="0.25">
      <c r="A10" s="33">
        <v>5</v>
      </c>
      <c r="B10" s="48" t="s">
        <v>47</v>
      </c>
      <c r="C10" s="13" t="s">
        <v>27</v>
      </c>
      <c r="D10" s="13">
        <v>0.51900000000000002</v>
      </c>
      <c r="E10" s="47"/>
      <c r="F10" s="47"/>
    </row>
    <row r="11" spans="1:6" s="11" customFormat="1" ht="44.25" customHeight="1" x14ac:dyDescent="0.25">
      <c r="A11" s="33">
        <v>6</v>
      </c>
      <c r="B11" s="53" t="s">
        <v>161</v>
      </c>
      <c r="C11" s="16" t="s">
        <v>49</v>
      </c>
      <c r="D11" s="32">
        <v>0.86499999999999999</v>
      </c>
      <c r="E11" s="13"/>
      <c r="F11" s="13"/>
    </row>
    <row r="12" spans="1:6" ht="18" customHeight="1" x14ac:dyDescent="0.25">
      <c r="A12" s="84"/>
      <c r="B12" s="97" t="s">
        <v>12</v>
      </c>
      <c r="C12" s="84"/>
      <c r="D12" s="84"/>
      <c r="E12" s="80"/>
      <c r="F12" s="85"/>
    </row>
    <row r="13" spans="1:6" ht="17.25" customHeight="1" x14ac:dyDescent="0.25">
      <c r="A13" s="84"/>
      <c r="B13" s="166" t="s">
        <v>74</v>
      </c>
      <c r="C13" s="84"/>
      <c r="D13" s="84"/>
      <c r="E13" s="80"/>
      <c r="F13" s="80"/>
    </row>
    <row r="14" spans="1:6" ht="17.25" customHeight="1" x14ac:dyDescent="0.25">
      <c r="A14" s="84"/>
      <c r="B14" s="166" t="s">
        <v>69</v>
      </c>
      <c r="C14" s="84"/>
      <c r="D14" s="84"/>
      <c r="E14" s="80"/>
      <c r="F14" s="80"/>
    </row>
    <row r="15" spans="1:6" ht="16.5" customHeight="1" x14ac:dyDescent="0.25">
      <c r="A15" s="84"/>
      <c r="B15" s="166" t="s">
        <v>75</v>
      </c>
      <c r="C15" s="84"/>
      <c r="D15" s="84"/>
      <c r="E15" s="80"/>
      <c r="F15" s="80"/>
    </row>
    <row r="16" spans="1:6" ht="15" customHeight="1" x14ac:dyDescent="0.25">
      <c r="A16" s="84"/>
      <c r="B16" s="167" t="s">
        <v>70</v>
      </c>
      <c r="C16" s="84"/>
      <c r="D16" s="84"/>
      <c r="E16" s="80"/>
      <c r="F16" s="80"/>
    </row>
    <row r="17" spans="1:6" x14ac:dyDescent="0.25">
      <c r="A17" s="172"/>
      <c r="B17" s="166" t="s">
        <v>148</v>
      </c>
      <c r="C17" s="172"/>
      <c r="D17" s="172"/>
      <c r="E17" s="172"/>
      <c r="F17" s="172"/>
    </row>
    <row r="18" spans="1:6" x14ac:dyDescent="0.25">
      <c r="A18" s="172"/>
      <c r="B18" s="166" t="s">
        <v>12</v>
      </c>
      <c r="C18" s="172"/>
      <c r="D18" s="172"/>
      <c r="E18" s="172"/>
      <c r="F18" s="172"/>
    </row>
    <row r="19" spans="1:6" x14ac:dyDescent="0.25">
      <c r="A19" s="172"/>
      <c r="B19" s="166" t="s">
        <v>162</v>
      </c>
      <c r="C19" s="172"/>
      <c r="D19" s="172"/>
      <c r="E19" s="172"/>
      <c r="F19" s="172"/>
    </row>
    <row r="20" spans="1:6" x14ac:dyDescent="0.25">
      <c r="A20" s="172"/>
      <c r="B20" s="166" t="s">
        <v>163</v>
      </c>
      <c r="C20" s="172"/>
      <c r="D20" s="172"/>
      <c r="E20" s="172"/>
      <c r="F20" s="172"/>
    </row>
  </sheetData>
  <mergeCells count="2">
    <mergeCell ref="A1:F1"/>
    <mergeCell ref="A2:F2"/>
  </mergeCells>
  <conditionalFormatting sqref="B5 C4:C5 A9:A11 E9:IN11 B8:D11">
    <cfRule type="cellIs" dxfId="0" priority="1" stopIfTrue="1" operator="equal">
      <formula>8223.307275</formula>
    </cfRule>
  </conditionalFormatting>
  <printOptions horizontalCentered="1"/>
  <pageMargins left="0.17" right="0.27559055118110237" top="0.55000000000000004" bottom="0.22" header="0.38" footer="0"/>
  <pageSetup paperSize="9" scale="90" orientation="landscape" r:id="rId1"/>
  <headerFooter>
    <oddHeader xml:space="preserve">&amp;Rდანართი №1 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ნაკრები</vt:lpstr>
      <vt:lpstr>ვაჟა-ფშაველა</vt:lpstr>
      <vt:lpstr>სალუქვაძის ქ</vt:lpstr>
      <vt:lpstr>ჯანაშ_კრებს</vt:lpstr>
      <vt:lpstr>ჯანაშია_1-1</vt:lpstr>
      <vt:lpstr>ჯანაშია_1-2</vt:lpstr>
      <vt:lpstr>ჯანაშია_2-1 </vt:lpstr>
      <vt:lpstr>„იმედი“</vt:lpstr>
      <vt:lpstr>'„იმედი“'!Print_Area</vt:lpstr>
      <vt:lpstr>'ვაჟა-ფშაველა'!Print_Area</vt:lpstr>
      <vt:lpstr>'სალუქვაძის ქ'!Print_Area</vt:lpstr>
      <vt:lpstr>'სალუქვაძის ქ'!Print_Titles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2019-03-04T03:56:28Z</dcterms:modified>
</cp:coreProperties>
</file>