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3" activeTab="3"/>
  </bookViews>
  <sheets>
    <sheet name="Sheet1" sheetId="1" state="hidden" r:id="rId1"/>
    <sheet name="Sheet2" sheetId="2" state="hidden" r:id="rId2"/>
    <sheet name="Sheet3" sheetId="3" state="hidden" r:id="rId3"/>
    <sheet name="Sheet4" sheetId="4" r:id="rId4"/>
    <sheet name="Sheet5" sheetId="5" state="hidden" r:id="rId5"/>
    <sheet name="Sheet6" sheetId="6" state="hidden" r:id="rId6"/>
  </sheets>
  <calcPr calcId="152511"/>
</workbook>
</file>

<file path=xl/calcChain.xml><?xml version="1.0" encoding="utf-8"?>
<calcChain xmlns="http://schemas.openxmlformats.org/spreadsheetml/2006/main">
  <c r="G31" i="4" l="1"/>
</calcChain>
</file>

<file path=xl/sharedStrings.xml><?xml version="1.0" encoding="utf-8"?>
<sst xmlns="http://schemas.openxmlformats.org/spreadsheetml/2006/main" count="488" uniqueCount="262">
  <si>
    <t>შ პ ს   ,, ა რ ქ ი ტ ე ქ ტ ო რ ი ,,</t>
  </si>
  <si>
    <t>ხ   ა   რ   ჯ   თ   ა   ღ    რ   ი   ც   ხ   ვ   ა</t>
  </si>
  <si>
    <t>მთ. ინჟინერი                     რ. ნიკოლეიშვილი</t>
  </si>
  <si>
    <t>გ   ა   ნ   მ   ა  რ  ტ  ე  ბ  ი  თ  ი            ბ  ა  რ  ა  თ  ი</t>
  </si>
  <si>
    <t>ხარჯთაღრიცხვა შედგენილია თანახმად მშენებლობის შემფასებელთა კავშირის მიერ</t>
  </si>
  <si>
    <t xml:space="preserve">შედგენილ დროებით მეთოდურ მითითებით, რომელიც ექსპერტირებულია საქართველოს ეკონიმიკური განვითარების სამინისტროსთან არსებულ შპს მშენებლობის პროექტირების სახელმწიფო  ექსპერტიზის მთავარ სამმართველოს მიერ 2006 წლის 5 აპრილის  И სე -313 წერილის </t>
  </si>
  <si>
    <t>შესაბამის საფუძველზე რესურსული მეთოდით,</t>
  </si>
  <si>
    <t xml:space="preserve">წესები და ფასთა კრებული, ხოლო რესურსულისათვის მშენებლობის შემფასებელთა  კავშირის მიერ </t>
  </si>
  <si>
    <t>მოძიებულ ქარხანა დამამზადებლის ფასებზე.</t>
  </si>
  <si>
    <t>რიგითი     №</t>
  </si>
  <si>
    <t xml:space="preserve">    </t>
  </si>
  <si>
    <t>ს ა მ უ შ ა ო ს    ო ბ ი ე ქ ტ ი ს    დ ა     დ ა ნ ა რ თ ე ბ ი ს                                                 ჩ  ა  მ  ო  ნ ა თ  ვ  ა  ლ  ი</t>
  </si>
  <si>
    <t>სახარჯთაღრიცხვო ღირებ. ლარებში</t>
  </si>
  <si>
    <t>საამშენ.               სამუშაო</t>
  </si>
  <si>
    <t>სამონტაჟ     სამუშაო</t>
  </si>
  <si>
    <t>ინვენტ.     და         დანადგარი</t>
  </si>
  <si>
    <t>ლოკალური                     ხარჯთაღრიცხ             №</t>
  </si>
  <si>
    <t>სხვადასხვა       სამუშაო</t>
  </si>
  <si>
    <t>საერთო ჯამი</t>
  </si>
  <si>
    <t>1</t>
  </si>
  <si>
    <t>2</t>
  </si>
  <si>
    <t>3</t>
  </si>
  <si>
    <t>4</t>
  </si>
  <si>
    <t>5</t>
  </si>
  <si>
    <t>6</t>
  </si>
  <si>
    <t>7</t>
  </si>
  <si>
    <t>8</t>
  </si>
  <si>
    <t>№1\1</t>
  </si>
  <si>
    <t xml:space="preserve">დირექტორი                                           ა.კოპალეიშვილი </t>
  </si>
  <si>
    <t>მთ. ინჟინერი                                          რ.ნიკოლეიშვილი</t>
  </si>
  <si>
    <t>ნ  ა  კ  რ  ე  ბ  ი        ხ  ა  რ ჯ  თ  ა  ღ  რ  ი  ც  ხ  ვ  ა     №1</t>
  </si>
  <si>
    <t>ლ ო კ ა  ლ უ რ ი                   ხ ა რ ჯ თ ა ღ რ ი ც ხ ვ ა     №1\1</t>
  </si>
  <si>
    <t>რიგ.             №</t>
  </si>
  <si>
    <t>განზ-               ბა</t>
  </si>
  <si>
    <t>რაო-          ბა</t>
  </si>
  <si>
    <t>ჯამი</t>
  </si>
  <si>
    <t>ერთ                 ფასი</t>
  </si>
  <si>
    <t xml:space="preserve">ერთ                   ფასი </t>
  </si>
  <si>
    <t>საერთო                   ჯამი</t>
  </si>
  <si>
    <t>მასალა</t>
  </si>
  <si>
    <t xml:space="preserve">ხელფასი </t>
  </si>
  <si>
    <t>ტრანსპორტი</t>
  </si>
  <si>
    <t>9</t>
  </si>
  <si>
    <t>10</t>
  </si>
  <si>
    <t>11</t>
  </si>
  <si>
    <t>12</t>
  </si>
  <si>
    <t>№</t>
  </si>
  <si>
    <t>ს  ა  მ  უ  შ  ა  ო  ს                  დ  ა  ს  ა  ხ  ე  ლ  ე  ბ  ა</t>
  </si>
  <si>
    <t>განზ-ბა</t>
  </si>
  <si>
    <t>რაოდ-ბა</t>
  </si>
  <si>
    <t>შენიშვნა</t>
  </si>
  <si>
    <t>ს   ა   მ  უ  შ  ა  ო  თ  ა      მ  ო  ც  უ  ლ  ო  ბ  ი  ს      უ  წ  ყ  ი  ს  ი</t>
  </si>
  <si>
    <t>დირექტორი                        ა.კოპალეიშვილი</t>
  </si>
  <si>
    <t xml:space="preserve">         საბასიზოდ მიღებულია 1984 წლის 1 იანვრიდან მოქმედებაში შესული საამშენებლო  ნორმები</t>
  </si>
  <si>
    <t>ჯამი  დღგ -ს გარეშე</t>
  </si>
  <si>
    <t>დღგ 18%                                                   ზედნადები ხარჯები 10%</t>
  </si>
  <si>
    <t>გეგმიური დაგროვება 8%                    ტექ.დოკუმენტაციის შედგენის  2%</t>
  </si>
  <si>
    <t xml:space="preserve">გამოშვებული საამშენებლო რესურსების ფასები 2015 წლის კვარტლის დონეზე და ინტერნეტში </t>
  </si>
  <si>
    <t xml:space="preserve">კ  ა  ლ  ე  ნ  დ  ა  რ  უ  ლ  ი                          გ  ე  გ  მ  ა  </t>
  </si>
  <si>
    <t>სამუშაოს დასახელება</t>
  </si>
  <si>
    <t>განზ      ბა</t>
  </si>
  <si>
    <t>რა-ბა</t>
  </si>
  <si>
    <t>ს  ა  მ  უ  შ  ა  ო  თ  ა                               დ  ღ  ე  ე  ბ  ი</t>
  </si>
  <si>
    <t>შეადგინა                                                მ.ტყეშელაშვილი</t>
  </si>
  <si>
    <t xml:space="preserve">შეამოწმა                                                  რ.ნიკოლეიშვილი </t>
  </si>
  <si>
    <t>რიგ     №</t>
  </si>
  <si>
    <t>ჯამი დღგ გათვალისწინებით</t>
  </si>
  <si>
    <t xml:space="preserve"> </t>
  </si>
  <si>
    <t>1-1</t>
  </si>
  <si>
    <t>მ3</t>
  </si>
  <si>
    <t>სნ1-937</t>
  </si>
  <si>
    <t>შრომითი რესურსი</t>
  </si>
  <si>
    <t>კ/სთ</t>
  </si>
  <si>
    <t>308</t>
  </si>
  <si>
    <t>2-1</t>
  </si>
  <si>
    <t>სახელშეკ</t>
  </si>
  <si>
    <t>2-2</t>
  </si>
  <si>
    <t>44</t>
  </si>
  <si>
    <t>2-3</t>
  </si>
  <si>
    <t>ად.საბ.ფას.</t>
  </si>
  <si>
    <t>სრფ5-1-1</t>
  </si>
  <si>
    <t>სრფ1-10-2</t>
  </si>
  <si>
    <t>კგ</t>
  </si>
  <si>
    <t>მ3/ც</t>
  </si>
  <si>
    <t>ც</t>
  </si>
  <si>
    <t>3-3</t>
  </si>
  <si>
    <t>55</t>
  </si>
  <si>
    <t>4-1</t>
  </si>
  <si>
    <t>4-2</t>
  </si>
  <si>
    <t>4-3</t>
  </si>
  <si>
    <t>4-4</t>
  </si>
  <si>
    <t>სრფ1-1-23</t>
  </si>
  <si>
    <t>გრძმ</t>
  </si>
  <si>
    <t>26</t>
  </si>
  <si>
    <t>სრფ1-1-20</t>
  </si>
  <si>
    <t>5-1</t>
  </si>
  <si>
    <t>5-2</t>
  </si>
  <si>
    <t>28</t>
  </si>
  <si>
    <t>5-3</t>
  </si>
  <si>
    <t>5-4</t>
  </si>
  <si>
    <t>მ2</t>
  </si>
  <si>
    <t>6-1</t>
  </si>
  <si>
    <t>6-2</t>
  </si>
  <si>
    <t>6-3</t>
  </si>
  <si>
    <t>7-1</t>
  </si>
  <si>
    <t>35</t>
  </si>
  <si>
    <t>7-2</t>
  </si>
  <si>
    <t>9-3</t>
  </si>
  <si>
    <t>7-3</t>
  </si>
  <si>
    <t>8-1</t>
  </si>
  <si>
    <t>8-2</t>
  </si>
  <si>
    <t>სრფ2-2-19</t>
  </si>
  <si>
    <t>8-3</t>
  </si>
  <si>
    <t>45</t>
  </si>
  <si>
    <t>8-4</t>
  </si>
  <si>
    <t>8-5</t>
  </si>
  <si>
    <t>9-1</t>
  </si>
  <si>
    <t>9-2</t>
  </si>
  <si>
    <t>13</t>
  </si>
  <si>
    <t>9-4</t>
  </si>
  <si>
    <t>15</t>
  </si>
  <si>
    <t>10-1</t>
  </si>
  <si>
    <t>10-2</t>
  </si>
  <si>
    <t>10-3</t>
  </si>
  <si>
    <t>11-1</t>
  </si>
  <si>
    <t>51</t>
  </si>
  <si>
    <t>11-2</t>
  </si>
  <si>
    <t>11-3</t>
  </si>
  <si>
    <t>3-1</t>
  </si>
  <si>
    <t>3-2</t>
  </si>
  <si>
    <t>თანხით 4297  ლარი,    დ ღ გ -ს  გათვალისწინებით 5070  ლარი.</t>
  </si>
  <si>
    <t>ტრანსპორტის ხარჯი 5%</t>
  </si>
  <si>
    <t>გაუთვალისწინებელი ხარჯები 2%</t>
  </si>
  <si>
    <t>დ ღგ 18%</t>
  </si>
  <si>
    <t>სამტრედიის მუნიციპალიტეტის მელაურის  თემის  სოფელ  მეორე მიწაბოგირაზე  მგზავრთა  მოსაცდელის მოწყობა</t>
  </si>
  <si>
    <t>მელაურის  თემის  სოფელ  მეორე მიწაბოგირაზე  მგზავრთა  მოსაცდელის მოწყობა</t>
  </si>
  <si>
    <t>4213</t>
  </si>
  <si>
    <t>84</t>
  </si>
  <si>
    <t>773</t>
  </si>
  <si>
    <t>857</t>
  </si>
  <si>
    <t>4297</t>
  </si>
  <si>
    <t>5070</t>
  </si>
  <si>
    <t>41</t>
  </si>
  <si>
    <t>2,78</t>
  </si>
  <si>
    <t>ნორმ.                       ერთ</t>
  </si>
  <si>
    <t>ს  ა  მ  უ  შ  ა  ო  ს       ჩ  ა  მ  ო  ნ  ა თ  ვ  ა  ლ  ი</t>
  </si>
  <si>
    <t>ერთ.                    ფასი</t>
  </si>
  <si>
    <t>მოეწყოს ლენტური ბეტონის საძირკველი პროექტის მიხედვით  /15*0,4*0,5/=</t>
  </si>
  <si>
    <t>120</t>
  </si>
  <si>
    <t>მატ.რესურსი– ცემენტი მ–400 50კგ ტომრ.</t>
  </si>
  <si>
    <t>სრფ4-1-230</t>
  </si>
  <si>
    <t>მოეწყოს ბეტონის  იატაკი  ცემენტის მჭიმით  სისქით 15 სმ  ზომით /5*3,4*0,15/მ=</t>
  </si>
  <si>
    <t>17</t>
  </si>
  <si>
    <t>მოეწყოს პემზა ბლოკის  კედელი სისქით 20სმ.</t>
  </si>
  <si>
    <t>4,4/308</t>
  </si>
  <si>
    <t>ნორმატ             ნორმა                      და                     შიფრი</t>
  </si>
  <si>
    <t>სრფ4-1-25</t>
  </si>
  <si>
    <t>მატ.რესურსი– პ/ბლოკი</t>
  </si>
  <si>
    <t>ად.საბ.ფ.</t>
  </si>
  <si>
    <t>ცხ.წყ.კარ</t>
  </si>
  <si>
    <t>მატ.რესურსი– ქვიშა გაცრილი</t>
  </si>
  <si>
    <t>მოეწყოს  რკ/ ბეტონის სარტყელი</t>
  </si>
  <si>
    <t>0,5</t>
  </si>
  <si>
    <t>სნ6-15</t>
  </si>
  <si>
    <t xml:space="preserve">მატ.რესურსი– ფიცარი სისქით 3სმ. ყალიბისათვის </t>
  </si>
  <si>
    <t>5-5</t>
  </si>
  <si>
    <t>მატ.რესურსი–არმატურა ფ 12  ა მესამე კლასის</t>
  </si>
  <si>
    <t>5-6</t>
  </si>
  <si>
    <t>მატ.რესურსი– აგრეთვე  ფ–6 ა პირველი კლასის</t>
  </si>
  <si>
    <t>5-7</t>
  </si>
  <si>
    <t>მატ.რესურსი– ლურსმანი</t>
  </si>
  <si>
    <t>შეილესოს მოსაცდელის შიგა და გარე კედლები ქვიშანარევი  ცემენტის ხსნარით</t>
  </si>
  <si>
    <t>სნ15-55</t>
  </si>
  <si>
    <t>მატ,რესურსი -ცემენტი  მ–400 კგ  ტომრებში</t>
  </si>
  <si>
    <t>მიეფრქვას  გარე და შიდა კედლებს დეკორატიული ქვიშანარევი  ნაშხეფი</t>
  </si>
  <si>
    <t>სახელშ.</t>
  </si>
  <si>
    <t>სრფ4-1-174</t>
  </si>
  <si>
    <t>მატ. რესურსი– დეკორატიული ცემენტი</t>
  </si>
  <si>
    <t>სრფ4-1-200</t>
  </si>
  <si>
    <t>მატ.რესურსი– ქვიშა ყვითელი</t>
  </si>
  <si>
    <t>მოეწყოს სახურავისათვის ფოლადის ტრუბა კვადრატის კონსტრუქციები  პროექტის მიხედვით</t>
  </si>
  <si>
    <t>20</t>
  </si>
  <si>
    <t>სნ 9-2</t>
  </si>
  <si>
    <t>სრფ1-3-19</t>
  </si>
  <si>
    <t>მატ.რესურსი– ფოლადის შველერი N14 წინა ფასადის სარტყელისათვის</t>
  </si>
  <si>
    <t>სრფ2-2-59</t>
  </si>
  <si>
    <t>მატ.რესურსი– აგრეთვე  კვთ 20*40 მმ სისქით 2 მმ ლაგებისათვის</t>
  </si>
  <si>
    <t>სრფ1-10-17</t>
  </si>
  <si>
    <t>მატ.რესურსი ელექტროდი დ=4მმ</t>
  </si>
  <si>
    <t>მოეწყოს მეტალოკრამიტის  წითელი ფერის სახურავი სისქით 0,50 მმ</t>
  </si>
  <si>
    <t>სრფ1-5-40</t>
  </si>
  <si>
    <t>სრფ1-10-27</t>
  </si>
  <si>
    <t>სრფ1-5-37</t>
  </si>
  <si>
    <t>მოეწყოს მოსაცდელის წინა ფასადზე ფოლადის  ტრუბა კვადრატის მოაჯირი კალიტკით</t>
  </si>
  <si>
    <t>4,5</t>
  </si>
  <si>
    <t>სრფ2-2-40</t>
  </si>
  <si>
    <t>16</t>
  </si>
  <si>
    <t>სრფ2-2-10</t>
  </si>
  <si>
    <t>მატ.რესურსი– აგრეთვე კვთ 15*15 მმ სუსქით 2 მმ</t>
  </si>
  <si>
    <t>10-4</t>
  </si>
  <si>
    <t>სახელშ</t>
  </si>
  <si>
    <t>მატ.რესურსი– კალიტკის ანჯამები</t>
  </si>
  <si>
    <t>გაიკრას ჭერზე პლასტიკატი</t>
  </si>
  <si>
    <t>11,3</t>
  </si>
  <si>
    <t>სრფ 4-3-73</t>
  </si>
  <si>
    <t>მატ.რესურსი– პლასტიკატი</t>
  </si>
  <si>
    <t>სრფ5-1-133</t>
  </si>
  <si>
    <t>მატ.რესურსი– ხის ლარტყა კვთ /4*3 სმ/</t>
  </si>
  <si>
    <t>11-4</t>
  </si>
  <si>
    <t>ად,საბ.ფ</t>
  </si>
  <si>
    <t>მატ.რესურსი– პლასტიკატის  კარნიზი</t>
  </si>
  <si>
    <t>14</t>
  </si>
  <si>
    <t>12-1</t>
  </si>
  <si>
    <t>12-2</t>
  </si>
  <si>
    <t>სრფ2-2-45</t>
  </si>
  <si>
    <t>12-3</t>
  </si>
  <si>
    <t>მატ.რესურსი– აგრეთვე კვთ20*40 მმ სისქთ 2 მმ</t>
  </si>
  <si>
    <t>12-4</t>
  </si>
  <si>
    <t>სრფ10-41</t>
  </si>
  <si>
    <t xml:space="preserve">მატ.რესურსი– საჭრელი რგოლი ბარგალკის </t>
  </si>
  <si>
    <t>12-5</t>
  </si>
  <si>
    <t>მატ.რესურსი– ელექტროდი დ= 4 მმ</t>
  </si>
  <si>
    <t>შეიღებოს ლითონის ძელ/სკამები და მოაჯირი ზეთ/საღებავით   2–ჯერ</t>
  </si>
  <si>
    <t>13-1</t>
  </si>
  <si>
    <t>სნ 15-164</t>
  </si>
  <si>
    <t>13-2</t>
  </si>
  <si>
    <t>სრფ4-2-22</t>
  </si>
  <si>
    <t>მატ.რესურსი– ზეთ/საღებავი</t>
  </si>
  <si>
    <t>მოეწყოს ტრუბა კვადრატის ძელ სკამები მოსაცდელში</t>
  </si>
  <si>
    <t>მოსაწყობია ბეტონის  საძირკველი და იატაკი</t>
  </si>
  <si>
    <t>5,55</t>
  </si>
  <si>
    <t>მოსაწყობია  მოსაცდელის კედლები და სარტყელი</t>
  </si>
  <si>
    <t>მოსაწყობია მეტალოკრამიტის  სახურავი თავისი ლითონის  კონსტრუქციებით</t>
  </si>
  <si>
    <t>მოსაწყობია ლითონის მოაჯირი კალიტკით</t>
  </si>
  <si>
    <t>შესალესია და გასაბრიზგია შიდა და გარე კედლები</t>
  </si>
  <si>
    <t>გაიჭრას მესამე კატეგორიის ყამირი ხელით  ლენტური საძირკვლის მოსაწყობად ნახაზის მიხედვით</t>
  </si>
  <si>
    <t>მატ.რესურსი –ცემენტი მ–400 50კგ ტომრ,</t>
  </si>
  <si>
    <t>მოსაწყობია ძელსკამები ტრუბა კვადრატის</t>
  </si>
  <si>
    <t>ად.საბაზრ</t>
  </si>
  <si>
    <t>მატ.რეს-წვრილმარცვლოვანი ქვიშანარევი ღორღი</t>
  </si>
  <si>
    <t xml:space="preserve">მატ.რეს-ქვიშანარევი ღორღი წვრილმარცვლოვანი </t>
  </si>
  <si>
    <t>2016 წელი.</t>
  </si>
  <si>
    <t>სამტრედიის მუნიციპალიტეტის   მგზავრთა  მოსაცდელის მოწყობა</t>
  </si>
  <si>
    <t>4.4/308</t>
  </si>
  <si>
    <t>4 5</t>
  </si>
  <si>
    <t>მატ.რესურსი-ქვიშანარევი თორღი</t>
  </si>
  <si>
    <t>მოეწყოს სახურავისათვის ფოლადის მილკვად-რატის კონსტრუქციები  პროექტის მიხედვით</t>
  </si>
  <si>
    <t>მატ.რესურსი–ტრუბა კვადრატი კვთ 50-50 მმ სისქით 3მმ ნივნივები და დგარების  მოსაწყობად</t>
  </si>
  <si>
    <t>მოეწყოს ფერადი პროფნასტილის  სახურავი სისქით 0,50 მმ</t>
  </si>
  <si>
    <t>მატ.რესურსი–პროფნასტილი ფერადი სისქით 0,50მმ</t>
  </si>
  <si>
    <t xml:space="preserve">მატ.რესურსი–სჭვალი </t>
  </si>
  <si>
    <t xml:space="preserve">მატ.რესურსი– ფერადი თუნუქის კეხი  </t>
  </si>
  <si>
    <t>მატ.რესურსი–  ფოლადის მილ კვადრატი კვეთით 20*40 მმ სისქით 2მმ</t>
  </si>
  <si>
    <t>მოეწყოს მოსაცდელის წინა ფასადზე ფოლადის  მილ  კვადრატის მოაჯირი კალიტკით</t>
  </si>
  <si>
    <t>10-5</t>
  </si>
  <si>
    <t>მატ.რეს-ფოლადის მილკვადრატი კვეთით 80*80*3 მმ</t>
  </si>
  <si>
    <t>მატ.რესურსი– ფოლადის ტრუბაკვადრატი კვთ 40*60 მმ სისქით 3 მმ /ძელსკამების ფეხებისათვის</t>
  </si>
  <si>
    <t>სამტრედიის მუნიციპალიტეტში   მგზავრთა  მოსაცდელის მოწყობა</t>
  </si>
  <si>
    <t>ტრანსპორტის ხარჯი არაუმეტეს 5%</t>
  </si>
  <si>
    <t>ზედნადები ხარჯები %</t>
  </si>
  <si>
    <t>გეგმიური დაგროვება %</t>
  </si>
  <si>
    <t>გაუთვალისწინებელი ხარჯები  არაუმეტეს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</si>
</sst>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9</xdr:row>
      <xdr:rowOff>161925</xdr:rowOff>
    </xdr:from>
    <xdr:to>
      <xdr:col>7</xdr:col>
      <xdr:colOff>228600</xdr:colOff>
      <xdr:row>9</xdr:row>
      <xdr:rowOff>163513</xdr:rowOff>
    </xdr:to>
    <xdr:cxnSp macro="">
      <xdr:nvCxnSpPr>
        <xdr:cNvPr id="3" name="Прямая соединительная линия 2"/>
        <xdr:cNvCxnSpPr/>
      </xdr:nvCxnSpPr>
      <xdr:spPr>
        <a:xfrm>
          <a:off x="2514600" y="1962150"/>
          <a:ext cx="895350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10</xdr:row>
      <xdr:rowOff>219075</xdr:rowOff>
    </xdr:from>
    <xdr:to>
      <xdr:col>10</xdr:col>
      <xdr:colOff>152400</xdr:colOff>
      <xdr:row>10</xdr:row>
      <xdr:rowOff>220663</xdr:rowOff>
    </xdr:to>
    <xdr:cxnSp macro="">
      <xdr:nvCxnSpPr>
        <xdr:cNvPr id="5" name="Прямая соединительная линия 4"/>
        <xdr:cNvCxnSpPr/>
      </xdr:nvCxnSpPr>
      <xdr:spPr>
        <a:xfrm>
          <a:off x="3552825" y="2371725"/>
          <a:ext cx="533400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11</xdr:row>
      <xdr:rowOff>371475</xdr:rowOff>
    </xdr:from>
    <xdr:to>
      <xdr:col>14</xdr:col>
      <xdr:colOff>171450</xdr:colOff>
      <xdr:row>11</xdr:row>
      <xdr:rowOff>373063</xdr:rowOff>
    </xdr:to>
    <xdr:cxnSp macro="">
      <xdr:nvCxnSpPr>
        <xdr:cNvPr id="7" name="Прямая соединительная линия 6"/>
        <xdr:cNvCxnSpPr/>
      </xdr:nvCxnSpPr>
      <xdr:spPr>
        <a:xfrm>
          <a:off x="4248150" y="3019425"/>
          <a:ext cx="876300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12</xdr:row>
      <xdr:rowOff>161925</xdr:rowOff>
    </xdr:from>
    <xdr:to>
      <xdr:col>15</xdr:col>
      <xdr:colOff>200025</xdr:colOff>
      <xdr:row>12</xdr:row>
      <xdr:rowOff>163513</xdr:rowOff>
    </xdr:to>
    <xdr:cxnSp macro="">
      <xdr:nvCxnSpPr>
        <xdr:cNvPr id="9" name="Прямая соединительная линия 8"/>
        <xdr:cNvCxnSpPr/>
      </xdr:nvCxnSpPr>
      <xdr:spPr>
        <a:xfrm>
          <a:off x="5257800" y="3619500"/>
          <a:ext cx="16192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104775</xdr:colOff>
      <xdr:row>13</xdr:row>
      <xdr:rowOff>266700</xdr:rowOff>
    </xdr:from>
    <xdr:to>
      <xdr:col>19</xdr:col>
      <xdr:colOff>161925</xdr:colOff>
      <xdr:row>13</xdr:row>
      <xdr:rowOff>268288</xdr:rowOff>
    </xdr:to>
    <xdr:cxnSp macro="">
      <xdr:nvCxnSpPr>
        <xdr:cNvPr id="11" name="Прямая соединительная линия 10"/>
        <xdr:cNvCxnSpPr/>
      </xdr:nvCxnSpPr>
      <xdr:spPr>
        <a:xfrm>
          <a:off x="5572125" y="4048125"/>
          <a:ext cx="800100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14</xdr:row>
      <xdr:rowOff>266700</xdr:rowOff>
    </xdr:from>
    <xdr:to>
      <xdr:col>20</xdr:col>
      <xdr:colOff>257175</xdr:colOff>
      <xdr:row>14</xdr:row>
      <xdr:rowOff>268288</xdr:rowOff>
    </xdr:to>
    <xdr:cxnSp macro="">
      <xdr:nvCxnSpPr>
        <xdr:cNvPr id="13" name="Прямая соединительная линия 12"/>
        <xdr:cNvCxnSpPr/>
      </xdr:nvCxnSpPr>
      <xdr:spPr>
        <a:xfrm>
          <a:off x="6486525" y="4562475"/>
          <a:ext cx="219075" cy="1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1"/>
  <sheetViews>
    <sheetView workbookViewId="0">
      <selection activeCell="C15" sqref="C15:L15"/>
    </sheetView>
  </sheetViews>
  <sheetFormatPr defaultRowHeight="15" x14ac:dyDescent="0.25"/>
  <sheetData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56" t="s">
        <v>0</v>
      </c>
      <c r="J7" s="56"/>
      <c r="K7" s="56"/>
      <c r="L7" s="56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56" t="s">
        <v>1</v>
      </c>
      <c r="E11" s="56"/>
      <c r="F11" s="56"/>
      <c r="G11" s="56"/>
      <c r="H11" s="56"/>
      <c r="I11" s="56"/>
      <c r="J11" s="56"/>
      <c r="K11" s="2"/>
      <c r="L11" s="2"/>
      <c r="M11" s="2"/>
    </row>
    <row r="12" spans="1:13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3" customHeight="1" x14ac:dyDescent="0.25">
      <c r="A14" s="2"/>
      <c r="B14" s="19" t="s">
        <v>67</v>
      </c>
      <c r="C14" s="57" t="s">
        <v>242</v>
      </c>
      <c r="D14" s="57"/>
      <c r="E14" s="57"/>
      <c r="F14" s="57"/>
      <c r="G14" s="57"/>
      <c r="H14" s="57"/>
      <c r="I14" s="57"/>
      <c r="J14" s="57"/>
      <c r="K14" s="57"/>
      <c r="L14" s="57"/>
      <c r="M14" s="2"/>
    </row>
    <row r="15" spans="1:13" ht="18" customHeight="1" x14ac:dyDescent="0.25">
      <c r="A15" s="2"/>
      <c r="B15" s="20" t="s">
        <v>67</v>
      </c>
      <c r="C15" s="58" t="s">
        <v>130</v>
      </c>
      <c r="D15" s="58"/>
      <c r="E15" s="58"/>
      <c r="F15" s="58"/>
      <c r="G15" s="58"/>
      <c r="H15" s="58"/>
      <c r="I15" s="58"/>
      <c r="J15" s="58"/>
      <c r="K15" s="58"/>
      <c r="L15" s="58"/>
      <c r="M15" s="2"/>
    </row>
    <row r="16" spans="1:13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 x14ac:dyDescent="0.25">
      <c r="A19" s="2"/>
      <c r="B19" s="56" t="s">
        <v>52</v>
      </c>
      <c r="C19" s="56"/>
      <c r="D19" s="56"/>
      <c r="E19" s="56"/>
      <c r="F19" s="56"/>
      <c r="G19" s="56"/>
      <c r="H19" s="56"/>
      <c r="I19" s="2"/>
      <c r="J19" s="2"/>
      <c r="K19" s="2"/>
      <c r="L19" s="2"/>
      <c r="M19" s="2"/>
    </row>
    <row r="20" spans="1:13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 customHeight="1" x14ac:dyDescent="0.25">
      <c r="A22" s="2"/>
      <c r="B22" s="56" t="s">
        <v>2</v>
      </c>
      <c r="C22" s="56"/>
      <c r="D22" s="56"/>
      <c r="E22" s="56"/>
      <c r="F22" s="56"/>
      <c r="G22" s="56"/>
      <c r="H22" s="56"/>
      <c r="I22" s="2"/>
      <c r="J22" s="2"/>
      <c r="K22" s="2"/>
      <c r="L22" s="2"/>
      <c r="M22" s="2"/>
    </row>
    <row r="23" spans="1:13" ht="1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56" t="s">
        <v>241</v>
      </c>
      <c r="K26" s="56"/>
      <c r="L26" s="56"/>
      <c r="M26" s="2"/>
    </row>
    <row r="27" spans="1:13" ht="17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</row>
    <row r="35" spans="1:13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13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13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</row>
    <row r="39" spans="1:13" x14ac:dyDescent="0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</row>
    <row r="40" spans="1:13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</row>
    <row r="41" spans="1:13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</row>
    <row r="42" spans="1:13" x14ac:dyDescent="0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x14ac:dyDescent="0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</row>
    <row r="44" spans="1:13" x14ac:dyDescent="0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</row>
    <row r="45" spans="1:13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</row>
    <row r="46" spans="1:13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"/>
    </row>
    <row r="47" spans="1:13" x14ac:dyDescent="0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</row>
    <row r="48" spans="1:13" x14ac:dyDescent="0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</row>
    <row r="49" spans="1:13" x14ac:dyDescent="0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7">
    <mergeCell ref="J26:L26"/>
    <mergeCell ref="I7:L7"/>
    <mergeCell ref="D11:J11"/>
    <mergeCell ref="B19:H19"/>
    <mergeCell ref="B22:H22"/>
    <mergeCell ref="C14:L14"/>
    <mergeCell ref="C15:L15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18" sqref="B18:L18"/>
    </sheetView>
  </sheetViews>
  <sheetFormatPr defaultRowHeight="15" x14ac:dyDescent="0.25"/>
  <sheetData>
    <row r="1" spans="1:1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5"/>
      <c r="C6" s="56" t="s">
        <v>3</v>
      </c>
      <c r="D6" s="56"/>
      <c r="E6" s="56"/>
      <c r="F6" s="56"/>
      <c r="G6" s="56"/>
      <c r="H6" s="56"/>
      <c r="I6" s="56"/>
      <c r="J6" s="56"/>
      <c r="K6" s="5"/>
      <c r="L6" s="5"/>
      <c r="M6" s="5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56" t="s">
        <v>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"/>
    </row>
    <row r="9" spans="1:13" ht="48" customHeight="1" x14ac:dyDescent="0.25">
      <c r="A9" s="5"/>
      <c r="B9" s="59" t="s">
        <v>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"/>
    </row>
    <row r="10" spans="1:13" x14ac:dyDescent="0.25">
      <c r="A10" s="5"/>
      <c r="B10" s="59" t="s">
        <v>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"/>
    </row>
    <row r="11" spans="1:13" x14ac:dyDescent="0.25">
      <c r="A11" s="5"/>
      <c r="B11" s="59" t="s">
        <v>53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"/>
    </row>
    <row r="12" spans="1:13" x14ac:dyDescent="0.25">
      <c r="A12" s="5"/>
      <c r="B12" s="59" t="s">
        <v>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"/>
    </row>
    <row r="13" spans="1:13" x14ac:dyDescent="0.25">
      <c r="A13" s="5"/>
      <c r="B13" s="59" t="s">
        <v>57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"/>
    </row>
    <row r="14" spans="1:13" x14ac:dyDescent="0.25">
      <c r="A14" s="5"/>
      <c r="B14" s="59" t="s">
        <v>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"/>
    </row>
    <row r="15" spans="1:13" x14ac:dyDescent="0.25">
      <c r="A15" s="5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"/>
    </row>
    <row r="16" spans="1:13" ht="20.25" customHeight="1" x14ac:dyDescent="0.25">
      <c r="A16" s="5"/>
      <c r="B16" s="59" t="s">
        <v>56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"/>
    </row>
    <row r="17" spans="1:13" ht="18" customHeight="1" x14ac:dyDescent="0.25">
      <c r="A17" s="5"/>
      <c r="B17" s="59" t="s">
        <v>55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"/>
    </row>
    <row r="18" spans="1:13" x14ac:dyDescent="0.25">
      <c r="A18" s="5"/>
      <c r="B18" s="59" t="s">
        <v>131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"/>
    </row>
    <row r="19" spans="1:13" x14ac:dyDescent="0.25">
      <c r="A19" s="5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</sheetData>
  <mergeCells count="13">
    <mergeCell ref="B17:L17"/>
    <mergeCell ref="B18:L18"/>
    <mergeCell ref="B19:L19"/>
    <mergeCell ref="B12:L12"/>
    <mergeCell ref="B13:L13"/>
    <mergeCell ref="B14:L14"/>
    <mergeCell ref="B15:L15"/>
    <mergeCell ref="B16:L16"/>
    <mergeCell ref="C6:J6"/>
    <mergeCell ref="B8:L8"/>
    <mergeCell ref="B9:L9"/>
    <mergeCell ref="B10:L10"/>
    <mergeCell ref="B11:L11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I20" sqref="I20"/>
    </sheetView>
  </sheetViews>
  <sheetFormatPr defaultRowHeight="15" x14ac:dyDescent="0.25"/>
  <cols>
    <col min="1" max="1" width="2.5703125" customWidth="1"/>
    <col min="2" max="2" width="8" customWidth="1"/>
    <col min="3" max="3" width="12.5703125" customWidth="1"/>
    <col min="7" max="7" width="23" customWidth="1"/>
    <col min="10" max="10" width="9.7109375" customWidth="1"/>
    <col min="11" max="11" width="10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 t="s">
        <v>10</v>
      </c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3" t="s">
        <v>30</v>
      </c>
      <c r="D4" s="63"/>
      <c r="E4" s="63"/>
      <c r="F4" s="63"/>
      <c r="G4" s="63"/>
      <c r="H4" s="63"/>
      <c r="I4" s="63"/>
      <c r="J4" s="63"/>
      <c r="K4" s="63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1.75" customHeight="1" x14ac:dyDescent="0.25">
      <c r="A6" s="6"/>
      <c r="B6" s="57" t="s">
        <v>134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" customHeight="1" x14ac:dyDescent="0.25">
      <c r="A7" s="6"/>
      <c r="B7" s="64" t="s">
        <v>130</v>
      </c>
      <c r="C7" s="64"/>
      <c r="D7" s="64"/>
      <c r="E7" s="64"/>
      <c r="F7" s="64"/>
      <c r="G7" s="64"/>
      <c r="H7" s="64"/>
      <c r="I7" s="64"/>
      <c r="J7" s="64"/>
      <c r="K7" s="64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5" t="s">
        <v>9</v>
      </c>
      <c r="C9" s="65" t="s">
        <v>16</v>
      </c>
      <c r="D9" s="71" t="s">
        <v>11</v>
      </c>
      <c r="E9" s="72"/>
      <c r="F9" s="72"/>
      <c r="G9" s="73"/>
      <c r="H9" s="68" t="s">
        <v>12</v>
      </c>
      <c r="I9" s="69"/>
      <c r="J9" s="69"/>
      <c r="K9" s="70"/>
      <c r="L9" s="65" t="s">
        <v>18</v>
      </c>
    </row>
    <row r="10" spans="1:12" x14ac:dyDescent="0.25">
      <c r="A10" s="6"/>
      <c r="B10" s="66"/>
      <c r="C10" s="66"/>
      <c r="D10" s="74"/>
      <c r="E10" s="75"/>
      <c r="F10" s="75"/>
      <c r="G10" s="76"/>
      <c r="H10" s="65" t="s">
        <v>13</v>
      </c>
      <c r="I10" s="65" t="s">
        <v>14</v>
      </c>
      <c r="J10" s="65" t="s">
        <v>15</v>
      </c>
      <c r="K10" s="65" t="s">
        <v>17</v>
      </c>
      <c r="L10" s="66"/>
    </row>
    <row r="11" spans="1:12" ht="27.75" customHeight="1" x14ac:dyDescent="0.25">
      <c r="A11" s="6"/>
      <c r="B11" s="67"/>
      <c r="C11" s="67"/>
      <c r="D11" s="77"/>
      <c r="E11" s="78"/>
      <c r="F11" s="78"/>
      <c r="G11" s="79"/>
      <c r="H11" s="67"/>
      <c r="I11" s="67"/>
      <c r="J11" s="67"/>
      <c r="K11" s="67"/>
      <c r="L11" s="67"/>
    </row>
    <row r="12" spans="1:12" x14ac:dyDescent="0.25">
      <c r="A12" s="6"/>
      <c r="B12" s="7" t="s">
        <v>19</v>
      </c>
      <c r="C12" s="7" t="s">
        <v>20</v>
      </c>
      <c r="D12" s="80" t="s">
        <v>21</v>
      </c>
      <c r="E12" s="81"/>
      <c r="F12" s="81"/>
      <c r="G12" s="82"/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</row>
    <row r="13" spans="1:12" ht="30.75" customHeight="1" x14ac:dyDescent="0.25">
      <c r="A13" s="6"/>
      <c r="B13" s="7" t="s">
        <v>19</v>
      </c>
      <c r="C13" s="7" t="s">
        <v>27</v>
      </c>
      <c r="D13" s="60" t="s">
        <v>135</v>
      </c>
      <c r="E13" s="61"/>
      <c r="F13" s="61"/>
      <c r="G13" s="62"/>
      <c r="H13" s="7" t="s">
        <v>136</v>
      </c>
      <c r="I13" s="7"/>
      <c r="J13" s="7"/>
      <c r="K13" s="7"/>
      <c r="L13" s="7" t="s">
        <v>136</v>
      </c>
    </row>
    <row r="14" spans="1:12" x14ac:dyDescent="0.25">
      <c r="A14" s="6"/>
      <c r="B14" s="7" t="s">
        <v>20</v>
      </c>
      <c r="C14" s="7"/>
      <c r="D14" s="83" t="s">
        <v>35</v>
      </c>
      <c r="E14" s="84"/>
      <c r="F14" s="84"/>
      <c r="G14" s="85"/>
      <c r="H14" s="7" t="s">
        <v>136</v>
      </c>
      <c r="I14" s="7"/>
      <c r="J14" s="7"/>
      <c r="K14" s="7"/>
      <c r="L14" s="7" t="s">
        <v>136</v>
      </c>
    </row>
    <row r="15" spans="1:12" x14ac:dyDescent="0.25">
      <c r="A15" s="6"/>
      <c r="B15" s="7" t="s">
        <v>21</v>
      </c>
      <c r="C15" s="7"/>
      <c r="D15" s="86" t="s">
        <v>132</v>
      </c>
      <c r="E15" s="87"/>
      <c r="F15" s="87"/>
      <c r="G15" s="88"/>
      <c r="H15" s="7"/>
      <c r="I15" s="7"/>
      <c r="J15" s="7"/>
      <c r="K15" s="7" t="s">
        <v>137</v>
      </c>
      <c r="L15" s="7" t="s">
        <v>137</v>
      </c>
    </row>
    <row r="16" spans="1:12" x14ac:dyDescent="0.25">
      <c r="A16" s="6"/>
      <c r="B16" s="7" t="s">
        <v>22</v>
      </c>
      <c r="C16" s="7"/>
      <c r="D16" s="83" t="s">
        <v>54</v>
      </c>
      <c r="E16" s="84"/>
      <c r="F16" s="84"/>
      <c r="G16" s="85"/>
      <c r="H16" s="7" t="s">
        <v>136</v>
      </c>
      <c r="I16" s="7"/>
      <c r="J16" s="7"/>
      <c r="K16" s="7" t="s">
        <v>137</v>
      </c>
      <c r="L16" s="7" t="s">
        <v>140</v>
      </c>
    </row>
    <row r="17" spans="1:12" ht="15" customHeight="1" x14ac:dyDescent="0.25">
      <c r="A17" s="16"/>
      <c r="B17" s="7" t="s">
        <v>23</v>
      </c>
      <c r="C17" s="7"/>
      <c r="D17" s="86" t="s">
        <v>133</v>
      </c>
      <c r="E17" s="87"/>
      <c r="F17" s="87"/>
      <c r="G17" s="88"/>
      <c r="H17" s="7"/>
      <c r="I17" s="7"/>
      <c r="J17" s="7"/>
      <c r="K17" s="7" t="s">
        <v>138</v>
      </c>
      <c r="L17" s="7" t="s">
        <v>138</v>
      </c>
    </row>
    <row r="18" spans="1:12" ht="15" customHeight="1" x14ac:dyDescent="0.25">
      <c r="A18" s="12"/>
      <c r="B18" s="7" t="s">
        <v>24</v>
      </c>
      <c r="C18" s="7"/>
      <c r="D18" s="83" t="s">
        <v>66</v>
      </c>
      <c r="E18" s="84"/>
      <c r="F18" s="84"/>
      <c r="G18" s="85"/>
      <c r="H18" s="7" t="s">
        <v>136</v>
      </c>
      <c r="I18" s="7"/>
      <c r="J18" s="7"/>
      <c r="K18" s="7" t="s">
        <v>139</v>
      </c>
      <c r="L18" s="7" t="s">
        <v>141</v>
      </c>
    </row>
    <row r="19" spans="1:12" x14ac:dyDescent="0.25">
      <c r="A19" s="6"/>
      <c r="B19" s="6"/>
      <c r="C19" s="6"/>
      <c r="D19" s="6"/>
      <c r="E19" s="6"/>
      <c r="F19" s="6"/>
      <c r="G19" s="6"/>
      <c r="H19" s="16"/>
      <c r="I19" s="6"/>
      <c r="J19" s="6"/>
      <c r="K19" s="6"/>
      <c r="L19" s="6"/>
    </row>
    <row r="20" spans="1:12" ht="15" customHeight="1" x14ac:dyDescent="0.25">
      <c r="A20" s="6"/>
      <c r="B20" s="6"/>
      <c r="C20" s="63" t="s">
        <v>28</v>
      </c>
      <c r="D20" s="63"/>
      <c r="E20" s="63"/>
      <c r="F20" s="63"/>
      <c r="G20" s="63"/>
      <c r="H20" s="63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3" t="s">
        <v>29</v>
      </c>
      <c r="D22" s="63"/>
      <c r="E22" s="63"/>
      <c r="F22" s="63"/>
      <c r="G22" s="63"/>
      <c r="H22" s="63"/>
      <c r="I22" s="6"/>
      <c r="J22" s="6"/>
      <c r="K22" s="6"/>
      <c r="L22" s="6"/>
    </row>
    <row r="23" spans="1:12" x14ac:dyDescent="0.25">
      <c r="A23" s="6"/>
    </row>
    <row r="24" spans="1:12" x14ac:dyDescent="0.25">
      <c r="A24" s="6"/>
    </row>
  </sheetData>
  <mergeCells count="21">
    <mergeCell ref="C20:H20"/>
    <mergeCell ref="C22:H22"/>
    <mergeCell ref="D18:G18"/>
    <mergeCell ref="D14:G14"/>
    <mergeCell ref="D15:G15"/>
    <mergeCell ref="D16:G16"/>
    <mergeCell ref="D17:G17"/>
    <mergeCell ref="D13:G13"/>
    <mergeCell ref="C4:K4"/>
    <mergeCell ref="B6:L6"/>
    <mergeCell ref="B7:K7"/>
    <mergeCell ref="L9:L11"/>
    <mergeCell ref="K10:K11"/>
    <mergeCell ref="J10:J11"/>
    <mergeCell ref="I10:I11"/>
    <mergeCell ref="H10:H11"/>
    <mergeCell ref="H9:K9"/>
    <mergeCell ref="D9:G11"/>
    <mergeCell ref="B9:B11"/>
    <mergeCell ref="C9:C11"/>
    <mergeCell ref="D12:G12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topLeftCell="B70" workbookViewId="0">
      <selection activeCell="D82" sqref="D82:D83"/>
    </sheetView>
  </sheetViews>
  <sheetFormatPr defaultRowHeight="15" x14ac:dyDescent="0.25"/>
  <cols>
    <col min="1" max="1" width="2.28515625" hidden="1" customWidth="1"/>
    <col min="2" max="2" width="3.85546875" customWidth="1"/>
    <col min="3" max="3" width="10.7109375" customWidth="1"/>
    <col min="4" max="4" width="42.140625" customWidth="1"/>
    <col min="5" max="5" width="6" customWidth="1"/>
    <col min="6" max="6" width="6.5703125" customWidth="1"/>
    <col min="7" max="7" width="6.28515625" customWidth="1"/>
    <col min="8" max="8" width="5.28515625" customWidth="1"/>
    <col min="9" max="9" width="5.7109375" customWidth="1"/>
    <col min="10" max="10" width="6.85546875" customWidth="1"/>
    <col min="11" max="11" width="7.42578125" customWidth="1"/>
    <col min="12" max="12" width="5.42578125" customWidth="1"/>
    <col min="13" max="13" width="5.7109375" customWidth="1"/>
    <col min="14" max="14" width="7.7109375" customWidth="1"/>
  </cols>
  <sheetData>
    <row r="1" spans="1:14" x14ac:dyDescent="0.25">
      <c r="A1" s="6"/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2"/>
    </row>
    <row r="2" spans="1:14" x14ac:dyDescent="0.25">
      <c r="A2" s="6"/>
      <c r="B2" s="90" t="s">
        <v>257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2"/>
    </row>
    <row r="3" spans="1:14" ht="26.25" customHeight="1" x14ac:dyDescent="0.25">
      <c r="A3" s="6"/>
      <c r="B3" s="65" t="s">
        <v>32</v>
      </c>
      <c r="C3" s="65" t="s">
        <v>155</v>
      </c>
      <c r="D3" s="65" t="s">
        <v>145</v>
      </c>
      <c r="E3" s="65" t="s">
        <v>33</v>
      </c>
      <c r="F3" s="65" t="s">
        <v>144</v>
      </c>
      <c r="G3" s="65" t="s">
        <v>34</v>
      </c>
      <c r="H3" s="68" t="s">
        <v>39</v>
      </c>
      <c r="I3" s="70"/>
      <c r="J3" s="68" t="s">
        <v>40</v>
      </c>
      <c r="K3" s="70"/>
      <c r="L3" s="68" t="s">
        <v>41</v>
      </c>
      <c r="M3" s="70"/>
      <c r="N3" s="65" t="s">
        <v>38</v>
      </c>
    </row>
    <row r="4" spans="1:14" x14ac:dyDescent="0.25">
      <c r="A4" s="8"/>
      <c r="B4" s="66"/>
      <c r="C4" s="66"/>
      <c r="D4" s="66"/>
      <c r="E4" s="66"/>
      <c r="F4" s="66"/>
      <c r="G4" s="66"/>
      <c r="H4" s="65" t="s">
        <v>146</v>
      </c>
      <c r="I4" s="65" t="s">
        <v>35</v>
      </c>
      <c r="J4" s="65" t="s">
        <v>36</v>
      </c>
      <c r="K4" s="65" t="s">
        <v>35</v>
      </c>
      <c r="L4" s="65" t="s">
        <v>37</v>
      </c>
      <c r="M4" s="65" t="s">
        <v>35</v>
      </c>
      <c r="N4" s="66"/>
    </row>
    <row r="5" spans="1:14" ht="31.5" customHeight="1" x14ac:dyDescent="0.25">
      <c r="A5" s="8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5">
      <c r="A6" s="8"/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0" t="s">
        <v>26</v>
      </c>
      <c r="J6" s="10" t="s">
        <v>42</v>
      </c>
      <c r="K6" s="10" t="s">
        <v>43</v>
      </c>
      <c r="L6" s="10" t="s">
        <v>44</v>
      </c>
      <c r="M6" s="10" t="s">
        <v>45</v>
      </c>
      <c r="N6" s="10" t="s">
        <v>118</v>
      </c>
    </row>
    <row r="7" spans="1:14" ht="38.25" x14ac:dyDescent="0.25">
      <c r="A7" s="8"/>
      <c r="B7" s="48" t="s">
        <v>19</v>
      </c>
      <c r="C7" s="37"/>
      <c r="D7" s="13" t="s">
        <v>235</v>
      </c>
      <c r="E7" s="34" t="s">
        <v>69</v>
      </c>
      <c r="F7" s="39"/>
      <c r="G7" s="40" t="s">
        <v>21</v>
      </c>
      <c r="H7" s="40"/>
      <c r="I7" s="40"/>
      <c r="J7" s="40"/>
      <c r="K7" s="40"/>
      <c r="L7" s="40"/>
      <c r="M7" s="40"/>
      <c r="N7" s="42"/>
    </row>
    <row r="8" spans="1:14" x14ac:dyDescent="0.25">
      <c r="A8" s="8"/>
      <c r="B8" s="48" t="s">
        <v>68</v>
      </c>
      <c r="C8" s="37" t="s">
        <v>70</v>
      </c>
      <c r="D8" s="13" t="s">
        <v>71</v>
      </c>
      <c r="E8" s="10" t="s">
        <v>72</v>
      </c>
      <c r="F8" s="40" t="s">
        <v>143</v>
      </c>
      <c r="G8" s="40">
        <v>8.3000000000000007</v>
      </c>
      <c r="H8" s="40"/>
      <c r="I8" s="40"/>
      <c r="J8" s="40"/>
      <c r="K8" s="40"/>
      <c r="L8" s="40"/>
      <c r="M8" s="40"/>
      <c r="N8" s="40"/>
    </row>
    <row r="9" spans="1:14" ht="25.5" x14ac:dyDescent="0.25">
      <c r="A9" s="8"/>
      <c r="B9" s="48" t="s">
        <v>20</v>
      </c>
      <c r="C9" s="37"/>
      <c r="D9" s="13" t="s">
        <v>147</v>
      </c>
      <c r="E9" s="34" t="s">
        <v>69</v>
      </c>
      <c r="F9" s="39"/>
      <c r="G9" s="39" t="s">
        <v>21</v>
      </c>
      <c r="H9" s="40"/>
      <c r="I9" s="40"/>
      <c r="J9" s="40"/>
      <c r="K9" s="40"/>
      <c r="L9" s="40"/>
      <c r="M9" s="40"/>
      <c r="N9" s="42"/>
    </row>
    <row r="10" spans="1:14" x14ac:dyDescent="0.25">
      <c r="A10" s="8"/>
      <c r="B10" s="48" t="s">
        <v>74</v>
      </c>
      <c r="C10" s="37" t="s">
        <v>200</v>
      </c>
      <c r="D10" s="13" t="s">
        <v>71</v>
      </c>
      <c r="E10" s="10" t="s">
        <v>69</v>
      </c>
      <c r="F10" s="40"/>
      <c r="G10" s="40" t="s">
        <v>21</v>
      </c>
      <c r="H10" s="40"/>
      <c r="I10" s="40"/>
      <c r="J10" s="40"/>
      <c r="K10" s="40"/>
      <c r="L10" s="40"/>
      <c r="M10" s="40"/>
      <c r="N10" s="40"/>
    </row>
    <row r="11" spans="1:14" ht="13.5" customHeight="1" x14ac:dyDescent="0.25">
      <c r="A11" s="8"/>
      <c r="B11" s="48" t="s">
        <v>76</v>
      </c>
      <c r="C11" s="37" t="s">
        <v>238</v>
      </c>
      <c r="D11" s="13" t="s">
        <v>149</v>
      </c>
      <c r="E11" s="10" t="s">
        <v>84</v>
      </c>
      <c r="F11" s="40"/>
      <c r="G11" s="40" t="s">
        <v>120</v>
      </c>
      <c r="H11" s="40"/>
      <c r="I11" s="40"/>
      <c r="J11" s="40"/>
      <c r="K11" s="40"/>
      <c r="L11" s="40"/>
      <c r="M11" s="40"/>
      <c r="N11" s="40"/>
    </row>
    <row r="12" spans="1:14" ht="17.25" customHeight="1" x14ac:dyDescent="0.25">
      <c r="A12" s="8"/>
      <c r="B12" s="48" t="s">
        <v>78</v>
      </c>
      <c r="C12" s="37" t="s">
        <v>150</v>
      </c>
      <c r="D12" s="13" t="s">
        <v>239</v>
      </c>
      <c r="E12" s="10" t="s">
        <v>69</v>
      </c>
      <c r="F12" s="40"/>
      <c r="G12" s="40" t="s">
        <v>21</v>
      </c>
      <c r="H12" s="40"/>
      <c r="I12" s="40"/>
      <c r="J12" s="40"/>
      <c r="K12" s="40"/>
      <c r="L12" s="40"/>
      <c r="M12" s="40"/>
      <c r="N12" s="40"/>
    </row>
    <row r="13" spans="1:14" ht="25.5" x14ac:dyDescent="0.25">
      <c r="A13" s="8"/>
      <c r="B13" s="48" t="s">
        <v>21</v>
      </c>
      <c r="C13" s="49"/>
      <c r="D13" s="13" t="s">
        <v>151</v>
      </c>
      <c r="E13" s="10" t="s">
        <v>100</v>
      </c>
      <c r="F13" s="40"/>
      <c r="G13" s="40" t="s">
        <v>152</v>
      </c>
      <c r="H13" s="40"/>
      <c r="I13" s="40"/>
      <c r="J13" s="40"/>
      <c r="K13" s="40"/>
      <c r="L13" s="40"/>
      <c r="M13" s="40"/>
      <c r="N13" s="42"/>
    </row>
    <row r="14" spans="1:14" ht="17.25" customHeight="1" x14ac:dyDescent="0.25">
      <c r="A14" s="8"/>
      <c r="B14" s="48" t="s">
        <v>128</v>
      </c>
      <c r="C14" s="37" t="s">
        <v>75</v>
      </c>
      <c r="D14" s="13" t="s">
        <v>71</v>
      </c>
      <c r="E14" s="10" t="s">
        <v>100</v>
      </c>
      <c r="F14" s="40"/>
      <c r="G14" s="40" t="s">
        <v>152</v>
      </c>
      <c r="H14" s="40"/>
      <c r="I14" s="40"/>
      <c r="J14" s="40"/>
      <c r="K14" s="40"/>
      <c r="L14" s="40"/>
      <c r="M14" s="40"/>
      <c r="N14" s="40"/>
    </row>
    <row r="15" spans="1:14" ht="17.25" customHeight="1" x14ac:dyDescent="0.25">
      <c r="A15" s="8"/>
      <c r="B15" s="48" t="s">
        <v>129</v>
      </c>
      <c r="C15" s="37" t="s">
        <v>150</v>
      </c>
      <c r="D15" s="13" t="s">
        <v>240</v>
      </c>
      <c r="E15" s="10" t="s">
        <v>69</v>
      </c>
      <c r="F15" s="40"/>
      <c r="G15" s="40" t="s">
        <v>21</v>
      </c>
      <c r="H15" s="40"/>
      <c r="I15" s="40"/>
      <c r="J15" s="40"/>
      <c r="K15" s="40"/>
      <c r="L15" s="40"/>
      <c r="M15" s="40"/>
      <c r="N15" s="40"/>
    </row>
    <row r="16" spans="1:14" x14ac:dyDescent="0.25">
      <c r="A16" s="25"/>
      <c r="B16" s="50" t="s">
        <v>85</v>
      </c>
      <c r="C16" s="51" t="s">
        <v>79</v>
      </c>
      <c r="D16" s="35" t="s">
        <v>149</v>
      </c>
      <c r="E16" s="31" t="s">
        <v>84</v>
      </c>
      <c r="F16" s="41"/>
      <c r="G16" s="41" t="s">
        <v>120</v>
      </c>
      <c r="H16" s="41"/>
      <c r="I16" s="40"/>
      <c r="J16" s="41"/>
      <c r="K16" s="40"/>
      <c r="L16" s="41"/>
      <c r="M16" s="41"/>
      <c r="N16" s="40"/>
    </row>
    <row r="17" spans="1:14" ht="14.25" customHeight="1" x14ac:dyDescent="0.25">
      <c r="A17" s="25"/>
      <c r="B17" s="50" t="s">
        <v>22</v>
      </c>
      <c r="C17" s="52"/>
      <c r="D17" s="35" t="s">
        <v>153</v>
      </c>
      <c r="E17" s="31" t="s">
        <v>83</v>
      </c>
      <c r="F17" s="41"/>
      <c r="G17" s="41" t="s">
        <v>243</v>
      </c>
      <c r="H17" s="41"/>
      <c r="I17" s="40"/>
      <c r="J17" s="41"/>
      <c r="K17" s="40"/>
      <c r="L17" s="41"/>
      <c r="M17" s="41"/>
      <c r="N17" s="42"/>
    </row>
    <row r="18" spans="1:14" x14ac:dyDescent="0.25">
      <c r="B18" s="50" t="s">
        <v>87</v>
      </c>
      <c r="C18" s="52" t="s">
        <v>75</v>
      </c>
      <c r="D18" s="35" t="s">
        <v>71</v>
      </c>
      <c r="E18" s="31" t="s">
        <v>84</v>
      </c>
      <c r="F18" s="41"/>
      <c r="G18" s="41" t="s">
        <v>73</v>
      </c>
      <c r="H18" s="41"/>
      <c r="I18" s="40"/>
      <c r="J18" s="41"/>
      <c r="K18" s="40"/>
      <c r="L18" s="41"/>
      <c r="M18" s="41"/>
      <c r="N18" s="40"/>
    </row>
    <row r="19" spans="1:14" x14ac:dyDescent="0.25">
      <c r="B19" s="48" t="s">
        <v>88</v>
      </c>
      <c r="C19" s="37" t="s">
        <v>156</v>
      </c>
      <c r="D19" s="13" t="s">
        <v>157</v>
      </c>
      <c r="E19" s="10" t="s">
        <v>84</v>
      </c>
      <c r="F19" s="40"/>
      <c r="G19" s="40" t="s">
        <v>73</v>
      </c>
      <c r="H19" s="40"/>
      <c r="I19" s="40"/>
      <c r="J19" s="40"/>
      <c r="K19" s="40"/>
      <c r="L19" s="40"/>
      <c r="M19" s="40"/>
      <c r="N19" s="40"/>
    </row>
    <row r="20" spans="1:14" x14ac:dyDescent="0.25">
      <c r="B20" s="48" t="s">
        <v>89</v>
      </c>
      <c r="C20" s="37" t="s">
        <v>158</v>
      </c>
      <c r="D20" s="13" t="s">
        <v>236</v>
      </c>
      <c r="E20" s="10" t="s">
        <v>84</v>
      </c>
      <c r="F20" s="40"/>
      <c r="G20" s="40" t="s">
        <v>26</v>
      </c>
      <c r="H20" s="40"/>
      <c r="I20" s="40"/>
      <c r="J20" s="40"/>
      <c r="K20" s="40"/>
      <c r="L20" s="40"/>
      <c r="M20" s="40"/>
      <c r="N20" s="40"/>
    </row>
    <row r="21" spans="1:14" x14ac:dyDescent="0.25">
      <c r="B21" s="48" t="s">
        <v>90</v>
      </c>
      <c r="C21" s="37" t="s">
        <v>159</v>
      </c>
      <c r="D21" s="13" t="s">
        <v>160</v>
      </c>
      <c r="E21" s="10" t="s">
        <v>69</v>
      </c>
      <c r="F21" s="40"/>
      <c r="G21" s="40">
        <v>1.5</v>
      </c>
      <c r="H21" s="40"/>
      <c r="I21" s="40"/>
      <c r="J21" s="40"/>
      <c r="K21" s="40"/>
      <c r="L21" s="40"/>
      <c r="M21" s="40"/>
      <c r="N21" s="40"/>
    </row>
    <row r="22" spans="1:14" x14ac:dyDescent="0.25">
      <c r="B22" s="48" t="s">
        <v>23</v>
      </c>
      <c r="C22" s="37"/>
      <c r="D22" s="13" t="s">
        <v>161</v>
      </c>
      <c r="E22" s="10" t="s">
        <v>69</v>
      </c>
      <c r="F22" s="40"/>
      <c r="G22" s="40">
        <v>0.5</v>
      </c>
      <c r="H22" s="40"/>
      <c r="I22" s="40"/>
      <c r="J22" s="40"/>
      <c r="K22" s="40"/>
      <c r="L22" s="40"/>
      <c r="M22" s="40"/>
      <c r="N22" s="42"/>
    </row>
    <row r="23" spans="1:14" x14ac:dyDescent="0.25">
      <c r="B23" s="48" t="s">
        <v>95</v>
      </c>
      <c r="C23" s="37" t="s">
        <v>163</v>
      </c>
      <c r="D23" s="13" t="s">
        <v>71</v>
      </c>
      <c r="E23" s="10" t="s">
        <v>72</v>
      </c>
      <c r="F23" s="40">
        <v>8.5399999999999991</v>
      </c>
      <c r="G23" s="40">
        <v>4.2699999999999996</v>
      </c>
      <c r="H23" s="40"/>
      <c r="I23" s="40"/>
      <c r="J23" s="40"/>
      <c r="K23" s="40"/>
      <c r="L23" s="40"/>
      <c r="M23" s="40"/>
      <c r="N23" s="40"/>
    </row>
    <row r="24" spans="1:14" x14ac:dyDescent="0.25">
      <c r="B24" s="48" t="s">
        <v>96</v>
      </c>
      <c r="C24" s="37" t="s">
        <v>158</v>
      </c>
      <c r="D24" s="13" t="s">
        <v>149</v>
      </c>
      <c r="E24" s="10" t="s">
        <v>84</v>
      </c>
      <c r="F24" s="40"/>
      <c r="G24" s="40" t="s">
        <v>21</v>
      </c>
      <c r="H24" s="40"/>
      <c r="I24" s="40"/>
      <c r="J24" s="40"/>
      <c r="K24" s="40"/>
      <c r="L24" s="40"/>
      <c r="M24" s="40"/>
      <c r="N24" s="40"/>
    </row>
    <row r="25" spans="1:14" x14ac:dyDescent="0.25">
      <c r="B25" s="48" t="s">
        <v>98</v>
      </c>
      <c r="C25" s="37" t="s">
        <v>159</v>
      </c>
      <c r="D25" s="13" t="s">
        <v>245</v>
      </c>
      <c r="E25" s="10" t="s">
        <v>69</v>
      </c>
      <c r="F25" s="40"/>
      <c r="G25" s="40">
        <v>0.5</v>
      </c>
      <c r="H25" s="40"/>
      <c r="I25" s="40"/>
      <c r="J25" s="40"/>
      <c r="K25" s="40"/>
      <c r="L25" s="40"/>
      <c r="M25" s="40"/>
      <c r="N25" s="40"/>
    </row>
    <row r="26" spans="1:14" ht="16.5" customHeight="1" x14ac:dyDescent="0.25">
      <c r="B26" s="48" t="s">
        <v>99</v>
      </c>
      <c r="C26" s="37" t="s">
        <v>80</v>
      </c>
      <c r="D26" s="13" t="s">
        <v>164</v>
      </c>
      <c r="E26" s="10" t="s">
        <v>69</v>
      </c>
      <c r="F26" s="40"/>
      <c r="G26" s="40">
        <v>0.18</v>
      </c>
      <c r="H26" s="40"/>
      <c r="I26" s="40"/>
      <c r="J26" s="40"/>
      <c r="K26" s="40"/>
      <c r="L26" s="40"/>
      <c r="M26" s="40"/>
      <c r="N26" s="40"/>
    </row>
    <row r="27" spans="1:14" ht="14.25" customHeight="1" x14ac:dyDescent="0.25">
      <c r="B27" s="48" t="s">
        <v>165</v>
      </c>
      <c r="C27" s="37" t="s">
        <v>91</v>
      </c>
      <c r="D27" s="13" t="s">
        <v>166</v>
      </c>
      <c r="E27" s="10" t="s">
        <v>92</v>
      </c>
      <c r="F27" s="40"/>
      <c r="G27" s="40" t="s">
        <v>77</v>
      </c>
      <c r="H27" s="40"/>
      <c r="I27" s="40"/>
      <c r="J27" s="40"/>
      <c r="K27" s="40"/>
      <c r="L27" s="40"/>
      <c r="M27" s="40"/>
      <c r="N27" s="40"/>
    </row>
    <row r="28" spans="1:14" x14ac:dyDescent="0.25">
      <c r="B28" s="48" t="s">
        <v>167</v>
      </c>
      <c r="C28" s="37" t="s">
        <v>94</v>
      </c>
      <c r="D28" s="13" t="s">
        <v>168</v>
      </c>
      <c r="E28" s="10" t="s">
        <v>92</v>
      </c>
      <c r="F28" s="40"/>
      <c r="G28" s="40" t="s">
        <v>142</v>
      </c>
      <c r="H28" s="40"/>
      <c r="I28" s="40"/>
      <c r="J28" s="40"/>
      <c r="K28" s="40"/>
      <c r="L28" s="40"/>
      <c r="M28" s="40"/>
      <c r="N28" s="40"/>
    </row>
    <row r="29" spans="1:14" x14ac:dyDescent="0.25">
      <c r="B29" s="48" t="s">
        <v>169</v>
      </c>
      <c r="C29" s="37" t="s">
        <v>81</v>
      </c>
      <c r="D29" s="13" t="s">
        <v>170</v>
      </c>
      <c r="E29" s="10" t="s">
        <v>82</v>
      </c>
      <c r="F29" s="40"/>
      <c r="G29" s="40" t="s">
        <v>20</v>
      </c>
      <c r="H29" s="40"/>
      <c r="I29" s="40"/>
      <c r="J29" s="40"/>
      <c r="K29" s="40"/>
      <c r="L29" s="40"/>
      <c r="M29" s="40"/>
      <c r="N29" s="40"/>
    </row>
    <row r="30" spans="1:14" ht="25.5" x14ac:dyDescent="0.25">
      <c r="B30" s="48" t="s">
        <v>24</v>
      </c>
      <c r="C30" s="37"/>
      <c r="D30" s="13" t="s">
        <v>171</v>
      </c>
      <c r="E30" s="10" t="s">
        <v>100</v>
      </c>
      <c r="F30" s="40"/>
      <c r="G30" s="40">
        <v>54</v>
      </c>
      <c r="H30" s="40"/>
      <c r="I30" s="40"/>
      <c r="J30" s="40"/>
      <c r="K30" s="53"/>
      <c r="L30" s="53"/>
      <c r="M30" s="53"/>
      <c r="N30" s="54"/>
    </row>
    <row r="31" spans="1:14" x14ac:dyDescent="0.25">
      <c r="B31" s="48" t="s">
        <v>101</v>
      </c>
      <c r="C31" s="37" t="s">
        <v>172</v>
      </c>
      <c r="D31" s="13" t="s">
        <v>71</v>
      </c>
      <c r="E31" s="10" t="s">
        <v>72</v>
      </c>
      <c r="F31" s="40">
        <v>0.64</v>
      </c>
      <c r="G31" s="40">
        <f>G30*F31</f>
        <v>34.56</v>
      </c>
      <c r="H31" s="40"/>
      <c r="I31" s="40"/>
      <c r="J31" s="40"/>
      <c r="K31" s="53"/>
      <c r="L31" s="53"/>
      <c r="M31" s="53"/>
      <c r="N31" s="53"/>
    </row>
    <row r="32" spans="1:14" x14ac:dyDescent="0.25">
      <c r="B32" s="48" t="s">
        <v>102</v>
      </c>
      <c r="C32" s="37" t="s">
        <v>158</v>
      </c>
      <c r="D32" s="13" t="s">
        <v>173</v>
      </c>
      <c r="E32" s="10" t="s">
        <v>84</v>
      </c>
      <c r="F32" s="40"/>
      <c r="G32" s="40" t="s">
        <v>42</v>
      </c>
      <c r="H32" s="40"/>
      <c r="I32" s="40"/>
      <c r="J32" s="40"/>
      <c r="K32" s="40"/>
      <c r="L32" s="40"/>
      <c r="M32" s="40"/>
      <c r="N32" s="40"/>
    </row>
    <row r="33" spans="2:14" x14ac:dyDescent="0.25">
      <c r="B33" s="48" t="s">
        <v>103</v>
      </c>
      <c r="C33" s="37" t="s">
        <v>159</v>
      </c>
      <c r="D33" s="13" t="s">
        <v>160</v>
      </c>
      <c r="E33" s="10" t="s">
        <v>69</v>
      </c>
      <c r="F33" s="40"/>
      <c r="G33" s="40">
        <v>1.4</v>
      </c>
      <c r="H33" s="40"/>
      <c r="I33" s="40"/>
      <c r="J33" s="40"/>
      <c r="K33" s="40"/>
      <c r="L33" s="40"/>
      <c r="M33" s="40"/>
      <c r="N33" s="40"/>
    </row>
    <row r="34" spans="2:14" ht="25.5" x14ac:dyDescent="0.25">
      <c r="B34" s="48" t="s">
        <v>25</v>
      </c>
      <c r="C34" s="37"/>
      <c r="D34" s="13" t="s">
        <v>174</v>
      </c>
      <c r="E34" s="10" t="s">
        <v>100</v>
      </c>
      <c r="F34" s="40"/>
      <c r="G34" s="40" t="s">
        <v>125</v>
      </c>
      <c r="H34" s="40"/>
      <c r="I34" s="40"/>
      <c r="J34" s="40"/>
      <c r="K34" s="40"/>
      <c r="L34" s="40"/>
      <c r="M34" s="40"/>
      <c r="N34" s="42"/>
    </row>
    <row r="35" spans="2:14" x14ac:dyDescent="0.25">
      <c r="B35" s="48" t="s">
        <v>104</v>
      </c>
      <c r="C35" s="37" t="s">
        <v>175</v>
      </c>
      <c r="D35" s="13" t="s">
        <v>71</v>
      </c>
      <c r="E35" s="10" t="s">
        <v>100</v>
      </c>
      <c r="F35" s="40"/>
      <c r="G35" s="40" t="s">
        <v>125</v>
      </c>
      <c r="H35" s="40"/>
      <c r="I35" s="40"/>
      <c r="J35" s="40"/>
      <c r="K35" s="40"/>
      <c r="L35" s="40"/>
      <c r="M35" s="40"/>
      <c r="N35" s="40"/>
    </row>
    <row r="36" spans="2:14" ht="14.25" customHeight="1" x14ac:dyDescent="0.25">
      <c r="B36" s="48" t="s">
        <v>106</v>
      </c>
      <c r="C36" s="37" t="s">
        <v>176</v>
      </c>
      <c r="D36" s="13" t="s">
        <v>177</v>
      </c>
      <c r="E36" s="10" t="s">
        <v>82</v>
      </c>
      <c r="F36" s="40"/>
      <c r="G36" s="40" t="s">
        <v>86</v>
      </c>
      <c r="H36" s="40"/>
      <c r="I36" s="40"/>
      <c r="J36" s="40"/>
      <c r="K36" s="40"/>
      <c r="L36" s="40"/>
      <c r="M36" s="40"/>
      <c r="N36" s="40"/>
    </row>
    <row r="37" spans="2:14" x14ac:dyDescent="0.25">
      <c r="B37" s="48" t="s">
        <v>108</v>
      </c>
      <c r="C37" s="37" t="s">
        <v>178</v>
      </c>
      <c r="D37" s="13" t="s">
        <v>179</v>
      </c>
      <c r="E37" s="10" t="s">
        <v>69</v>
      </c>
      <c r="F37" s="40"/>
      <c r="G37" s="40">
        <v>0.5</v>
      </c>
      <c r="H37" s="40"/>
      <c r="I37" s="40"/>
      <c r="J37" s="40"/>
      <c r="K37" s="40"/>
      <c r="L37" s="40"/>
      <c r="M37" s="40"/>
      <c r="N37" s="40"/>
    </row>
    <row r="38" spans="2:14" ht="25.5" x14ac:dyDescent="0.25">
      <c r="B38" s="48" t="s">
        <v>26</v>
      </c>
      <c r="C38" s="37"/>
      <c r="D38" s="13" t="s">
        <v>246</v>
      </c>
      <c r="E38" s="10" t="s">
        <v>100</v>
      </c>
      <c r="F38" s="40"/>
      <c r="G38" s="40" t="s">
        <v>181</v>
      </c>
      <c r="H38" s="40"/>
      <c r="I38" s="40"/>
      <c r="J38" s="40"/>
      <c r="K38" s="40"/>
      <c r="L38" s="40"/>
      <c r="M38" s="40"/>
      <c r="N38" s="42"/>
    </row>
    <row r="39" spans="2:14" x14ac:dyDescent="0.25">
      <c r="B39" s="48" t="s">
        <v>109</v>
      </c>
      <c r="C39" s="37" t="s">
        <v>182</v>
      </c>
      <c r="D39" s="13" t="s">
        <v>71</v>
      </c>
      <c r="E39" s="10" t="s">
        <v>72</v>
      </c>
      <c r="F39" s="40">
        <v>0.81100000000000005</v>
      </c>
      <c r="G39" s="40">
        <v>16.2</v>
      </c>
      <c r="H39" s="40"/>
      <c r="I39" s="40"/>
      <c r="J39" s="40"/>
      <c r="K39" s="40"/>
      <c r="L39" s="40"/>
      <c r="M39" s="40"/>
      <c r="N39" s="40"/>
    </row>
    <row r="40" spans="2:14" ht="25.5" x14ac:dyDescent="0.25">
      <c r="B40" s="48" t="s">
        <v>110</v>
      </c>
      <c r="C40" s="37" t="s">
        <v>183</v>
      </c>
      <c r="D40" s="13" t="s">
        <v>184</v>
      </c>
      <c r="E40" s="10" t="s">
        <v>92</v>
      </c>
      <c r="F40" s="40"/>
      <c r="G40" s="40" t="s">
        <v>23</v>
      </c>
      <c r="H40" s="40"/>
      <c r="I40" s="40"/>
      <c r="J40" s="40"/>
      <c r="K40" s="40"/>
      <c r="L40" s="40"/>
      <c r="M40" s="40"/>
      <c r="N40" s="40"/>
    </row>
    <row r="41" spans="2:14" ht="25.5" x14ac:dyDescent="0.25">
      <c r="B41" s="48" t="s">
        <v>112</v>
      </c>
      <c r="C41" s="37" t="s">
        <v>185</v>
      </c>
      <c r="D41" s="13" t="s">
        <v>247</v>
      </c>
      <c r="E41" s="10" t="s">
        <v>92</v>
      </c>
      <c r="F41" s="40"/>
      <c r="G41" s="40" t="s">
        <v>113</v>
      </c>
      <c r="H41" s="40"/>
      <c r="I41" s="40"/>
      <c r="J41" s="40"/>
      <c r="K41" s="40"/>
      <c r="L41" s="40"/>
      <c r="M41" s="40"/>
      <c r="N41" s="40"/>
    </row>
    <row r="42" spans="2:14" ht="25.5" x14ac:dyDescent="0.25">
      <c r="B42" s="48" t="s">
        <v>114</v>
      </c>
      <c r="C42" s="37" t="s">
        <v>111</v>
      </c>
      <c r="D42" s="13" t="s">
        <v>186</v>
      </c>
      <c r="E42" s="10" t="s">
        <v>92</v>
      </c>
      <c r="F42" s="40"/>
      <c r="G42" s="40" t="s">
        <v>105</v>
      </c>
      <c r="H42" s="40"/>
      <c r="I42" s="40"/>
      <c r="J42" s="40"/>
      <c r="K42" s="40"/>
      <c r="L42" s="40"/>
      <c r="M42" s="40"/>
      <c r="N42" s="40"/>
    </row>
    <row r="43" spans="2:14" x14ac:dyDescent="0.25">
      <c r="B43" s="48" t="s">
        <v>115</v>
      </c>
      <c r="C43" s="37" t="s">
        <v>187</v>
      </c>
      <c r="D43" s="13" t="s">
        <v>188</v>
      </c>
      <c r="E43" s="10" t="s">
        <v>82</v>
      </c>
      <c r="F43" s="40"/>
      <c r="G43" s="40" t="s">
        <v>20</v>
      </c>
      <c r="H43" s="40"/>
      <c r="I43" s="40"/>
      <c r="J43" s="40"/>
      <c r="K43" s="40"/>
      <c r="L43" s="40"/>
      <c r="M43" s="40"/>
      <c r="N43" s="40"/>
    </row>
    <row r="44" spans="2:14" ht="25.5" x14ac:dyDescent="0.25">
      <c r="B44" s="48" t="s">
        <v>42</v>
      </c>
      <c r="C44" s="37"/>
      <c r="D44" s="13" t="s">
        <v>248</v>
      </c>
      <c r="E44" s="10" t="s">
        <v>100</v>
      </c>
      <c r="F44" s="40"/>
      <c r="G44" s="40" t="s">
        <v>181</v>
      </c>
      <c r="H44" s="40"/>
      <c r="I44" s="40"/>
      <c r="J44" s="40"/>
      <c r="K44" s="40"/>
      <c r="L44" s="40"/>
      <c r="M44" s="40"/>
      <c r="N44" s="42"/>
    </row>
    <row r="45" spans="2:14" x14ac:dyDescent="0.25">
      <c r="B45" s="48" t="s">
        <v>116</v>
      </c>
      <c r="C45" s="37" t="s">
        <v>175</v>
      </c>
      <c r="D45" s="13" t="s">
        <v>71</v>
      </c>
      <c r="E45" s="10" t="s">
        <v>100</v>
      </c>
      <c r="F45" s="40"/>
      <c r="G45" s="40" t="s">
        <v>181</v>
      </c>
      <c r="H45" s="40"/>
      <c r="I45" s="40"/>
      <c r="J45" s="40"/>
      <c r="K45" s="40"/>
      <c r="L45" s="40"/>
      <c r="M45" s="40"/>
      <c r="N45" s="40"/>
    </row>
    <row r="46" spans="2:14" ht="25.5" x14ac:dyDescent="0.25">
      <c r="B46" s="48" t="s">
        <v>117</v>
      </c>
      <c r="C46" s="37" t="s">
        <v>190</v>
      </c>
      <c r="D46" s="13" t="s">
        <v>249</v>
      </c>
      <c r="E46" s="10" t="s">
        <v>100</v>
      </c>
      <c r="F46" s="40"/>
      <c r="G46" s="40" t="s">
        <v>93</v>
      </c>
      <c r="H46" s="40"/>
      <c r="I46" s="40"/>
      <c r="J46" s="40"/>
      <c r="K46" s="40"/>
      <c r="L46" s="40"/>
      <c r="M46" s="40"/>
      <c r="N46" s="40"/>
    </row>
    <row r="47" spans="2:14" x14ac:dyDescent="0.25">
      <c r="B47" s="48" t="s">
        <v>107</v>
      </c>
      <c r="C47" s="37" t="s">
        <v>191</v>
      </c>
      <c r="D47" s="13" t="s">
        <v>250</v>
      </c>
      <c r="E47" s="10" t="s">
        <v>84</v>
      </c>
      <c r="F47" s="40"/>
      <c r="G47" s="40" t="s">
        <v>148</v>
      </c>
      <c r="H47" s="40"/>
      <c r="I47" s="40"/>
      <c r="J47" s="40"/>
      <c r="K47" s="40"/>
      <c r="L47" s="40"/>
      <c r="M47" s="40"/>
      <c r="N47" s="40"/>
    </row>
    <row r="48" spans="2:14" x14ac:dyDescent="0.25">
      <c r="B48" s="48" t="s">
        <v>119</v>
      </c>
      <c r="C48" s="37" t="s">
        <v>192</v>
      </c>
      <c r="D48" s="13" t="s">
        <v>251</v>
      </c>
      <c r="E48" s="10" t="s">
        <v>92</v>
      </c>
      <c r="F48" s="40"/>
      <c r="G48" s="40" t="s">
        <v>43</v>
      </c>
      <c r="H48" s="40"/>
      <c r="I48" s="40"/>
      <c r="J48" s="40"/>
      <c r="K48" s="40"/>
      <c r="L48" s="40"/>
      <c r="M48" s="40"/>
      <c r="N48" s="40"/>
    </row>
    <row r="49" spans="2:14" ht="25.5" x14ac:dyDescent="0.25">
      <c r="B49" s="48" t="s">
        <v>43</v>
      </c>
      <c r="C49" s="37"/>
      <c r="D49" s="13" t="s">
        <v>253</v>
      </c>
      <c r="E49" s="10" t="s">
        <v>100</v>
      </c>
      <c r="F49" s="40"/>
      <c r="G49" s="40" t="s">
        <v>244</v>
      </c>
      <c r="H49" s="40"/>
      <c r="I49" s="40"/>
      <c r="J49" s="40"/>
      <c r="K49" s="40"/>
      <c r="L49" s="40"/>
      <c r="M49" s="40"/>
      <c r="N49" s="42"/>
    </row>
    <row r="50" spans="2:14" ht="22.5" x14ac:dyDescent="0.25">
      <c r="B50" s="48" t="s">
        <v>121</v>
      </c>
      <c r="C50" s="37" t="s">
        <v>182</v>
      </c>
      <c r="D50" s="13" t="s">
        <v>71</v>
      </c>
      <c r="E50" s="10" t="s">
        <v>72</v>
      </c>
      <c r="F50" s="40">
        <v>1.82</v>
      </c>
      <c r="G50" s="40">
        <v>8.1999999999999993</v>
      </c>
      <c r="H50" s="40"/>
      <c r="I50" s="40"/>
      <c r="J50" s="40"/>
      <c r="K50" s="40"/>
      <c r="L50" s="40"/>
      <c r="M50" s="40"/>
      <c r="N50" s="40"/>
    </row>
    <row r="51" spans="2:14" ht="25.5" x14ac:dyDescent="0.25">
      <c r="B51" s="48" t="s">
        <v>122</v>
      </c>
      <c r="C51" s="37" t="s">
        <v>195</v>
      </c>
      <c r="D51" s="13" t="s">
        <v>252</v>
      </c>
      <c r="E51" s="10" t="s">
        <v>92</v>
      </c>
      <c r="F51" s="40"/>
      <c r="G51" s="40" t="s">
        <v>196</v>
      </c>
      <c r="H51" s="40"/>
      <c r="I51" s="40"/>
      <c r="J51" s="40"/>
      <c r="K51" s="40"/>
      <c r="L51" s="40"/>
      <c r="M51" s="40"/>
      <c r="N51" s="40"/>
    </row>
    <row r="52" spans="2:14" ht="17.25" customHeight="1" x14ac:dyDescent="0.25">
      <c r="B52" s="48" t="s">
        <v>123</v>
      </c>
      <c r="C52" s="37" t="s">
        <v>197</v>
      </c>
      <c r="D52" s="13" t="s">
        <v>198</v>
      </c>
      <c r="E52" s="10" t="s">
        <v>92</v>
      </c>
      <c r="F52" s="40"/>
      <c r="G52" s="40" t="s">
        <v>113</v>
      </c>
      <c r="H52" s="40"/>
      <c r="I52" s="40"/>
      <c r="J52" s="40"/>
      <c r="K52" s="40"/>
      <c r="L52" s="40"/>
      <c r="M52" s="40"/>
      <c r="N52" s="40"/>
    </row>
    <row r="53" spans="2:14" ht="22.5" x14ac:dyDescent="0.25">
      <c r="B53" s="48" t="s">
        <v>199</v>
      </c>
      <c r="C53" s="37" t="s">
        <v>200</v>
      </c>
      <c r="D53" s="13" t="s">
        <v>201</v>
      </c>
      <c r="E53" s="10" t="s">
        <v>84</v>
      </c>
      <c r="F53" s="40"/>
      <c r="G53" s="40">
        <v>3</v>
      </c>
      <c r="H53" s="40"/>
      <c r="I53" s="40"/>
      <c r="J53" s="40"/>
      <c r="K53" s="40"/>
      <c r="L53" s="40"/>
      <c r="M53" s="40"/>
      <c r="N53" s="40"/>
    </row>
    <row r="54" spans="2:14" ht="25.5" x14ac:dyDescent="0.25">
      <c r="B54" s="48" t="s">
        <v>254</v>
      </c>
      <c r="C54" s="37"/>
      <c r="D54" s="13" t="s">
        <v>255</v>
      </c>
      <c r="E54" s="10" t="s">
        <v>92</v>
      </c>
      <c r="F54" s="40"/>
      <c r="G54" s="40">
        <v>6</v>
      </c>
      <c r="H54" s="40"/>
      <c r="I54" s="40"/>
      <c r="J54" s="40"/>
      <c r="K54" s="40"/>
      <c r="L54" s="40"/>
      <c r="M54" s="40"/>
      <c r="N54" s="40"/>
    </row>
    <row r="55" spans="2:14" x14ac:dyDescent="0.25">
      <c r="B55" s="48" t="s">
        <v>44</v>
      </c>
      <c r="C55" s="37"/>
      <c r="D55" s="13" t="s">
        <v>202</v>
      </c>
      <c r="E55" s="10" t="s">
        <v>100</v>
      </c>
      <c r="F55" s="40"/>
      <c r="G55" s="40">
        <v>14.3</v>
      </c>
      <c r="H55" s="40"/>
      <c r="I55" s="40"/>
      <c r="J55" s="40"/>
      <c r="K55" s="40"/>
      <c r="L55" s="40"/>
      <c r="M55" s="40"/>
      <c r="N55" s="42"/>
    </row>
    <row r="56" spans="2:14" ht="22.5" x14ac:dyDescent="0.25">
      <c r="B56" s="48" t="s">
        <v>124</v>
      </c>
      <c r="C56" s="37" t="s">
        <v>200</v>
      </c>
      <c r="D56" s="13" t="s">
        <v>71</v>
      </c>
      <c r="E56" s="10" t="s">
        <v>100</v>
      </c>
      <c r="F56" s="40" t="s">
        <v>21</v>
      </c>
      <c r="G56" s="40">
        <v>14.3</v>
      </c>
      <c r="H56" s="40"/>
      <c r="I56" s="40"/>
      <c r="J56" s="40"/>
      <c r="K56" s="40"/>
      <c r="L56" s="40"/>
      <c r="M56" s="40"/>
      <c r="N56" s="40"/>
    </row>
    <row r="57" spans="2:14" ht="18" customHeight="1" x14ac:dyDescent="0.25">
      <c r="B57" s="48" t="s">
        <v>126</v>
      </c>
      <c r="C57" s="37" t="s">
        <v>204</v>
      </c>
      <c r="D57" s="13" t="s">
        <v>205</v>
      </c>
      <c r="E57" s="10" t="s">
        <v>100</v>
      </c>
      <c r="F57" s="40">
        <v>1.05</v>
      </c>
      <c r="G57" s="40" t="s">
        <v>45</v>
      </c>
      <c r="H57" s="40"/>
      <c r="I57" s="40"/>
      <c r="J57" s="40"/>
      <c r="K57" s="40"/>
      <c r="L57" s="40"/>
      <c r="M57" s="40"/>
      <c r="N57" s="40"/>
    </row>
    <row r="58" spans="2:14" ht="22.5" x14ac:dyDescent="0.25">
      <c r="B58" s="48" t="s">
        <v>127</v>
      </c>
      <c r="C58" s="37" t="s">
        <v>206</v>
      </c>
      <c r="D58" s="13" t="s">
        <v>207</v>
      </c>
      <c r="E58" s="10" t="s">
        <v>92</v>
      </c>
      <c r="F58" s="40"/>
      <c r="G58" s="40">
        <v>28</v>
      </c>
      <c r="H58" s="40"/>
      <c r="I58" s="40"/>
      <c r="J58" s="40"/>
      <c r="K58" s="40"/>
      <c r="L58" s="40"/>
      <c r="M58" s="40"/>
      <c r="N58" s="40"/>
    </row>
    <row r="59" spans="2:14" ht="22.5" x14ac:dyDescent="0.25">
      <c r="B59" s="48" t="s">
        <v>208</v>
      </c>
      <c r="C59" s="37" t="s">
        <v>209</v>
      </c>
      <c r="D59" s="13" t="s">
        <v>210</v>
      </c>
      <c r="E59" s="10" t="s">
        <v>92</v>
      </c>
      <c r="F59" s="40"/>
      <c r="G59" s="40" t="s">
        <v>211</v>
      </c>
      <c r="H59" s="40"/>
      <c r="I59" s="40"/>
      <c r="J59" s="40"/>
      <c r="K59" s="40"/>
      <c r="L59" s="40"/>
      <c r="M59" s="40"/>
      <c r="N59" s="40"/>
    </row>
    <row r="60" spans="2:14" ht="25.5" x14ac:dyDescent="0.25">
      <c r="B60" s="48" t="s">
        <v>45</v>
      </c>
      <c r="C60" s="37"/>
      <c r="D60" s="13" t="s">
        <v>228</v>
      </c>
      <c r="E60" s="10" t="s">
        <v>92</v>
      </c>
      <c r="F60" s="40"/>
      <c r="G60" s="40" t="s">
        <v>25</v>
      </c>
      <c r="H60" s="40"/>
      <c r="I60" s="40"/>
      <c r="J60" s="40"/>
      <c r="K60" s="40"/>
      <c r="L60" s="40"/>
      <c r="M60" s="40"/>
      <c r="N60" s="42"/>
    </row>
    <row r="61" spans="2:14" ht="22.5" x14ac:dyDescent="0.25">
      <c r="B61" s="48" t="s">
        <v>212</v>
      </c>
      <c r="C61" s="37" t="s">
        <v>200</v>
      </c>
      <c r="D61" s="13" t="s">
        <v>71</v>
      </c>
      <c r="E61" s="10" t="s">
        <v>92</v>
      </c>
      <c r="F61" s="40" t="s">
        <v>23</v>
      </c>
      <c r="G61" s="40">
        <v>35</v>
      </c>
      <c r="H61" s="40"/>
      <c r="I61" s="40"/>
      <c r="J61" s="40"/>
      <c r="K61" s="40"/>
      <c r="L61" s="40"/>
      <c r="M61" s="40"/>
      <c r="N61" s="40"/>
    </row>
    <row r="62" spans="2:14" ht="24.75" customHeight="1" x14ac:dyDescent="0.25">
      <c r="B62" s="48" t="s">
        <v>213</v>
      </c>
      <c r="C62" s="37" t="s">
        <v>214</v>
      </c>
      <c r="D62" s="13" t="s">
        <v>256</v>
      </c>
      <c r="E62" s="10" t="s">
        <v>92</v>
      </c>
      <c r="F62" s="40"/>
      <c r="G62" s="40" t="s">
        <v>43</v>
      </c>
      <c r="H62" s="40"/>
      <c r="I62" s="40"/>
      <c r="J62" s="40"/>
      <c r="K62" s="40"/>
      <c r="L62" s="40"/>
      <c r="M62" s="40"/>
      <c r="N62" s="40"/>
    </row>
    <row r="63" spans="2:14" ht="19.5" customHeight="1" x14ac:dyDescent="0.25">
      <c r="B63" s="48" t="s">
        <v>215</v>
      </c>
      <c r="C63" s="37" t="s">
        <v>111</v>
      </c>
      <c r="D63" s="13" t="s">
        <v>216</v>
      </c>
      <c r="E63" s="10" t="s">
        <v>92</v>
      </c>
      <c r="F63" s="40"/>
      <c r="G63" s="40" t="s">
        <v>97</v>
      </c>
      <c r="H63" s="40"/>
      <c r="I63" s="40"/>
      <c r="J63" s="40"/>
      <c r="K63" s="40"/>
      <c r="L63" s="40"/>
      <c r="M63" s="40"/>
      <c r="N63" s="40"/>
    </row>
    <row r="64" spans="2:14" ht="22.5" x14ac:dyDescent="0.25">
      <c r="B64" s="48" t="s">
        <v>217</v>
      </c>
      <c r="C64" s="37" t="s">
        <v>218</v>
      </c>
      <c r="D64" s="13" t="s">
        <v>219</v>
      </c>
      <c r="E64" s="10" t="s">
        <v>84</v>
      </c>
      <c r="F64" s="40"/>
      <c r="G64" s="40" t="s">
        <v>19</v>
      </c>
      <c r="H64" s="40"/>
      <c r="I64" s="40"/>
      <c r="J64" s="40"/>
      <c r="K64" s="40"/>
      <c r="L64" s="40"/>
      <c r="M64" s="40"/>
      <c r="N64" s="40"/>
    </row>
    <row r="65" spans="2:16" ht="17.25" customHeight="1" x14ac:dyDescent="0.25">
      <c r="B65" s="48" t="s">
        <v>220</v>
      </c>
      <c r="C65" s="37" t="s">
        <v>187</v>
      </c>
      <c r="D65" s="13" t="s">
        <v>221</v>
      </c>
      <c r="E65" s="10" t="s">
        <v>82</v>
      </c>
      <c r="F65" s="40"/>
      <c r="G65" s="40" t="s">
        <v>20</v>
      </c>
      <c r="H65" s="40"/>
      <c r="I65" s="40"/>
      <c r="J65" s="40"/>
      <c r="K65" s="40"/>
      <c r="L65" s="40"/>
      <c r="M65" s="40"/>
      <c r="N65" s="40"/>
    </row>
    <row r="66" spans="2:16" ht="25.5" x14ac:dyDescent="0.25">
      <c r="B66" s="48" t="s">
        <v>118</v>
      </c>
      <c r="C66" s="37"/>
      <c r="D66" s="13" t="s">
        <v>222</v>
      </c>
      <c r="E66" s="10" t="s">
        <v>100</v>
      </c>
      <c r="F66" s="40"/>
      <c r="G66" s="40" t="s">
        <v>120</v>
      </c>
      <c r="H66" s="40"/>
      <c r="I66" s="40"/>
      <c r="J66" s="40"/>
      <c r="K66" s="40"/>
      <c r="L66" s="40"/>
      <c r="M66" s="40"/>
      <c r="N66" s="42"/>
    </row>
    <row r="67" spans="2:16" ht="22.5" x14ac:dyDescent="0.25">
      <c r="B67" s="48" t="s">
        <v>223</v>
      </c>
      <c r="C67" s="37" t="s">
        <v>224</v>
      </c>
      <c r="D67" s="13" t="s">
        <v>71</v>
      </c>
      <c r="E67" s="10" t="s">
        <v>72</v>
      </c>
      <c r="F67" s="40">
        <v>0.38800000000000001</v>
      </c>
      <c r="G67" s="40">
        <v>5.82</v>
      </c>
      <c r="H67" s="40"/>
      <c r="I67" s="40"/>
      <c r="J67" s="40"/>
      <c r="K67" s="40"/>
      <c r="L67" s="40"/>
      <c r="M67" s="40"/>
      <c r="N67" s="40"/>
    </row>
    <row r="68" spans="2:16" ht="16.5" customHeight="1" x14ac:dyDescent="0.25">
      <c r="B68" s="48" t="s">
        <v>225</v>
      </c>
      <c r="C68" s="37" t="s">
        <v>226</v>
      </c>
      <c r="D68" s="13" t="s">
        <v>227</v>
      </c>
      <c r="E68" s="10" t="s">
        <v>82</v>
      </c>
      <c r="F68" s="40">
        <v>0.251</v>
      </c>
      <c r="G68" s="40">
        <v>3.8</v>
      </c>
      <c r="H68" s="40"/>
      <c r="I68" s="40"/>
      <c r="J68" s="40"/>
      <c r="K68" s="40"/>
      <c r="L68" s="40"/>
      <c r="M68" s="40"/>
      <c r="N68" s="40"/>
    </row>
    <row r="69" spans="2:16" x14ac:dyDescent="0.25">
      <c r="B69" s="10"/>
      <c r="C69" s="13"/>
      <c r="D69" s="43" t="s">
        <v>35</v>
      </c>
      <c r="E69" s="44"/>
      <c r="F69" s="42"/>
      <c r="G69" s="42"/>
      <c r="H69" s="42"/>
      <c r="I69" s="42"/>
      <c r="J69" s="42"/>
      <c r="K69" s="42"/>
      <c r="L69" s="42"/>
      <c r="M69" s="42"/>
      <c r="N69" s="42"/>
    </row>
    <row r="70" spans="2:16" x14ac:dyDescent="0.25">
      <c r="B70" s="10"/>
      <c r="C70" s="13"/>
      <c r="D70" s="13" t="s">
        <v>258</v>
      </c>
      <c r="E70" s="10"/>
      <c r="F70" s="40"/>
      <c r="G70" s="40"/>
      <c r="H70" s="40"/>
      <c r="I70" s="40"/>
      <c r="J70" s="40"/>
      <c r="K70" s="40"/>
      <c r="L70" s="40"/>
      <c r="M70" s="40"/>
      <c r="N70" s="53"/>
    </row>
    <row r="71" spans="2:16" x14ac:dyDescent="0.25">
      <c r="B71" s="10"/>
      <c r="C71" s="13"/>
      <c r="D71" s="36" t="s">
        <v>35</v>
      </c>
      <c r="E71" s="10"/>
      <c r="F71" s="40"/>
      <c r="G71" s="40"/>
      <c r="H71" s="40"/>
      <c r="I71" s="40"/>
      <c r="J71" s="40"/>
      <c r="K71" s="40"/>
      <c r="L71" s="40"/>
      <c r="M71" s="40"/>
      <c r="N71" s="53"/>
    </row>
    <row r="72" spans="2:16" x14ac:dyDescent="0.25">
      <c r="B72" s="10"/>
      <c r="C72" s="13"/>
      <c r="D72" s="13" t="s">
        <v>259</v>
      </c>
      <c r="E72" s="10"/>
      <c r="F72" s="40"/>
      <c r="G72" s="40"/>
      <c r="H72" s="40"/>
      <c r="I72" s="40"/>
      <c r="J72" s="40"/>
      <c r="K72" s="40"/>
      <c r="L72" s="40"/>
      <c r="M72" s="40"/>
      <c r="N72" s="53"/>
    </row>
    <row r="73" spans="2:16" x14ac:dyDescent="0.25">
      <c r="B73" s="10"/>
      <c r="C73" s="13"/>
      <c r="D73" s="36" t="s">
        <v>35</v>
      </c>
      <c r="E73" s="10"/>
      <c r="F73" s="40"/>
      <c r="G73" s="40"/>
      <c r="H73" s="40"/>
      <c r="I73" s="40"/>
      <c r="J73" s="40"/>
      <c r="K73" s="40"/>
      <c r="L73" s="40"/>
      <c r="M73" s="40"/>
      <c r="N73" s="53"/>
    </row>
    <row r="74" spans="2:16" x14ac:dyDescent="0.25">
      <c r="B74" s="10"/>
      <c r="C74" s="13"/>
      <c r="D74" s="13" t="s">
        <v>260</v>
      </c>
      <c r="E74" s="10"/>
      <c r="F74" s="40"/>
      <c r="G74" s="40"/>
      <c r="H74" s="40"/>
      <c r="I74" s="40"/>
      <c r="J74" s="40"/>
      <c r="K74" s="40"/>
      <c r="L74" s="40"/>
      <c r="M74" s="40"/>
      <c r="N74" s="53"/>
    </row>
    <row r="75" spans="2:16" x14ac:dyDescent="0.25">
      <c r="B75" s="10"/>
      <c r="C75" s="13"/>
      <c r="D75" s="36" t="s">
        <v>35</v>
      </c>
      <c r="E75" s="10"/>
      <c r="F75" s="40"/>
      <c r="G75" s="40"/>
      <c r="H75" s="40"/>
      <c r="I75" s="40"/>
      <c r="J75" s="40"/>
      <c r="K75" s="40"/>
      <c r="L75" s="40"/>
      <c r="M75" s="40"/>
      <c r="N75" s="53"/>
    </row>
    <row r="76" spans="2:16" x14ac:dyDescent="0.25">
      <c r="B76" s="10"/>
      <c r="C76" s="13"/>
      <c r="D76" s="13" t="s">
        <v>261</v>
      </c>
      <c r="E76" s="10"/>
      <c r="F76" s="40"/>
      <c r="G76" s="40"/>
      <c r="H76" s="40"/>
      <c r="I76" s="40"/>
      <c r="J76" s="40"/>
      <c r="K76" s="40"/>
      <c r="L76" s="40"/>
      <c r="M76" s="40"/>
      <c r="N76" s="53"/>
    </row>
    <row r="77" spans="2:16" x14ac:dyDescent="0.25">
      <c r="B77" s="10"/>
      <c r="C77" s="13"/>
      <c r="D77" s="36" t="s">
        <v>35</v>
      </c>
      <c r="E77" s="10"/>
      <c r="F77" s="40"/>
      <c r="G77" s="40"/>
      <c r="H77" s="40"/>
      <c r="I77" s="40"/>
      <c r="J77" s="40"/>
      <c r="K77" s="40"/>
      <c r="L77" s="40"/>
      <c r="M77" s="40"/>
      <c r="N77" s="53"/>
    </row>
    <row r="78" spans="2:16" x14ac:dyDescent="0.25">
      <c r="B78" s="10"/>
      <c r="C78" s="13"/>
      <c r="D78" s="13"/>
      <c r="E78" s="10"/>
      <c r="F78" s="40"/>
      <c r="G78" s="40"/>
      <c r="H78" s="40"/>
      <c r="I78" s="40"/>
      <c r="J78" s="40"/>
      <c r="K78" s="40"/>
      <c r="L78" s="40"/>
      <c r="M78" s="40"/>
      <c r="N78" s="53"/>
    </row>
    <row r="79" spans="2:16" x14ac:dyDescent="0.25">
      <c r="B79" s="10"/>
      <c r="C79" s="13"/>
      <c r="D79" s="36"/>
      <c r="E79" s="10"/>
      <c r="F79" s="40"/>
      <c r="G79" s="40"/>
      <c r="H79" s="40"/>
      <c r="I79" s="40"/>
      <c r="J79" s="40"/>
      <c r="K79" s="40"/>
      <c r="L79" s="40"/>
      <c r="M79" s="40"/>
      <c r="N79" s="53"/>
      <c r="P79" s="55"/>
    </row>
    <row r="80" spans="2:16" x14ac:dyDescent="0.25">
      <c r="B80" s="38"/>
      <c r="C80" s="45"/>
      <c r="D80" s="46"/>
      <c r="E80" s="38"/>
      <c r="F80" s="47"/>
      <c r="G80" s="47"/>
      <c r="H80" s="47"/>
      <c r="I80" s="47"/>
      <c r="J80" s="47"/>
      <c r="K80" s="47"/>
      <c r="L80" s="47"/>
      <c r="M80" s="47"/>
      <c r="N80" s="47"/>
    </row>
    <row r="81" spans="2:14" x14ac:dyDescent="0.25">
      <c r="B81" s="38"/>
      <c r="C81" s="45"/>
      <c r="D81" s="46"/>
      <c r="E81" s="38"/>
      <c r="F81" s="47"/>
      <c r="G81" s="47"/>
      <c r="H81" s="47"/>
      <c r="I81" s="47"/>
      <c r="J81" s="47"/>
      <c r="K81" s="47"/>
      <c r="L81" s="47"/>
      <c r="M81" s="47"/>
      <c r="N81" s="47"/>
    </row>
    <row r="82" spans="2:14" x14ac:dyDescent="0.25">
      <c r="B82" s="23"/>
      <c r="C82" s="23"/>
      <c r="D82" s="23"/>
      <c r="E82" s="23"/>
      <c r="F82" s="26"/>
      <c r="G82" s="23"/>
      <c r="H82" s="23"/>
      <c r="I82" s="23"/>
      <c r="J82" s="23"/>
      <c r="K82" s="23"/>
      <c r="L82" s="23"/>
      <c r="M82" s="23"/>
      <c r="N82" s="23"/>
    </row>
    <row r="83" spans="2:14" x14ac:dyDescent="0.25">
      <c r="B83" s="23"/>
      <c r="C83" s="23"/>
      <c r="D83" s="23"/>
      <c r="E83" s="23"/>
      <c r="F83" s="26"/>
      <c r="G83" s="23"/>
      <c r="H83" s="23"/>
      <c r="I83" s="23"/>
      <c r="J83" s="23"/>
      <c r="K83" s="23"/>
      <c r="L83" s="23"/>
      <c r="M83" s="23"/>
      <c r="N83" s="23"/>
    </row>
  </sheetData>
  <mergeCells count="18">
    <mergeCell ref="N3:N5"/>
    <mergeCell ref="M4:M5"/>
    <mergeCell ref="G3:G5"/>
    <mergeCell ref="E3:E5"/>
    <mergeCell ref="L4:L5"/>
    <mergeCell ref="K4:K5"/>
    <mergeCell ref="J4:J5"/>
    <mergeCell ref="I4:I5"/>
    <mergeCell ref="H4:H5"/>
    <mergeCell ref="J3:K3"/>
    <mergeCell ref="L3:M3"/>
    <mergeCell ref="B3:B5"/>
    <mergeCell ref="H3:I3"/>
    <mergeCell ref="B1:M1"/>
    <mergeCell ref="B2:M2"/>
    <mergeCell ref="C3:C5"/>
    <mergeCell ref="D3:D5"/>
    <mergeCell ref="F3:F5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Q18" sqref="Q18"/>
    </sheetView>
  </sheetViews>
  <sheetFormatPr defaultRowHeight="15" x14ac:dyDescent="0.25"/>
  <sheetData>
    <row r="1" spans="1:13" x14ac:dyDescent="0.25">
      <c r="A1" s="9"/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9"/>
    </row>
    <row r="2" spans="1:13" x14ac:dyDescent="0.25">
      <c r="A2" s="9"/>
      <c r="B2" s="91" t="s">
        <v>134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"/>
    </row>
    <row r="3" spans="1:13" x14ac:dyDescent="0.25">
      <c r="A3" s="9"/>
      <c r="B3" s="65" t="s">
        <v>46</v>
      </c>
      <c r="C3" s="71" t="s">
        <v>47</v>
      </c>
      <c r="D3" s="72"/>
      <c r="E3" s="72"/>
      <c r="F3" s="72"/>
      <c r="G3" s="72"/>
      <c r="H3" s="72"/>
      <c r="I3" s="73"/>
      <c r="J3" s="65" t="s">
        <v>48</v>
      </c>
      <c r="K3" s="65" t="s">
        <v>49</v>
      </c>
      <c r="L3" s="65" t="s">
        <v>50</v>
      </c>
      <c r="M3" s="9"/>
    </row>
    <row r="4" spans="1:13" x14ac:dyDescent="0.25">
      <c r="A4" s="9"/>
      <c r="B4" s="67"/>
      <c r="C4" s="77"/>
      <c r="D4" s="78"/>
      <c r="E4" s="78"/>
      <c r="F4" s="78"/>
      <c r="G4" s="78"/>
      <c r="H4" s="78"/>
      <c r="I4" s="79"/>
      <c r="J4" s="67"/>
      <c r="K4" s="67"/>
      <c r="L4" s="67"/>
      <c r="M4" s="9"/>
    </row>
    <row r="5" spans="1:13" x14ac:dyDescent="0.25">
      <c r="A5" s="17"/>
      <c r="B5" s="7" t="s">
        <v>19</v>
      </c>
      <c r="C5" s="80" t="s">
        <v>20</v>
      </c>
      <c r="D5" s="81"/>
      <c r="E5" s="81"/>
      <c r="F5" s="81"/>
      <c r="G5" s="81"/>
      <c r="H5" s="81"/>
      <c r="I5" s="82"/>
      <c r="J5" s="7" t="s">
        <v>21</v>
      </c>
      <c r="K5" s="7" t="s">
        <v>22</v>
      </c>
      <c r="L5" s="7" t="s">
        <v>23</v>
      </c>
      <c r="M5" s="17"/>
    </row>
    <row r="6" spans="1:13" ht="34.5" customHeight="1" x14ac:dyDescent="0.25">
      <c r="A6" s="17"/>
      <c r="B6" s="7" t="s">
        <v>19</v>
      </c>
      <c r="C6" s="86" t="s">
        <v>235</v>
      </c>
      <c r="D6" s="87"/>
      <c r="E6" s="87"/>
      <c r="F6" s="87"/>
      <c r="G6" s="87"/>
      <c r="H6" s="87"/>
      <c r="I6" s="88"/>
      <c r="J6" s="21" t="s">
        <v>69</v>
      </c>
      <c r="K6" s="7" t="s">
        <v>21</v>
      </c>
      <c r="L6" s="7"/>
      <c r="M6" s="17"/>
    </row>
    <row r="7" spans="1:13" ht="32.25" customHeight="1" x14ac:dyDescent="0.25">
      <c r="A7" s="17"/>
      <c r="B7" s="7">
        <v>2</v>
      </c>
      <c r="C7" s="86" t="s">
        <v>147</v>
      </c>
      <c r="D7" s="87"/>
      <c r="E7" s="87"/>
      <c r="F7" s="87"/>
      <c r="G7" s="87"/>
      <c r="H7" s="87"/>
      <c r="I7" s="88"/>
      <c r="J7" s="21" t="s">
        <v>69</v>
      </c>
      <c r="K7" s="7" t="s">
        <v>21</v>
      </c>
      <c r="L7" s="7"/>
      <c r="M7" s="17"/>
    </row>
    <row r="8" spans="1:13" ht="33.75" customHeight="1" x14ac:dyDescent="0.25">
      <c r="A8" s="17"/>
      <c r="B8" s="7">
        <v>3</v>
      </c>
      <c r="C8" s="86" t="s">
        <v>151</v>
      </c>
      <c r="D8" s="87"/>
      <c r="E8" s="87"/>
      <c r="F8" s="87"/>
      <c r="G8" s="87"/>
      <c r="H8" s="87"/>
      <c r="I8" s="88"/>
      <c r="J8" s="7" t="s">
        <v>100</v>
      </c>
      <c r="K8" s="7" t="s">
        <v>152</v>
      </c>
      <c r="L8" s="7"/>
      <c r="M8" s="17"/>
    </row>
    <row r="9" spans="1:13" x14ac:dyDescent="0.25">
      <c r="A9" s="17"/>
      <c r="B9" s="7">
        <v>4</v>
      </c>
      <c r="C9" s="86" t="s">
        <v>153</v>
      </c>
      <c r="D9" s="87"/>
      <c r="E9" s="87"/>
      <c r="F9" s="87"/>
      <c r="G9" s="87"/>
      <c r="H9" s="87"/>
      <c r="I9" s="88"/>
      <c r="J9" s="27" t="s">
        <v>83</v>
      </c>
      <c r="K9" s="27" t="s">
        <v>154</v>
      </c>
      <c r="L9" s="7"/>
      <c r="M9" s="17"/>
    </row>
    <row r="10" spans="1:13" x14ac:dyDescent="0.25">
      <c r="A10" s="17"/>
      <c r="B10" s="7">
        <v>5</v>
      </c>
      <c r="C10" s="86" t="s">
        <v>161</v>
      </c>
      <c r="D10" s="87"/>
      <c r="E10" s="87"/>
      <c r="F10" s="87"/>
      <c r="G10" s="87"/>
      <c r="H10" s="87"/>
      <c r="I10" s="88"/>
      <c r="J10" s="7" t="s">
        <v>69</v>
      </c>
      <c r="K10" s="7" t="s">
        <v>162</v>
      </c>
      <c r="L10" s="7"/>
      <c r="M10" s="17"/>
    </row>
    <row r="11" spans="1:13" x14ac:dyDescent="0.25">
      <c r="A11" s="17"/>
      <c r="B11" s="7">
        <v>6</v>
      </c>
      <c r="C11" s="86" t="s">
        <v>171</v>
      </c>
      <c r="D11" s="87"/>
      <c r="E11" s="87"/>
      <c r="F11" s="87"/>
      <c r="G11" s="87"/>
      <c r="H11" s="87"/>
      <c r="I11" s="88"/>
      <c r="J11" s="7" t="s">
        <v>100</v>
      </c>
      <c r="K11" s="7" t="s">
        <v>125</v>
      </c>
      <c r="L11" s="7"/>
      <c r="M11" s="17"/>
    </row>
    <row r="12" spans="1:13" x14ac:dyDescent="0.25">
      <c r="A12" s="17"/>
      <c r="B12" s="7">
        <v>7</v>
      </c>
      <c r="C12" s="86" t="s">
        <v>174</v>
      </c>
      <c r="D12" s="87"/>
      <c r="E12" s="87"/>
      <c r="F12" s="87"/>
      <c r="G12" s="87"/>
      <c r="H12" s="87"/>
      <c r="I12" s="88"/>
      <c r="J12" s="7" t="s">
        <v>100</v>
      </c>
      <c r="K12" s="7" t="s">
        <v>125</v>
      </c>
      <c r="L12" s="7"/>
      <c r="M12" s="17"/>
    </row>
    <row r="13" spans="1:13" ht="31.5" customHeight="1" x14ac:dyDescent="0.25">
      <c r="A13" s="17"/>
      <c r="B13" s="7">
        <v>8</v>
      </c>
      <c r="C13" s="86" t="s">
        <v>180</v>
      </c>
      <c r="D13" s="87"/>
      <c r="E13" s="87"/>
      <c r="F13" s="87"/>
      <c r="G13" s="87"/>
      <c r="H13" s="87"/>
      <c r="I13" s="88"/>
      <c r="J13" s="7" t="s">
        <v>100</v>
      </c>
      <c r="K13" s="7" t="s">
        <v>181</v>
      </c>
      <c r="L13" s="7"/>
      <c r="M13" s="17"/>
    </row>
    <row r="14" spans="1:13" x14ac:dyDescent="0.25">
      <c r="A14" s="17"/>
      <c r="B14" s="7">
        <v>9</v>
      </c>
      <c r="C14" s="86" t="s">
        <v>189</v>
      </c>
      <c r="D14" s="87"/>
      <c r="E14" s="87"/>
      <c r="F14" s="87"/>
      <c r="G14" s="87"/>
      <c r="H14" s="87"/>
      <c r="I14" s="88"/>
      <c r="J14" s="7" t="s">
        <v>100</v>
      </c>
      <c r="K14" s="7" t="s">
        <v>181</v>
      </c>
      <c r="L14" s="7"/>
      <c r="M14" s="17"/>
    </row>
    <row r="15" spans="1:13" ht="32.25" customHeight="1" x14ac:dyDescent="0.25">
      <c r="A15" s="17"/>
      <c r="B15" s="7">
        <v>10</v>
      </c>
      <c r="C15" s="86" t="s">
        <v>193</v>
      </c>
      <c r="D15" s="87"/>
      <c r="E15" s="87"/>
      <c r="F15" s="87"/>
      <c r="G15" s="87"/>
      <c r="H15" s="87"/>
      <c r="I15" s="88"/>
      <c r="J15" s="7" t="s">
        <v>100</v>
      </c>
      <c r="K15" s="7" t="s">
        <v>194</v>
      </c>
      <c r="L15" s="7"/>
      <c r="M15" s="17"/>
    </row>
    <row r="16" spans="1:13" ht="21" customHeight="1" x14ac:dyDescent="0.25">
      <c r="A16" s="24"/>
      <c r="B16" s="7" t="s">
        <v>44</v>
      </c>
      <c r="C16" s="86" t="s">
        <v>202</v>
      </c>
      <c r="D16" s="87"/>
      <c r="E16" s="87"/>
      <c r="F16" s="87"/>
      <c r="G16" s="87"/>
      <c r="H16" s="87"/>
      <c r="I16" s="88"/>
      <c r="J16" s="7" t="s">
        <v>100</v>
      </c>
      <c r="K16" s="7" t="s">
        <v>203</v>
      </c>
      <c r="L16" s="7"/>
      <c r="M16" s="24"/>
    </row>
    <row r="17" spans="1:13" ht="18.75" customHeight="1" x14ac:dyDescent="0.25">
      <c r="A17" s="24"/>
      <c r="B17" s="7" t="s">
        <v>45</v>
      </c>
      <c r="C17" s="86" t="s">
        <v>228</v>
      </c>
      <c r="D17" s="87"/>
      <c r="E17" s="87"/>
      <c r="F17" s="87"/>
      <c r="G17" s="87"/>
      <c r="H17" s="87"/>
      <c r="I17" s="88"/>
      <c r="J17" s="7" t="s">
        <v>92</v>
      </c>
      <c r="K17" s="7" t="s">
        <v>25</v>
      </c>
      <c r="L17" s="7"/>
      <c r="M17" s="24"/>
    </row>
    <row r="18" spans="1:13" ht="18.75" customHeight="1" x14ac:dyDescent="0.25">
      <c r="A18" s="26"/>
      <c r="B18" s="7" t="s">
        <v>118</v>
      </c>
      <c r="C18" s="86" t="s">
        <v>222</v>
      </c>
      <c r="D18" s="87"/>
      <c r="E18" s="87"/>
      <c r="F18" s="87"/>
      <c r="G18" s="87"/>
      <c r="H18" s="87"/>
      <c r="I18" s="88"/>
      <c r="J18" s="7" t="s">
        <v>100</v>
      </c>
      <c r="K18" s="7" t="s">
        <v>120</v>
      </c>
      <c r="L18" s="7"/>
      <c r="M18" s="26"/>
    </row>
    <row r="19" spans="1:13" ht="18.75" customHeight="1" x14ac:dyDescent="0.25">
      <c r="A19" s="26"/>
      <c r="B19" s="28"/>
      <c r="C19" s="30"/>
      <c r="D19" s="30"/>
      <c r="E19" s="30"/>
      <c r="F19" s="30"/>
      <c r="G19" s="30"/>
      <c r="H19" s="30"/>
      <c r="I19" s="30"/>
      <c r="J19" s="28"/>
      <c r="K19" s="28"/>
      <c r="L19" s="28"/>
      <c r="M19" s="26"/>
    </row>
    <row r="20" spans="1:13" ht="15" customHeight="1" x14ac:dyDescent="0.25">
      <c r="A20" s="17"/>
      <c r="D20" s="92" t="s">
        <v>28</v>
      </c>
      <c r="E20" s="92"/>
      <c r="F20" s="92"/>
      <c r="G20" s="92"/>
      <c r="H20" s="92"/>
      <c r="I20" s="92"/>
      <c r="M20" s="17"/>
    </row>
    <row r="21" spans="1:13" x14ac:dyDescent="0.25">
      <c r="A21" s="17"/>
      <c r="D21" s="22"/>
      <c r="E21" s="22"/>
      <c r="F21" s="22"/>
      <c r="G21" s="22"/>
      <c r="H21" s="22"/>
      <c r="I21" s="22"/>
      <c r="M21" s="17"/>
    </row>
    <row r="22" spans="1:13" x14ac:dyDescent="0.25">
      <c r="A22" s="17"/>
      <c r="D22" s="63" t="s">
        <v>29</v>
      </c>
      <c r="E22" s="63"/>
      <c r="F22" s="63"/>
      <c r="G22" s="63"/>
      <c r="H22" s="63"/>
      <c r="I22" s="63"/>
      <c r="M22" s="17"/>
    </row>
    <row r="23" spans="1:13" x14ac:dyDescent="0.25">
      <c r="C23" s="17"/>
      <c r="M23" s="17"/>
    </row>
    <row r="24" spans="1:13" x14ac:dyDescent="0.25">
      <c r="C24" s="17"/>
      <c r="M24" s="17"/>
    </row>
    <row r="25" spans="1:13" x14ac:dyDescent="0.25">
      <c r="C25" s="17"/>
      <c r="D25" s="17"/>
      <c r="E25" s="17"/>
      <c r="F25" s="17"/>
      <c r="G25" s="17"/>
      <c r="H25" s="17"/>
    </row>
  </sheetData>
  <mergeCells count="23">
    <mergeCell ref="D20:I20"/>
    <mergeCell ref="D22:I22"/>
    <mergeCell ref="C7:I7"/>
    <mergeCell ref="C8:I8"/>
    <mergeCell ref="C5:I5"/>
    <mergeCell ref="C6:I6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B1:L1"/>
    <mergeCell ref="B2:L2"/>
    <mergeCell ref="L3:L4"/>
    <mergeCell ref="K3:K4"/>
    <mergeCell ref="J3:J4"/>
    <mergeCell ref="C3:I4"/>
    <mergeCell ref="B3:B4"/>
  </mergeCells>
  <pageMargins left="0.7" right="0.7" top="0.75" bottom="0.75" header="0.3" footer="0.3"/>
  <pageSetup orientation="landscape" horizontalDpi="300" verticalDpi="300" r:id="rId1"/>
  <ignoredErrors>
    <ignoredError sqref="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V12" sqref="V12"/>
    </sheetView>
  </sheetViews>
  <sheetFormatPr defaultRowHeight="15" x14ac:dyDescent="0.25"/>
  <cols>
    <col min="1" max="1" width="4" customWidth="1"/>
    <col min="2" max="2" width="19.7109375" customWidth="1"/>
    <col min="3" max="3" width="5.28515625" customWidth="1"/>
    <col min="4" max="4" width="6.5703125" customWidth="1"/>
    <col min="5" max="5" width="4" customWidth="1"/>
    <col min="6" max="6" width="4.140625" customWidth="1"/>
    <col min="7" max="7" width="4" customWidth="1"/>
    <col min="8" max="8" width="4.28515625" customWidth="1"/>
    <col min="9" max="9" width="3.7109375" customWidth="1"/>
    <col min="10" max="10" width="3.28515625" customWidth="1"/>
    <col min="11" max="11" width="3.42578125" customWidth="1"/>
    <col min="12" max="12" width="4" customWidth="1"/>
    <col min="13" max="13" width="3.85546875" customWidth="1"/>
    <col min="14" max="15" width="4" customWidth="1"/>
    <col min="16" max="17" width="3.7109375" customWidth="1"/>
    <col min="18" max="18" width="3.5703125" customWidth="1"/>
    <col min="19" max="19" width="3.85546875" customWidth="1"/>
    <col min="20" max="20" width="3.5703125" customWidth="1"/>
    <col min="21" max="22" width="4.28515625" customWidth="1"/>
    <col min="23" max="23" width="4.140625" customWidth="1"/>
    <col min="24" max="24" width="4.7109375" customWidth="1"/>
    <col min="25" max="25" width="3.85546875" customWidth="1"/>
    <col min="26" max="26" width="4.28515625" hidden="1" customWidth="1"/>
  </cols>
  <sheetData>
    <row r="1" spans="1:26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6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6" x14ac:dyDescent="0.25">
      <c r="A4" s="9"/>
      <c r="B4" s="9"/>
      <c r="C4" s="63" t="s">
        <v>58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6" ht="21.75" customHeight="1" x14ac:dyDescent="0.25">
      <c r="A6" s="9"/>
      <c r="B6" s="63" t="s">
        <v>134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26" x14ac:dyDescent="0.25">
      <c r="A8" s="65" t="s">
        <v>65</v>
      </c>
      <c r="B8" s="65" t="s">
        <v>59</v>
      </c>
      <c r="C8" s="65" t="s">
        <v>60</v>
      </c>
      <c r="D8" s="65" t="s">
        <v>61</v>
      </c>
      <c r="E8" s="68" t="s">
        <v>62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0"/>
    </row>
    <row r="9" spans="1:26" x14ac:dyDescent="0.25">
      <c r="A9" s="67"/>
      <c r="B9" s="67"/>
      <c r="C9" s="67"/>
      <c r="D9" s="67"/>
      <c r="E9" s="10" t="s">
        <v>19</v>
      </c>
      <c r="F9" s="10" t="s">
        <v>20</v>
      </c>
      <c r="G9" s="10" t="s">
        <v>21</v>
      </c>
      <c r="H9" s="10" t="s">
        <v>22</v>
      </c>
      <c r="I9" s="10" t="s">
        <v>23</v>
      </c>
      <c r="J9" s="10" t="s">
        <v>24</v>
      </c>
      <c r="K9" s="10" t="s">
        <v>25</v>
      </c>
      <c r="L9" s="10" t="s">
        <v>26</v>
      </c>
      <c r="M9" s="10" t="s">
        <v>42</v>
      </c>
      <c r="N9" s="15">
        <v>10</v>
      </c>
      <c r="O9" s="14">
        <v>11</v>
      </c>
      <c r="P9" s="14">
        <v>12</v>
      </c>
      <c r="Q9" s="14">
        <v>13</v>
      </c>
      <c r="R9" s="14">
        <v>14</v>
      </c>
      <c r="S9" s="14">
        <v>15</v>
      </c>
      <c r="T9" s="14">
        <v>16</v>
      </c>
      <c r="U9" s="14">
        <v>17</v>
      </c>
      <c r="V9" s="14">
        <v>18</v>
      </c>
      <c r="W9" s="14">
        <v>19</v>
      </c>
      <c r="X9" s="14">
        <v>20</v>
      </c>
      <c r="Y9" s="14">
        <v>21</v>
      </c>
      <c r="Z9" s="14">
        <v>22</v>
      </c>
    </row>
    <row r="10" spans="1:26" ht="27.75" customHeight="1" x14ac:dyDescent="0.25">
      <c r="A10" s="10" t="s">
        <v>19</v>
      </c>
      <c r="B10" s="13" t="s">
        <v>229</v>
      </c>
      <c r="C10" s="10" t="s">
        <v>69</v>
      </c>
      <c r="D10" s="10" t="s">
        <v>230</v>
      </c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39" customHeight="1" x14ac:dyDescent="0.25">
      <c r="A11" s="10" t="s">
        <v>20</v>
      </c>
      <c r="B11" s="13" t="s">
        <v>231</v>
      </c>
      <c r="C11" s="10" t="s">
        <v>83</v>
      </c>
      <c r="D11" s="10" t="s">
        <v>154</v>
      </c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63.75" x14ac:dyDescent="0.25">
      <c r="A12" s="10" t="s">
        <v>21</v>
      </c>
      <c r="B12" s="13" t="s">
        <v>232</v>
      </c>
      <c r="C12" s="10" t="s">
        <v>100</v>
      </c>
      <c r="D12" s="10" t="s">
        <v>181</v>
      </c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5.5" x14ac:dyDescent="0.25">
      <c r="A13" s="10" t="s">
        <v>22</v>
      </c>
      <c r="B13" s="13" t="s">
        <v>233</v>
      </c>
      <c r="C13" s="10" t="s">
        <v>100</v>
      </c>
      <c r="D13" s="10" t="s">
        <v>194</v>
      </c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40.5" customHeight="1" x14ac:dyDescent="0.25">
      <c r="A14" s="10" t="s">
        <v>23</v>
      </c>
      <c r="B14" s="13" t="s">
        <v>234</v>
      </c>
      <c r="C14" s="10" t="s">
        <v>100</v>
      </c>
      <c r="D14" s="10" t="s">
        <v>125</v>
      </c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8.25" x14ac:dyDescent="0.25">
      <c r="A15" s="10" t="s">
        <v>24</v>
      </c>
      <c r="B15" s="13" t="s">
        <v>237</v>
      </c>
      <c r="C15" s="10" t="s">
        <v>92</v>
      </c>
      <c r="D15" s="10" t="s">
        <v>25</v>
      </c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x14ac:dyDescent="0.25">
      <c r="A18" s="9"/>
      <c r="B18" s="9"/>
      <c r="C18" s="89" t="s">
        <v>63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1:26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26" x14ac:dyDescent="0.25">
      <c r="A20" s="9"/>
      <c r="B20" s="9"/>
      <c r="C20" s="89" t="s">
        <v>64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1:2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2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2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2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2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2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2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2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2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</sheetData>
  <mergeCells count="9">
    <mergeCell ref="E8:Z8"/>
    <mergeCell ref="C18:U18"/>
    <mergeCell ref="C20:U20"/>
    <mergeCell ref="A8:A9"/>
    <mergeCell ref="C4:T4"/>
    <mergeCell ref="B6:X6"/>
    <mergeCell ref="C8:C9"/>
    <mergeCell ref="D8:D9"/>
    <mergeCell ref="B8:B9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2019-03-01T08:36:11Z</dcterms:modified>
</cp:coreProperties>
</file>