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C:\Users\ngloveli\Desktop\საპროექტო-სახარჯთაღრიცხვო დოკუმენტაციის შედგენის მომსახურება\"/>
    </mc:Choice>
  </mc:AlternateContent>
  <xr:revisionPtr revIDLastSave="0" documentId="13_ncr:1_{9D76BBBA-9869-494E-8845-80B11E4110F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definedNames>
    <definedName name="_xlnm.Print_Area" localSheetId="0">Sheet1!$A$1:$H$15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4" i="1"/>
  <c r="F5" i="1"/>
  <c r="F6" i="1"/>
  <c r="F7" i="1"/>
  <c r="F8" i="1"/>
  <c r="F9" i="1"/>
  <c r="F10" i="1"/>
  <c r="F11" i="1"/>
  <c r="F12" i="1"/>
  <c r="F13" i="1"/>
  <c r="F3" i="1"/>
  <c r="D6" i="1" l="1"/>
  <c r="D7" i="1" l="1"/>
</calcChain>
</file>

<file path=xl/sharedStrings.xml><?xml version="1.0" encoding="utf-8"?>
<sst xmlns="http://schemas.openxmlformats.org/spreadsheetml/2006/main" count="32" uniqueCount="22">
  <si>
    <t>კონსტრუქციული ნაწილი</t>
  </si>
  <si>
    <t>ელექტრული ნაწილი</t>
  </si>
  <si>
    <t>სუსტდენიანი სისტემები</t>
  </si>
  <si>
    <t>41-ზე მორგება</t>
  </si>
  <si>
    <t>ჯამი</t>
  </si>
  <si>
    <t>სავარაუდო მოცულობა</t>
  </si>
  <si>
    <t>სავარაუდო მოცულობა მ2</t>
  </si>
  <si>
    <t>მ2</t>
  </si>
  <si>
    <t xml:space="preserve">ერთეულის ღირებულება </t>
  </si>
  <si>
    <t>ჯამური ღირებულება</t>
  </si>
  <si>
    <t>N</t>
  </si>
  <si>
    <r>
      <t>გათბობა</t>
    </r>
    <r>
      <rPr>
        <sz val="11"/>
        <color theme="1"/>
        <rFont val="Calibri"/>
        <family val="2"/>
        <charset val="204"/>
        <scheme val="minor"/>
      </rPr>
      <t>‐</t>
    </r>
    <r>
      <rPr>
        <sz val="11"/>
        <color theme="1"/>
        <rFont val="Sylfaen"/>
        <family val="1"/>
        <charset val="204"/>
      </rPr>
      <t xml:space="preserve">გაგრილების და ვენტილაციის ნაწილები </t>
    </r>
  </si>
  <si>
    <t>შიდა და გარე წყალმომარაგება‐კანალიზაციის ნაწილი</t>
  </si>
  <si>
    <t>რეკონსტრუქცია - გამაგრება</t>
  </si>
  <si>
    <t>შენობის ტერიტორიაზე მიბმის სამუშაოები - საინჟინრო კომუნიკაციების გარე ქსელების საპროექტო ნაწილი</t>
  </si>
  <si>
    <t>განზომილების ერთეული</t>
  </si>
  <si>
    <t>ტერიტორიის კეთილმოწყობა ვერტიკალური გეგმარება</t>
  </si>
  <si>
    <r>
      <t>ტერიტორიის კეთილმოწყობა გარე სანიაღვრე</t>
    </r>
    <r>
      <rPr>
        <sz val="11"/>
        <color theme="1"/>
        <rFont val="Calibri"/>
        <family val="2"/>
        <charset val="204"/>
        <scheme val="minor"/>
      </rPr>
      <t>‐</t>
    </r>
    <r>
      <rPr>
        <sz val="11"/>
        <color theme="1"/>
        <rFont val="Sylfaen"/>
        <family val="1"/>
        <charset val="204"/>
      </rPr>
      <t>სადრენაჟო სისტემის მოწყობა</t>
    </r>
  </si>
  <si>
    <t>ტერიტორიის კეთილმოწყობა დენდროლოგია</t>
  </si>
  <si>
    <t>გასაწევი მომსახურების ხარჯთაღრიცხვა</t>
  </si>
  <si>
    <t>მიმწოდებლის მიერ შემოთავაზებული ერთეულის ღირებულება</t>
  </si>
  <si>
    <t>მიმწოდებლის მიერ შემოთავაზებული ჯამური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</si>
</sst>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view="pageBreakPreview" zoomScaleNormal="100" zoomScaleSheetLayoutView="100" workbookViewId="0">
      <selection activeCell="H17" sqref="H17"/>
    </sheetView>
  </sheetViews>
  <sheetFormatPr defaultRowHeight="15" x14ac:dyDescent="0.25"/>
  <cols>
    <col min="1" max="1" width="6.140625" style="2" customWidth="1"/>
    <col min="2" max="2" width="62.7109375" style="2" customWidth="1"/>
    <col min="3" max="3" width="18.5703125" style="2" customWidth="1"/>
    <col min="4" max="4" width="16.5703125" style="7" customWidth="1"/>
    <col min="5" max="5" width="17.28515625" style="2" customWidth="1"/>
    <col min="6" max="6" width="16.28515625" style="7" customWidth="1"/>
    <col min="7" max="7" width="28.7109375" style="2" customWidth="1"/>
    <col min="8" max="8" width="28.42578125" style="2" customWidth="1"/>
    <col min="9" max="10" width="11.140625" style="2" customWidth="1"/>
    <col min="11" max="16384" width="9.140625" style="2"/>
  </cols>
  <sheetData>
    <row r="1" spans="1:15" ht="29.25" customHeight="1" x14ac:dyDescent="0.25">
      <c r="A1" s="3"/>
      <c r="B1" s="13" t="s">
        <v>19</v>
      </c>
      <c r="C1" s="13"/>
      <c r="D1" s="13"/>
      <c r="E1" s="13"/>
      <c r="F1" s="13"/>
    </row>
    <row r="2" spans="1:15" ht="47.25" customHeight="1" x14ac:dyDescent="0.25">
      <c r="A2" s="17" t="s">
        <v>10</v>
      </c>
      <c r="B2" s="17" t="s">
        <v>6</v>
      </c>
      <c r="C2" s="18" t="s">
        <v>15</v>
      </c>
      <c r="D2" s="19" t="s">
        <v>5</v>
      </c>
      <c r="E2" s="18" t="s">
        <v>8</v>
      </c>
      <c r="F2" s="19" t="s">
        <v>9</v>
      </c>
      <c r="G2" s="18" t="s">
        <v>20</v>
      </c>
      <c r="H2" s="18" t="s">
        <v>21</v>
      </c>
    </row>
    <row r="3" spans="1:15" ht="48.75" customHeight="1" x14ac:dyDescent="0.25">
      <c r="A3" s="3">
        <v>1</v>
      </c>
      <c r="B3" s="9" t="s">
        <v>0</v>
      </c>
      <c r="C3" s="3" t="s">
        <v>7</v>
      </c>
      <c r="D3" s="4">
        <v>50000</v>
      </c>
      <c r="E3" s="1">
        <v>2.4</v>
      </c>
      <c r="F3" s="4">
        <f>D3*E3</f>
        <v>120000</v>
      </c>
      <c r="G3" s="3"/>
      <c r="H3" s="3"/>
    </row>
    <row r="4" spans="1:15" ht="46.5" customHeight="1" x14ac:dyDescent="0.25">
      <c r="A4" s="3">
        <v>2</v>
      </c>
      <c r="B4" s="9" t="s">
        <v>1</v>
      </c>
      <c r="C4" s="3" t="s">
        <v>7</v>
      </c>
      <c r="D4" s="4">
        <v>50000</v>
      </c>
      <c r="E4" s="1">
        <v>0.9</v>
      </c>
      <c r="F4" s="4">
        <f t="shared" ref="F4:F13" si="0">D4*E4</f>
        <v>45000</v>
      </c>
      <c r="G4" s="3"/>
      <c r="H4" s="3"/>
    </row>
    <row r="5" spans="1:15" ht="41.25" customHeight="1" x14ac:dyDescent="0.25">
      <c r="A5" s="3">
        <v>3</v>
      </c>
      <c r="B5" s="9" t="s">
        <v>2</v>
      </c>
      <c r="C5" s="3" t="s">
        <v>7</v>
      </c>
      <c r="D5" s="4">
        <v>50000</v>
      </c>
      <c r="E5" s="1">
        <v>0.9</v>
      </c>
      <c r="F5" s="4">
        <f t="shared" si="0"/>
        <v>45000</v>
      </c>
      <c r="G5" s="3"/>
      <c r="H5" s="3"/>
    </row>
    <row r="6" spans="1:15" ht="30.75" customHeight="1" x14ac:dyDescent="0.25">
      <c r="A6" s="3">
        <v>4</v>
      </c>
      <c r="B6" s="10" t="s">
        <v>11</v>
      </c>
      <c r="C6" s="3" t="s">
        <v>7</v>
      </c>
      <c r="D6" s="4">
        <f t="shared" ref="D6:D7" si="1">D4</f>
        <v>50000</v>
      </c>
      <c r="E6" s="5">
        <v>2.6</v>
      </c>
      <c r="F6" s="4">
        <f t="shared" si="0"/>
        <v>130000</v>
      </c>
      <c r="G6" s="3"/>
      <c r="H6" s="3"/>
    </row>
    <row r="7" spans="1:15" ht="36" customHeight="1" x14ac:dyDescent="0.25">
      <c r="A7" s="3">
        <v>5</v>
      </c>
      <c r="B7" s="10" t="s">
        <v>12</v>
      </c>
      <c r="C7" s="3" t="s">
        <v>7</v>
      </c>
      <c r="D7" s="4">
        <f t="shared" si="1"/>
        <v>50000</v>
      </c>
      <c r="E7" s="5">
        <v>0.6</v>
      </c>
      <c r="F7" s="4">
        <f t="shared" si="0"/>
        <v>30000</v>
      </c>
      <c r="G7" s="3"/>
      <c r="H7" s="3"/>
    </row>
    <row r="8" spans="1:15" ht="27" customHeight="1" thickBot="1" x14ac:dyDescent="0.3">
      <c r="A8" s="3">
        <v>7</v>
      </c>
      <c r="B8" s="9" t="s">
        <v>16</v>
      </c>
      <c r="C8" s="3" t="s">
        <v>7</v>
      </c>
      <c r="D8" s="4">
        <v>50000</v>
      </c>
      <c r="E8" s="1">
        <v>0.3</v>
      </c>
      <c r="F8" s="4">
        <f t="shared" si="0"/>
        <v>15000</v>
      </c>
      <c r="G8" s="3"/>
      <c r="H8" s="3"/>
    </row>
    <row r="9" spans="1:15" ht="36.75" customHeight="1" thickBot="1" x14ac:dyDescent="0.3">
      <c r="A9" s="3">
        <v>8</v>
      </c>
      <c r="B9" s="10" t="s">
        <v>17</v>
      </c>
      <c r="C9" s="3" t="s">
        <v>7</v>
      </c>
      <c r="D9" s="4">
        <v>50000</v>
      </c>
      <c r="E9" s="5">
        <v>0.2</v>
      </c>
      <c r="F9" s="4">
        <f t="shared" si="0"/>
        <v>10000</v>
      </c>
      <c r="G9" s="3"/>
      <c r="H9" s="3"/>
      <c r="O9" s="12"/>
    </row>
    <row r="10" spans="1:15" ht="23.25" customHeight="1" x14ac:dyDescent="0.25">
      <c r="A10" s="3">
        <v>9</v>
      </c>
      <c r="B10" s="8" t="s">
        <v>18</v>
      </c>
      <c r="C10" s="3" t="s">
        <v>7</v>
      </c>
      <c r="D10" s="4">
        <v>50000</v>
      </c>
      <c r="E10" s="3">
        <v>0.3</v>
      </c>
      <c r="F10" s="4">
        <f t="shared" si="0"/>
        <v>15000</v>
      </c>
      <c r="G10" s="3"/>
      <c r="H10" s="3"/>
    </row>
    <row r="11" spans="1:15" ht="27" customHeight="1" x14ac:dyDescent="0.25">
      <c r="A11" s="3">
        <v>10</v>
      </c>
      <c r="B11" s="8" t="s">
        <v>3</v>
      </c>
      <c r="C11" s="3" t="s">
        <v>7</v>
      </c>
      <c r="D11" s="4">
        <v>50000</v>
      </c>
      <c r="E11" s="3">
        <v>0.4</v>
      </c>
      <c r="F11" s="4">
        <f t="shared" si="0"/>
        <v>20000</v>
      </c>
      <c r="G11" s="3"/>
      <c r="H11" s="3"/>
    </row>
    <row r="12" spans="1:15" ht="34.5" customHeight="1" x14ac:dyDescent="0.25">
      <c r="A12" s="3">
        <v>11</v>
      </c>
      <c r="B12" s="8" t="s">
        <v>13</v>
      </c>
      <c r="C12" s="3" t="s">
        <v>7</v>
      </c>
      <c r="D12" s="4">
        <v>50000</v>
      </c>
      <c r="E12" s="3">
        <v>1.7</v>
      </c>
      <c r="F12" s="4">
        <f t="shared" si="0"/>
        <v>85000</v>
      </c>
      <c r="G12" s="3"/>
      <c r="H12" s="3"/>
    </row>
    <row r="13" spans="1:15" ht="33" customHeight="1" x14ac:dyDescent="0.25">
      <c r="A13" s="3">
        <v>12</v>
      </c>
      <c r="B13" s="11" t="s">
        <v>14</v>
      </c>
      <c r="C13" s="3" t="s">
        <v>7</v>
      </c>
      <c r="D13" s="4">
        <v>50000</v>
      </c>
      <c r="E13" s="6">
        <v>0.4</v>
      </c>
      <c r="F13" s="4">
        <f t="shared" si="0"/>
        <v>20000</v>
      </c>
      <c r="G13" s="3"/>
      <c r="H13" s="3"/>
    </row>
    <row r="14" spans="1:15" ht="22.5" customHeight="1" x14ac:dyDescent="0.25">
      <c r="A14" s="14" t="s">
        <v>4</v>
      </c>
      <c r="B14" s="15"/>
      <c r="C14" s="15"/>
      <c r="D14" s="15"/>
      <c r="E14" s="16"/>
      <c r="F14" s="4">
        <f>SUM(F3:F13)</f>
        <v>535000</v>
      </c>
      <c r="G14" s="3"/>
      <c r="H14" s="3"/>
    </row>
  </sheetData>
  <mergeCells count="2">
    <mergeCell ref="B1:F1"/>
    <mergeCell ref="A14:E14"/>
  </mergeCells>
  <pageMargins left="0.7" right="0.7" top="0.75" bottom="0.75" header="0.3" footer="0.3"/>
  <pageSetup paperSize="9" scale="41" orientation="portrait" r:id="rId1"/>
  <colBreaks count="1" manualBreakCount="1">
    <brk id="1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nino gloveli</cp:lastModifiedBy>
  <cp:lastPrinted>2019-02-25T07:34:31Z</cp:lastPrinted>
  <dcterms:created xsi:type="dcterms:W3CDTF">2018-06-20T05:32:28Z</dcterms:created>
  <dcterms:modified xsi:type="dcterms:W3CDTF">2019-02-27T08:44:46Z</dcterms:modified>
</cp:coreProperties>
</file>