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tabRatio="968" activeTab="0"/>
  </bookViews>
  <sheets>
    <sheet name="სამუშაოთა მოცულობები" sheetId="1" r:id="rId1"/>
  </sheets>
  <definedNames/>
  <calcPr fullCalcOnLoad="1"/>
</workbook>
</file>

<file path=xl/sharedStrings.xml><?xml version="1.0" encoding="utf-8"?>
<sst xmlns="http://schemas.openxmlformats.org/spreadsheetml/2006/main" count="67" uniqueCount="45">
  <si>
    <t>raodenoba</t>
  </si>
  <si>
    <t>1</t>
  </si>
  <si>
    <t>NN</t>
  </si>
  <si>
    <t>t</t>
  </si>
  <si>
    <t>samuSaos dasaxeleba</t>
  </si>
  <si>
    <t>1. sademontaJo samuSaoebi</t>
  </si>
  <si>
    <t>kub.m</t>
  </si>
  <si>
    <t>kv.m</t>
  </si>
  <si>
    <t>samSeneblo nagvis datvirTva xeliT avtoTviTmclelze</t>
  </si>
  <si>
    <t>kub.m.</t>
  </si>
  <si>
    <t>demontirebuli liTonis konstruqciebis transporti 3 km-ze dasasawyobeblad</t>
  </si>
  <si>
    <t>betonis safuZvlis mongreva</t>
  </si>
  <si>
    <t>demontirebuli liTonis konstruqciebis datvirTva-gadmotvirTva xeliT avtomanqanaze</t>
  </si>
  <si>
    <t>samSeneblo nagvis transporti 10km-ze</t>
  </si>
  <si>
    <t>grZ.m.</t>
  </si>
  <si>
    <t>2. samSeneblo samuSaoebi</t>
  </si>
  <si>
    <t>III kategoriis gruntis damuSaveba xeliT</t>
  </si>
  <si>
    <t>gruntis datvirTva xeliT avtoTviTmclelze</t>
  </si>
  <si>
    <t>gruntis transporti 10km-ze</t>
  </si>
  <si>
    <t>foladis milkvadrati 50X50X3 (skamebisaTvis)</t>
  </si>
  <si>
    <t>arsebuli gaCerebis demontaJi, (Semdgomi dasawyobebiT 3km-ze) 1 cali</t>
  </si>
  <si>
    <t>wvrilmarcvlovani RorRis safuZvlis mowyoba wertilovani saZirkvlisa da iatakis filis qveS (sisqiT 10 sm)</t>
  </si>
  <si>
    <r>
      <t xml:space="preserve">betonis iatakis filis mowyoba </t>
    </r>
    <r>
      <rPr>
        <sz val="10"/>
        <rFont val="Arial"/>
        <family val="2"/>
      </rPr>
      <t>B</t>
    </r>
    <r>
      <rPr>
        <sz val="10"/>
        <rFont val="AcadNusx"/>
        <family val="0"/>
      </rPr>
      <t>25 betoniT (sisqiT 8 sm)</t>
    </r>
  </si>
  <si>
    <t>iatakze dekoratiuli betonis filebis mowyoba, sisqiT 5 sm</t>
  </si>
  <si>
    <t xml:space="preserve">foladis milkvadrati 100X100X4 </t>
  </si>
  <si>
    <t>foladis milkvadrati 60X100X3</t>
  </si>
  <si>
    <t>foladis milkvadrati 60X60X3</t>
  </si>
  <si>
    <t>foladis milkvadrati 30X30X2</t>
  </si>
  <si>
    <t>skamebis liTonis karkasze damuSavebuli zedapirisa da gverdebis mqone xis safaris mowyoba, sisqiT 50 mm</t>
  </si>
  <si>
    <t>xis safaris dafarva sami piri nestgamZle laqiT</t>
  </si>
  <si>
    <t>sareklamo abris (laiTboqsi) mowyoba</t>
  </si>
  <si>
    <t>kompl.</t>
  </si>
  <si>
    <t>grZ.m</t>
  </si>
  <si>
    <t>spilenZisZarRviani ormagizoliaciani kabelis, kveTiT 3X2,5mm2, montaJi sareklamo abrisaTvis</t>
  </si>
  <si>
    <t>aluminis kanti</t>
  </si>
  <si>
    <t xml:space="preserve">liTonis prforirebuli (naxvretebiani) furclis mowyoba, sisqiT 2mm </t>
  </si>
  <si>
    <t>liTonis furclis da konstruqciebis nakerebis damuSaveba da SeRebva orjer emaliT da antikoroziuli laqiT</t>
  </si>
  <si>
    <t>liTonis konstruqciebis mowyoba, maT Soris:</t>
  </si>
  <si>
    <t>ganz. erT.</t>
  </si>
  <si>
    <t>samuSaoTa moculobis uwyisi</t>
  </si>
  <si>
    <r>
      <t xml:space="preserve">wertilovani saZirkvlis mowyoba </t>
    </r>
    <r>
      <rPr>
        <sz val="10"/>
        <rFont val="Times New Roman"/>
        <family val="1"/>
      </rPr>
      <t>B25</t>
    </r>
    <r>
      <rPr>
        <sz val="10"/>
        <rFont val="AcadNusx"/>
        <family val="0"/>
      </rPr>
      <t xml:space="preserve"> betoniT</t>
    </r>
  </si>
  <si>
    <r>
      <t xml:space="preserve">betonis iatakis armireba, armatura </t>
    </r>
    <r>
      <rPr>
        <sz val="10"/>
        <rFont val="Times New Roman"/>
        <family val="1"/>
      </rPr>
      <t>A</t>
    </r>
    <r>
      <rPr>
        <sz val="10"/>
        <rFont val="AcadNusx"/>
        <family val="0"/>
      </rPr>
      <t>III</t>
    </r>
    <r>
      <rPr>
        <sz val="10"/>
        <rFont val="Symbol"/>
        <family val="1"/>
      </rPr>
      <t>Æ</t>
    </r>
    <r>
      <rPr>
        <sz val="10"/>
        <rFont val="AcadNusx"/>
        <family val="0"/>
      </rPr>
      <t>8, biji 200 mm</t>
    </r>
  </si>
  <si>
    <t>saxuravis mowyoba fiWuri wyobis mqone polikarbonatiT, sisqiT 10 mm, aluminis kantis gaTvaliswinebiT</t>
  </si>
  <si>
    <t>mosacdeli WavWavaZis quCis gagrZelebaze</t>
  </si>
  <si>
    <t>asfaltis safaris demontaJi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</si>
</sst>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0.0000000"/>
    <numFmt numFmtId="175" formatCode="_-* #,##0.00_-;\-* #,##0.00_-;_-* &quot;-&quot;??_-;_-@_-"/>
    <numFmt numFmtId="176" formatCode="0.0000"/>
  </numFmts>
  <fonts count="48">
    <font>
      <sz val="10"/>
      <name val="Arial Cyr"/>
      <family val="0"/>
    </font>
    <font>
      <sz val="10"/>
      <name val="AcadNusx"/>
      <family val="0"/>
    </font>
    <font>
      <b/>
      <sz val="12"/>
      <name val="AcadNusx"/>
      <family val="0"/>
    </font>
    <font>
      <sz val="10"/>
      <name val="Arial"/>
      <family val="2"/>
    </font>
    <font>
      <sz val="10"/>
      <name val="Times New Roman"/>
      <family val="1"/>
    </font>
    <font>
      <b/>
      <sz val="11"/>
      <name val="AcadNusx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sz val="11"/>
      <name val="Times New Roman"/>
      <family val="1"/>
    </font>
    <font>
      <b/>
      <sz val="10"/>
      <name val="AcadNusx"/>
      <family val="0"/>
    </font>
    <font>
      <b/>
      <sz val="10"/>
      <name val="Arial Cyr"/>
      <family val="0"/>
    </font>
    <font>
      <sz val="10"/>
      <name val="Calibri"/>
      <family val="2"/>
    </font>
    <font>
      <sz val="11"/>
      <color indexed="8"/>
      <name val="Calibri"/>
      <family val="2"/>
    </font>
    <font>
      <sz val="10"/>
      <name val="Symbol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8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 quotePrefix="1">
      <alignment horizontal="center" vertical="top" wrapText="1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2" fontId="1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 vertical="top" wrapText="1"/>
    </xf>
    <xf numFmtId="0" fontId="4" fillId="0" borderId="10" xfId="0" applyNumberFormat="1" applyFont="1" applyFill="1" applyBorder="1" applyAlignment="1" quotePrefix="1">
      <alignment horizontal="center" vertical="top" wrapText="1"/>
    </xf>
    <xf numFmtId="0" fontId="9" fillId="0" borderId="0" xfId="0" applyFont="1" applyFill="1" applyAlignment="1">
      <alignment vertical="top" wrapText="1"/>
    </xf>
    <xf numFmtId="0" fontId="10" fillId="0" borderId="0" xfId="0" applyFont="1" applyFill="1" applyBorder="1" applyAlignment="1">
      <alignment horizontal="right" vertical="top" wrapText="1"/>
    </xf>
    <xf numFmtId="0" fontId="11" fillId="0" borderId="0" xfId="0" applyFont="1" applyFill="1" applyBorder="1" applyAlignment="1">
      <alignment/>
    </xf>
    <xf numFmtId="2" fontId="11" fillId="0" borderId="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 applyProtection="1">
      <alignment horizontal="left" vertical="top" wrapText="1"/>
      <protection/>
    </xf>
    <xf numFmtId="0" fontId="1" fillId="0" borderId="10" xfId="0" applyFont="1" applyFill="1" applyBorder="1" applyAlignment="1" applyProtection="1">
      <alignment horizontal="center" vertical="top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>
      <alignment/>
    </xf>
    <xf numFmtId="0" fontId="0" fillId="0" borderId="0" xfId="64" applyFont="1" applyFill="1" applyProtection="1">
      <alignment/>
      <protection/>
    </xf>
    <xf numFmtId="2" fontId="1" fillId="0" borderId="10" xfId="0" applyNumberFormat="1" applyFont="1" applyFill="1" applyBorder="1" applyAlignment="1">
      <alignment horizontal="left" vertical="center" wrapText="1"/>
    </xf>
    <xf numFmtId="2" fontId="1" fillId="0" borderId="10" xfId="0" applyNumberFormat="1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" fillId="0" borderId="10" xfId="0" applyFont="1" applyFill="1" applyBorder="1" applyAlignment="1" quotePrefix="1">
      <alignment horizontal="center" vertical="top" wrapText="1"/>
    </xf>
    <xf numFmtId="2" fontId="10" fillId="0" borderId="10" xfId="0" applyNumberFormat="1" applyFont="1" applyFill="1" applyBorder="1" applyAlignment="1">
      <alignment horizontal="center" vertical="top" wrapText="1"/>
    </xf>
    <xf numFmtId="0" fontId="1" fillId="0" borderId="10" xfId="63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>
      <alignment horizontal="left" vertical="center" wrapText="1"/>
    </xf>
    <xf numFmtId="0" fontId="0" fillId="0" borderId="0" xfId="63" applyFont="1" applyFill="1" applyProtection="1">
      <alignment/>
      <protection/>
    </xf>
    <xf numFmtId="0" fontId="1" fillId="0" borderId="10" xfId="0" applyFont="1" applyFill="1" applyBorder="1" applyAlignment="1" applyProtection="1">
      <alignment horizontal="left" vertical="center" wrapText="1"/>
      <protection/>
    </xf>
    <xf numFmtId="0" fontId="5" fillId="0" borderId="10" xfId="0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 quotePrefix="1">
      <alignment horizontal="center" vertical="center" wrapText="1"/>
    </xf>
    <xf numFmtId="0" fontId="1" fillId="0" borderId="10" xfId="61" applyFont="1" applyFill="1" applyBorder="1" applyAlignment="1" applyProtection="1">
      <alignment horizontal="left" vertical="top" wrapText="1"/>
      <protection/>
    </xf>
    <xf numFmtId="0" fontId="1" fillId="0" borderId="10" xfId="64" applyFont="1" applyFill="1" applyBorder="1" applyAlignment="1" applyProtection="1">
      <alignment horizontal="center" vertical="top" wrapText="1"/>
      <protection/>
    </xf>
    <xf numFmtId="0" fontId="1" fillId="0" borderId="10" xfId="64" applyFont="1" applyFill="1" applyBorder="1" applyAlignment="1" applyProtection="1">
      <alignment horizontal="left" vertical="top" wrapText="1"/>
      <protection/>
    </xf>
    <xf numFmtId="2" fontId="10" fillId="0" borderId="10" xfId="42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>
      <alignment horizontal="left" vertical="top" wrapText="1"/>
    </xf>
    <xf numFmtId="171" fontId="10" fillId="0" borderId="10" xfId="42" applyFont="1" applyFill="1" applyBorder="1" applyAlignment="1" applyProtection="1">
      <alignment vertical="center" wrapText="1"/>
      <protection/>
    </xf>
    <xf numFmtId="172" fontId="10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0" fontId="4" fillId="0" borderId="0" xfId="0" applyFont="1" applyFill="1" applyAlignment="1" applyProtection="1">
      <alignment/>
      <protection/>
    </xf>
    <xf numFmtId="0" fontId="12" fillId="0" borderId="0" xfId="0" applyFont="1" applyFill="1" applyAlignment="1" applyProtection="1">
      <alignment/>
      <protection/>
    </xf>
    <xf numFmtId="0" fontId="1" fillId="0" borderId="10" xfId="0" applyFont="1" applyFill="1" applyBorder="1" applyAlignment="1">
      <alignment vertical="top" wrapText="1"/>
    </xf>
    <xf numFmtId="0" fontId="12" fillId="0" borderId="0" xfId="0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>
      <alignment horizontal="center" vertical="top" wrapText="1"/>
    </xf>
    <xf numFmtId="0" fontId="2" fillId="0" borderId="12" xfId="0" applyNumberFormat="1" applyFont="1" applyFill="1" applyBorder="1" applyAlignment="1">
      <alignment horizontal="center" vertical="top"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3" xfId="44"/>
    <cellStyle name="Comma 5 2" xfId="45"/>
    <cellStyle name="Comma 6" xfId="46"/>
    <cellStyle name="Comma 7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10" xfId="61"/>
    <cellStyle name="Normal 2" xfId="62"/>
    <cellStyle name="Normal 3" xfId="63"/>
    <cellStyle name="Normal 3 2" xfId="64"/>
    <cellStyle name="Note" xfId="65"/>
    <cellStyle name="Output" xfId="66"/>
    <cellStyle name="Percent" xfId="67"/>
    <cellStyle name="Percent 3" xfId="68"/>
    <cellStyle name="Title" xfId="69"/>
    <cellStyle name="Total" xfId="70"/>
    <cellStyle name="Warning Text" xfId="71"/>
  </cellStyles>
  <dxfs count="2"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K43"/>
  <sheetViews>
    <sheetView tabSelected="1" zoomScalePageLayoutView="0" workbookViewId="0" topLeftCell="A1">
      <selection activeCell="I19" sqref="I19"/>
    </sheetView>
  </sheetViews>
  <sheetFormatPr defaultColWidth="9.00390625" defaultRowHeight="12.75"/>
  <cols>
    <col min="1" max="1" width="5.625" style="2" customWidth="1"/>
    <col min="2" max="2" width="41.625" style="2" customWidth="1"/>
    <col min="3" max="3" width="7.75390625" style="2" customWidth="1"/>
    <col min="4" max="4" width="11.625" style="2" bestFit="1" customWidth="1"/>
    <col min="5" max="16384" width="9.125" style="2" customWidth="1"/>
  </cols>
  <sheetData>
    <row r="1" spans="1:4" s="14" customFormat="1" ht="17.25" customHeight="1">
      <c r="A1" s="51" t="s">
        <v>43</v>
      </c>
      <c r="B1" s="51"/>
      <c r="C1" s="51"/>
      <c r="D1" s="51"/>
    </row>
    <row r="2" spans="1:4" s="14" customFormat="1" ht="17.25" customHeight="1">
      <c r="A2" s="52" t="s">
        <v>39</v>
      </c>
      <c r="B2" s="52"/>
      <c r="C2" s="52"/>
      <c r="D2" s="52"/>
    </row>
    <row r="3" spans="1:4" ht="43.5" customHeight="1">
      <c r="A3" s="46" t="s">
        <v>2</v>
      </c>
      <c r="B3" s="7" t="s">
        <v>4</v>
      </c>
      <c r="C3" s="7" t="s">
        <v>38</v>
      </c>
      <c r="D3" s="7" t="s">
        <v>0</v>
      </c>
    </row>
    <row r="4" spans="1:4" s="16" customFormat="1" ht="15">
      <c r="A4" s="9" t="s">
        <v>1</v>
      </c>
      <c r="B4" s="9">
        <v>2</v>
      </c>
      <c r="C4" s="9">
        <v>3</v>
      </c>
      <c r="D4" s="15">
        <v>4</v>
      </c>
    </row>
    <row r="5" spans="1:4" s="16" customFormat="1" ht="15.75">
      <c r="A5" s="31"/>
      <c r="B5" s="37" t="s">
        <v>5</v>
      </c>
      <c r="C5" s="31"/>
      <c r="D5" s="38"/>
    </row>
    <row r="6" spans="1:4" s="13" customFormat="1" ht="27">
      <c r="A6" s="4">
        <v>1</v>
      </c>
      <c r="B6" s="39" t="s">
        <v>20</v>
      </c>
      <c r="C6" s="4" t="s">
        <v>3</v>
      </c>
      <c r="D6" s="12">
        <v>0.38</v>
      </c>
    </row>
    <row r="7" spans="1:4" s="24" customFormat="1" ht="40.5">
      <c r="A7" s="40">
        <v>2</v>
      </c>
      <c r="B7" s="41" t="s">
        <v>12</v>
      </c>
      <c r="C7" s="40" t="s">
        <v>3</v>
      </c>
      <c r="D7" s="42">
        <f>D6</f>
        <v>0.38</v>
      </c>
    </row>
    <row r="8" spans="1:4" s="35" customFormat="1" ht="40.5">
      <c r="A8" s="4">
        <v>3</v>
      </c>
      <c r="B8" s="34" t="s">
        <v>10</v>
      </c>
      <c r="C8" s="33" t="s">
        <v>3</v>
      </c>
      <c r="D8" s="42">
        <f>D7</f>
        <v>0.38</v>
      </c>
    </row>
    <row r="9" spans="1:4" s="13" customFormat="1" ht="13.5">
      <c r="A9" s="40">
        <v>4</v>
      </c>
      <c r="B9" s="43" t="s">
        <v>44</v>
      </c>
      <c r="C9" s="4" t="s">
        <v>7</v>
      </c>
      <c r="D9" s="12">
        <v>9.5</v>
      </c>
    </row>
    <row r="10" spans="1:4" s="13" customFormat="1" ht="13.5">
      <c r="A10" s="4">
        <v>5</v>
      </c>
      <c r="B10" s="43" t="s">
        <v>11</v>
      </c>
      <c r="C10" s="21" t="s">
        <v>9</v>
      </c>
      <c r="D10" s="12">
        <v>1.3</v>
      </c>
    </row>
    <row r="11" spans="1:4" s="24" customFormat="1" ht="27">
      <c r="A11" s="40">
        <v>6</v>
      </c>
      <c r="B11" s="41" t="s">
        <v>8</v>
      </c>
      <c r="C11" s="40" t="s">
        <v>3</v>
      </c>
      <c r="D11" s="42">
        <f>D9*0.03*2.4+D10*2.4</f>
        <v>3.8040000000000003</v>
      </c>
    </row>
    <row r="12" spans="1:4" s="35" customFormat="1" ht="13.5">
      <c r="A12" s="4">
        <v>7</v>
      </c>
      <c r="B12" s="34" t="s">
        <v>13</v>
      </c>
      <c r="C12" s="33" t="s">
        <v>3</v>
      </c>
      <c r="D12" s="42">
        <f>D11</f>
        <v>3.8040000000000003</v>
      </c>
    </row>
    <row r="13" spans="1:4" ht="16.5">
      <c r="A13" s="4"/>
      <c r="B13" s="8" t="s">
        <v>15</v>
      </c>
      <c r="C13" s="4"/>
      <c r="D13" s="6"/>
    </row>
    <row r="14" spans="1:4" s="23" customFormat="1" ht="27">
      <c r="A14" s="4">
        <v>1</v>
      </c>
      <c r="B14" s="43" t="s">
        <v>16</v>
      </c>
      <c r="C14" s="4" t="s">
        <v>6</v>
      </c>
      <c r="D14" s="12">
        <v>0.8</v>
      </c>
    </row>
    <row r="15" spans="1:4" s="24" customFormat="1" ht="27">
      <c r="A15" s="40">
        <v>2</v>
      </c>
      <c r="B15" s="41" t="s">
        <v>17</v>
      </c>
      <c r="C15" s="40" t="s">
        <v>3</v>
      </c>
      <c r="D15" s="44">
        <f>D14*1.9</f>
        <v>1.52</v>
      </c>
    </row>
    <row r="16" spans="1:245" s="29" customFormat="1" ht="13.5">
      <c r="A16" s="4">
        <v>3</v>
      </c>
      <c r="B16" s="25" t="s">
        <v>18</v>
      </c>
      <c r="C16" s="26" t="s">
        <v>3</v>
      </c>
      <c r="D16" s="27">
        <f>D15</f>
        <v>1.52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/>
      <c r="EU16" s="28"/>
      <c r="EV16" s="28"/>
      <c r="EW16" s="28"/>
      <c r="EX16" s="28"/>
      <c r="EY16" s="28"/>
      <c r="EZ16" s="28"/>
      <c r="FA16" s="28"/>
      <c r="FB16" s="28"/>
      <c r="FC16" s="28"/>
      <c r="FD16" s="28"/>
      <c r="FE16" s="28"/>
      <c r="FF16" s="28"/>
      <c r="FG16" s="28"/>
      <c r="FH16" s="28"/>
      <c r="FI16" s="28"/>
      <c r="FJ16" s="28"/>
      <c r="FK16" s="28"/>
      <c r="FL16" s="28"/>
      <c r="FM16" s="28"/>
      <c r="FN16" s="28"/>
      <c r="FO16" s="28"/>
      <c r="FP16" s="28"/>
      <c r="FQ16" s="28"/>
      <c r="FR16" s="28"/>
      <c r="FS16" s="28"/>
      <c r="FT16" s="28"/>
      <c r="FU16" s="28"/>
      <c r="FV16" s="28"/>
      <c r="FW16" s="28"/>
      <c r="FX16" s="28"/>
      <c r="FY16" s="28"/>
      <c r="FZ16" s="28"/>
      <c r="GA16" s="28"/>
      <c r="GB16" s="28"/>
      <c r="GC16" s="28"/>
      <c r="GD16" s="28"/>
      <c r="GE16" s="28"/>
      <c r="GF16" s="28"/>
      <c r="GG16" s="28"/>
      <c r="GH16" s="28"/>
      <c r="GI16" s="28"/>
      <c r="GJ16" s="28"/>
      <c r="GK16" s="28"/>
      <c r="GL16" s="28"/>
      <c r="GM16" s="28"/>
      <c r="GN16" s="28"/>
      <c r="GO16" s="28"/>
      <c r="GP16" s="28"/>
      <c r="GQ16" s="28"/>
      <c r="GR16" s="28"/>
      <c r="GS16" s="28"/>
      <c r="GT16" s="28"/>
      <c r="GU16" s="28"/>
      <c r="GV16" s="28"/>
      <c r="GW16" s="28"/>
      <c r="GX16" s="28"/>
      <c r="GY16" s="28"/>
      <c r="GZ16" s="28"/>
      <c r="HA16" s="28"/>
      <c r="HB16" s="28"/>
      <c r="HC16" s="28"/>
      <c r="HD16" s="28"/>
      <c r="HE16" s="28"/>
      <c r="HF16" s="28"/>
      <c r="HG16" s="28"/>
      <c r="HH16" s="28"/>
      <c r="HI16" s="28"/>
      <c r="HJ16" s="28"/>
      <c r="HK16" s="28"/>
      <c r="HL16" s="28"/>
      <c r="HM16" s="28"/>
      <c r="HN16" s="28"/>
      <c r="HO16" s="28"/>
      <c r="HP16" s="28"/>
      <c r="HQ16" s="28"/>
      <c r="HR16" s="28"/>
      <c r="HS16" s="28"/>
      <c r="HT16" s="28"/>
      <c r="HU16" s="28"/>
      <c r="HV16" s="28"/>
      <c r="HW16" s="28"/>
      <c r="HX16" s="28"/>
      <c r="HY16" s="28"/>
      <c r="HZ16" s="28"/>
      <c r="IA16" s="28"/>
      <c r="IB16" s="28"/>
      <c r="IC16" s="28"/>
      <c r="ID16" s="28"/>
      <c r="IE16" s="28"/>
      <c r="IF16" s="28"/>
      <c r="IG16" s="28"/>
      <c r="IH16" s="28"/>
      <c r="II16" s="28"/>
      <c r="IJ16" s="28"/>
      <c r="IK16" s="28"/>
    </row>
    <row r="17" spans="1:4" s="10" customFormat="1" ht="40.5">
      <c r="A17" s="40">
        <v>4</v>
      </c>
      <c r="B17" s="43" t="s">
        <v>21</v>
      </c>
      <c r="C17" s="4" t="s">
        <v>6</v>
      </c>
      <c r="D17" s="12">
        <v>2.2</v>
      </c>
    </row>
    <row r="18" spans="1:4" s="30" customFormat="1" ht="29.25" customHeight="1">
      <c r="A18" s="4">
        <v>5</v>
      </c>
      <c r="B18" s="43" t="s">
        <v>40</v>
      </c>
      <c r="C18" s="4" t="s">
        <v>6</v>
      </c>
      <c r="D18" s="12">
        <v>1.44</v>
      </c>
    </row>
    <row r="19" spans="1:4" s="13" customFormat="1" ht="27">
      <c r="A19" s="40">
        <v>6</v>
      </c>
      <c r="B19" s="43" t="s">
        <v>22</v>
      </c>
      <c r="C19" s="4" t="s">
        <v>6</v>
      </c>
      <c r="D19" s="12">
        <v>1.45</v>
      </c>
    </row>
    <row r="20" spans="1:4" s="47" customFormat="1" ht="27">
      <c r="A20" s="4">
        <v>7</v>
      </c>
      <c r="B20" s="20" t="s">
        <v>41</v>
      </c>
      <c r="C20" s="21" t="s">
        <v>3</v>
      </c>
      <c r="D20" s="45">
        <v>0.095</v>
      </c>
    </row>
    <row r="21" spans="1:4" s="10" customFormat="1" ht="27">
      <c r="A21" s="40">
        <v>8</v>
      </c>
      <c r="B21" s="43" t="s">
        <v>23</v>
      </c>
      <c r="C21" s="21" t="s">
        <v>7</v>
      </c>
      <c r="D21" s="12">
        <v>17.8</v>
      </c>
    </row>
    <row r="22" spans="1:4" s="13" customFormat="1" ht="27">
      <c r="A22" s="4">
        <v>9</v>
      </c>
      <c r="B22" s="39" t="s">
        <v>37</v>
      </c>
      <c r="C22" s="4" t="s">
        <v>3</v>
      </c>
      <c r="D22" s="45">
        <v>0.698</v>
      </c>
    </row>
    <row r="23" spans="1:4" s="13" customFormat="1" ht="13.5">
      <c r="A23" s="40">
        <v>10</v>
      </c>
      <c r="B23" s="20" t="s">
        <v>24</v>
      </c>
      <c r="C23" s="21" t="s">
        <v>14</v>
      </c>
      <c r="D23" s="32">
        <v>18.5</v>
      </c>
    </row>
    <row r="24" spans="1:4" s="13" customFormat="1" ht="13.5">
      <c r="A24" s="4">
        <v>11</v>
      </c>
      <c r="B24" s="36" t="s">
        <v>25</v>
      </c>
      <c r="C24" s="22" t="s">
        <v>14</v>
      </c>
      <c r="D24" s="32">
        <v>13.1</v>
      </c>
    </row>
    <row r="25" spans="1:4" s="13" customFormat="1" ht="13.5">
      <c r="A25" s="40">
        <v>12</v>
      </c>
      <c r="B25" s="36" t="s">
        <v>26</v>
      </c>
      <c r="C25" s="22" t="s">
        <v>14</v>
      </c>
      <c r="D25" s="32">
        <v>34.5</v>
      </c>
    </row>
    <row r="26" spans="1:4" s="13" customFormat="1" ht="13.5">
      <c r="A26" s="4">
        <v>13</v>
      </c>
      <c r="B26" s="36" t="s">
        <v>27</v>
      </c>
      <c r="C26" s="22" t="s">
        <v>14</v>
      </c>
      <c r="D26" s="32">
        <v>2</v>
      </c>
    </row>
    <row r="27" spans="1:4" s="13" customFormat="1" ht="27">
      <c r="A27" s="40">
        <v>14</v>
      </c>
      <c r="B27" s="36" t="s">
        <v>19</v>
      </c>
      <c r="C27" s="22" t="s">
        <v>14</v>
      </c>
      <c r="D27" s="32">
        <v>10.5</v>
      </c>
    </row>
    <row r="28" spans="1:4" s="10" customFormat="1" ht="27">
      <c r="A28" s="4">
        <v>15</v>
      </c>
      <c r="B28" s="49" t="s">
        <v>35</v>
      </c>
      <c r="C28" s="4" t="s">
        <v>7</v>
      </c>
      <c r="D28" s="12">
        <v>7.5</v>
      </c>
    </row>
    <row r="29" spans="1:4" s="48" customFormat="1" ht="40.5">
      <c r="A29" s="40">
        <v>16</v>
      </c>
      <c r="B29" s="34" t="s">
        <v>36</v>
      </c>
      <c r="C29" s="21" t="s">
        <v>3</v>
      </c>
      <c r="D29" s="45">
        <v>0.712</v>
      </c>
    </row>
    <row r="30" spans="1:4" s="10" customFormat="1" ht="40.5">
      <c r="A30" s="4">
        <v>17</v>
      </c>
      <c r="B30" s="43" t="s">
        <v>42</v>
      </c>
      <c r="C30" s="4" t="s">
        <v>7</v>
      </c>
      <c r="D30" s="12">
        <v>12.5</v>
      </c>
    </row>
    <row r="31" spans="1:4" s="10" customFormat="1" ht="13.5">
      <c r="A31" s="40">
        <v>18</v>
      </c>
      <c r="B31" s="43" t="s">
        <v>34</v>
      </c>
      <c r="C31" s="4" t="s">
        <v>32</v>
      </c>
      <c r="D31" s="12">
        <v>15.4</v>
      </c>
    </row>
    <row r="32" spans="1:4" s="10" customFormat="1" ht="40.5">
      <c r="A32" s="4">
        <v>19</v>
      </c>
      <c r="B32" s="43" t="s">
        <v>28</v>
      </c>
      <c r="C32" s="4" t="s">
        <v>7</v>
      </c>
      <c r="D32" s="32">
        <v>1.8</v>
      </c>
    </row>
    <row r="33" spans="1:4" s="10" customFormat="1" ht="27">
      <c r="A33" s="40">
        <v>20</v>
      </c>
      <c r="B33" s="20" t="s">
        <v>29</v>
      </c>
      <c r="C33" s="4" t="s">
        <v>7</v>
      </c>
      <c r="D33" s="32">
        <v>2.1</v>
      </c>
    </row>
    <row r="34" spans="1:5" s="48" customFormat="1" ht="40.5">
      <c r="A34" s="4">
        <v>21</v>
      </c>
      <c r="B34" s="20" t="s">
        <v>33</v>
      </c>
      <c r="C34" s="40" t="s">
        <v>32</v>
      </c>
      <c r="D34" s="32">
        <v>10</v>
      </c>
      <c r="E34" s="50"/>
    </row>
    <row r="35" spans="1:4" s="24" customFormat="1" ht="13.5">
      <c r="A35" s="40">
        <v>22</v>
      </c>
      <c r="B35" s="20" t="s">
        <v>30</v>
      </c>
      <c r="C35" s="21" t="s">
        <v>31</v>
      </c>
      <c r="D35" s="12">
        <v>1</v>
      </c>
    </row>
    <row r="36" spans="1:4" ht="13.5">
      <c r="A36" s="3"/>
      <c r="B36" s="17"/>
      <c r="C36" s="18"/>
      <c r="D36" s="19"/>
    </row>
    <row r="37" spans="1:4" ht="13.5">
      <c r="A37" s="3"/>
      <c r="B37" s="1"/>
      <c r="C37" s="5"/>
      <c r="D37" s="5"/>
    </row>
    <row r="38" spans="1:4" ht="13.5">
      <c r="A38" s="11"/>
      <c r="B38" s="1"/>
      <c r="C38" s="13"/>
      <c r="D38" s="13"/>
    </row>
    <row r="39" spans="1:4" ht="13.5">
      <c r="A39" s="11"/>
      <c r="B39" s="13"/>
      <c r="C39" s="13"/>
      <c r="D39" s="13"/>
    </row>
    <row r="40" spans="1:4" ht="13.5">
      <c r="A40" s="11"/>
      <c r="B40" s="13"/>
      <c r="C40" s="13"/>
      <c r="D40" s="13"/>
    </row>
    <row r="41" spans="1:4" ht="13.5">
      <c r="A41" s="11"/>
      <c r="B41" s="13"/>
      <c r="C41" s="13"/>
      <c r="D41" s="13"/>
    </row>
    <row r="42" spans="1:4" ht="13.5">
      <c r="A42" s="11"/>
      <c r="B42" s="13"/>
      <c r="C42" s="13"/>
      <c r="D42" s="13"/>
    </row>
    <row r="43" spans="1:4" ht="13.5">
      <c r="A43" s="11"/>
      <c r="B43" s="13"/>
      <c r="C43" s="13"/>
      <c r="D43" s="13"/>
    </row>
  </sheetData>
  <sheetProtection/>
  <mergeCells count="2">
    <mergeCell ref="A1:D1"/>
    <mergeCell ref="A2:D2"/>
  </mergeCells>
  <conditionalFormatting sqref="E14:IJ16 C15:D16 A14:B16 A16:A35">
    <cfRule type="cellIs" priority="1" dxfId="1" operator="equal" stopIfTrue="1">
      <formula>8223.307275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Design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2018-10-15T18:36:31Z</cp:lastPrinted>
  <dcterms:created xsi:type="dcterms:W3CDTF">2004-05-18T18:44:03Z</dcterms:created>
  <dcterms:modified xsi:type="dcterms:W3CDTF">2019-02-15T12:43:43Z</dcterms:modified>
  <cp:category/>
  <cp:version/>
  <cp:contentType/>
  <cp:contentStatus/>
</cp:coreProperties>
</file>