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nakrebi" sheetId="1" r:id="rId1"/>
    <sheet name="x.a.1" sheetId="2" r:id="rId2"/>
    <sheet name="x.a.2" sheetId="3" r:id="rId3"/>
    <sheet name="x.a.3" sheetId="4" r:id="rId4"/>
    <sheet name="x.a.4" sheetId="5" r:id="rId5"/>
    <sheet name="x.a.5" sheetId="6" r:id="rId6"/>
  </sheets>
  <definedNames>
    <definedName name="_xlnm.Print_Area" localSheetId="0">'nakrebi'!$A$1:$M$90</definedName>
    <definedName name="_xlnm.Print_Area" localSheetId="1">'x.a.1'!$A$1:$K$98</definedName>
    <definedName name="_xlnm.Print_Area" localSheetId="2">'x.a.2'!$A$1:$K$195</definedName>
    <definedName name="_xlnm.Print_Area" localSheetId="3">'x.a.3'!$A$1:$K$38</definedName>
    <definedName name="_xlnm.Print_Area" localSheetId="4">'x.a.4'!$A$1:$K$24</definedName>
    <definedName name="_xlnm.Print_Area" localSheetId="5">'x.a.5'!$A$1:$K$40</definedName>
    <definedName name="_xlnm.Print_Titles" localSheetId="0">'nakrebi'!$63:$63</definedName>
    <definedName name="_xlnm.Print_Titles" localSheetId="1">'x.a.1'!$15:$15</definedName>
    <definedName name="_xlnm.Print_Titles" localSheetId="2">'x.a.2'!$15:$15</definedName>
    <definedName name="_xlnm.Print_Titles" localSheetId="3">'x.a.3'!$14:$14</definedName>
    <definedName name="_xlnm.Print_Titles" localSheetId="4">'x.a.4'!$13:$13</definedName>
    <definedName name="_xlnm.Print_Titles" localSheetId="5">'x.a.5'!$15:$15</definedName>
  </definedNames>
  <calcPr fullCalcOnLoad="1"/>
</workbook>
</file>

<file path=xl/sharedStrings.xml><?xml version="1.0" encoding="utf-8"?>
<sst xmlns="http://schemas.openxmlformats.org/spreadsheetml/2006/main" count="866" uniqueCount="197">
  <si>
    <t>aT.lari</t>
  </si>
  <si>
    <t>saxarjTaRricxvo Rirebuleba</t>
  </si>
  <si>
    <t>#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</si>
  <si>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</si>
  <si>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</si>
  <si>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</si>
  <si>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</si>
  <si>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</si>
  <si>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</si>
  <si>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</si>
  <si>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</si>
  <si>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</si>
  <si>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</si>
  <si>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</si>
  <si>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3'</t>
  </si>
  <si>
    <t>4'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</si>
  <si>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</si>
  <si>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</si>
  <si>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</si>
  <si>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</si>
  <si>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</si>
  <si>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</si>
  <si>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</si>
  <si>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</si>
  <si>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</si>
  <si>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</si>
  <si>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</si>
  <si>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</si>
  <si>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</si>
  <si>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</si>
  <si>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</si>
  <si>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</si>
  <si>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</si>
  <si>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eqskavatori</t>
  </si>
  <si>
    <t>g.m.</t>
  </si>
  <si>
    <t>mosamzadebeli samuSaoebi</t>
  </si>
  <si>
    <t>sxva manqanebi</t>
  </si>
  <si>
    <t>qviSa-xreSovani narevi</t>
  </si>
  <si>
    <t>manqanebi</t>
  </si>
  <si>
    <t>sxva masalebi</t>
  </si>
  <si>
    <t>buldozeri 79kvt</t>
  </si>
  <si>
    <t>saxarjTaRricxvo Rirebulebis</t>
  </si>
  <si>
    <t>dokumentacia</t>
  </si>
  <si>
    <t xml:space="preserve"> </t>
  </si>
  <si>
    <t xml:space="preserve"> saerTo Rirebuleba</t>
  </si>
  <si>
    <t>Tbilisi</t>
  </si>
  <si>
    <t>ganmartebiTi baraTi</t>
  </si>
  <si>
    <t xml:space="preserve">                   xarjTaRricxva Sedgenilia samSeneblo normebiT da wesebiT СНиП- IV-1984 mixedviT, Tanaxmad premier ministris 2014 wlis 14 ianvris brZanebisa #52 "saqarTvelos teritoriaze samSeneblo sferoSi maregulirebeli teqnikuri reglamentebis aRiarebisa da samoqmedoT daSvebis Sesaxeb". </t>
  </si>
  <si>
    <t>1. zednadebi xarjebi 10% _ Tanaxmad premier ministris 2014 wlis 14 ianvris brZanebisa #55 "samSeneblo samuSaoebis saxelmwifo  Sesyidvisas zednadebi xarjebisa da gegmuri mogebis gamsazRvris wesis" damtkicebis Sesaxeb</t>
  </si>
  <si>
    <t>2. gegmiuri danagrovi 8% _ Tanaxmad premier ministris 2014 wlis 14 ianvris brZanebisa #55 "samSeneblo samuSaoebis saxelmwifo  Sesyidvisas zednadebi xarjebisa da gegmuri mogebis gamsazRvris wesis" damtkicebis Sesaxeb</t>
  </si>
  <si>
    <t>3. gauTvaliswinebeli xarjebi 3% _ Tanaxmad  "meToduri  cnobarisa" gamoSvebuli  mSeneblobi  SemfasebalTa kavSiris mier  gv.11 cx.4.7</t>
  </si>
  <si>
    <t>4. dRg 18%_ Tanaxmad  "meToduri  cnobarisa" gamoSvebuli  mSeneblobi  SemfasebalTa kavSiris mier  gv.12 cx.4.10</t>
  </si>
  <si>
    <t xml:space="preserve">    saerTo saxarjTaRricxvo Rirebulebas dRg CaTvliT Seadgens</t>
  </si>
  <si>
    <t>aT. lars</t>
  </si>
  <si>
    <t xml:space="preserve">    saerTo saxarjTaRricxvo Rirebulebas dRg gareSe Seadgens</t>
  </si>
  <si>
    <t xml:space="preserve"> aT.lars</t>
  </si>
  <si>
    <t xml:space="preserve">                    saxarjTaRricxvo dokumentacia sabazro urTierTobebis  pirobebSi gansazRvravs mSeneblobis winaswar Rirebulebas da ar warmoadgens damkveTsa da moijares Soris gadaxdis saSualebas. maT Soris angariSsworeba xdeba faqtiuri danaxarjebis mixedviT saTanado dokumentaciis wardgeniT.</t>
  </si>
  <si>
    <t xml:space="preserve">mSeneblobis Rirebulebis </t>
  </si>
  <si>
    <t xml:space="preserve">nakrebi saxarjTaRricxvo angariSi </t>
  </si>
  <si>
    <t>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</si>
  <si>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</si>
  <si>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</si>
  <si>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</si>
  <si>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</si>
  <si>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</si>
  <si>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</si>
  <si>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</si>
  <si>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Tavi I</t>
  </si>
  <si>
    <t>mSeneblobis teritoriis momzadeba</t>
  </si>
  <si>
    <t>sul Tavi I</t>
  </si>
  <si>
    <t>gauTvaliswinebeli xarjebi 3%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</si>
  <si>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</si>
  <si>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</si>
  <si>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</si>
  <si>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avtogreideri saSualo tipis 79kvt</t>
  </si>
  <si>
    <t>wyali</t>
  </si>
  <si>
    <t>satkepni sagzao TviTmavali pnevmosvlaze 18 t</t>
  </si>
  <si>
    <t>satkepni sagzao TviTmavali gluvi 5t</t>
  </si>
  <si>
    <t>igive, 10t</t>
  </si>
  <si>
    <t>qvis wvrilmanis dakiduli manawilebeli</t>
  </si>
  <si>
    <t>4</t>
  </si>
  <si>
    <t>buldozeri 79 kvt</t>
  </si>
  <si>
    <t xml:space="preserve">nayarSi muSaoba </t>
  </si>
  <si>
    <t>2</t>
  </si>
  <si>
    <t>sagzao samosi</t>
  </si>
  <si>
    <t>sul Tavi III</t>
  </si>
  <si>
    <t>gzis kuTvnileba da keTilmowyoba</t>
  </si>
  <si>
    <t xml:space="preserve">     xarjTaRricxvaSi miRebulia Semdegi danaricxebi:</t>
  </si>
  <si>
    <t>WanWiki</t>
  </si>
  <si>
    <t>betoni</t>
  </si>
  <si>
    <t>fari ficris, yalibis</t>
  </si>
  <si>
    <t xml:space="preserve">Zeli </t>
  </si>
  <si>
    <t>5</t>
  </si>
  <si>
    <t>1</t>
  </si>
  <si>
    <t>avtogudronatori 3500 l</t>
  </si>
  <si>
    <t xml:space="preserve">  bitumis emulsia </t>
  </si>
  <si>
    <t>3</t>
  </si>
  <si>
    <r>
      <t xml:space="preserve">  biTumis emulsiis mosxma safuZvlis zeda fenaze             0,7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</si>
  <si>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asfaltobetonis damgebi</t>
  </si>
  <si>
    <t>wvrilmarcvlovani asfaltobetoni</t>
  </si>
  <si>
    <t>6</t>
  </si>
  <si>
    <t xml:space="preserve"> lokaluri  xarjTaRricxva # 1</t>
  </si>
  <si>
    <t xml:space="preserve"> lokaluri  xarjTaRricxva # 2</t>
  </si>
  <si>
    <t>safuZvlis zeda fenis mowyoba fraqciuli RorRiT   (0-40 mm), sisqiT12 sm</t>
  </si>
  <si>
    <t>RorRi 40 mm</t>
  </si>
  <si>
    <t xml:space="preserve">                    samSeneblo masalebis da manqanaTa-meqanizmebis  Rirebulebebi aRebulia SemfasebelTa kavSiris samSeneblo resursebis fasebiT 2018 wlis I kvartlis doneze.  </t>
  </si>
  <si>
    <t>2018 weli</t>
  </si>
  <si>
    <t>RorRi fraqcia 20-40mm</t>
  </si>
  <si>
    <t xml:space="preserve"> transportireba 15 km manZilze nayarSi</t>
  </si>
  <si>
    <t>nawiburebis CaWra xerxiT (axali da Zveli a/betonis gadabmis adgilze)</t>
  </si>
  <si>
    <r>
      <t xml:space="preserve">  Txedavi bitumis mosxma nawiburebze 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</si>
  <si>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 xml:space="preserve"> lokaluri  xarjTaRricxva # 3 </t>
  </si>
  <si>
    <t xml:space="preserve">ficari Camoganuli III xarisxis,        40-60 mm </t>
  </si>
  <si>
    <t>Tavi VI</t>
  </si>
  <si>
    <t>sul Tavi VI</t>
  </si>
  <si>
    <t>sul Tavi I_VI</t>
  </si>
  <si>
    <t>a/betonis safaris mowyoba</t>
  </si>
  <si>
    <t>duSeTis municipaliteti.</t>
  </si>
  <si>
    <t>safuZvlis qveda fenis    mowyoba  qviSa-xreSovani  narevisagan, sisqiT  15 sm</t>
  </si>
  <si>
    <t>7</t>
  </si>
  <si>
    <r>
      <t>safaris qveda fenis damuSaveba 60% biTumis emulsiis mTel fardze mosxmiT 0,35 l/m</t>
    </r>
    <r>
      <rPr>
        <vertAlign val="superscript"/>
        <sz val="11"/>
        <rFont val="Arachveulebrivi Thin"/>
        <family val="2"/>
      </rPr>
      <t>2</t>
    </r>
    <r>
      <rPr>
        <sz val="11"/>
        <rFont val="Arachveulebrivi Thin"/>
        <family val="2"/>
      </rPr>
      <t>-ze</t>
    </r>
  </si>
  <si>
    <t>8</t>
  </si>
  <si>
    <t xml:space="preserve">safaris zeda fenis mowyoba  wvrilmarcvlovani cxeli a/betonis, sisqiT 4 sm </t>
  </si>
  <si>
    <t>I. a/betonis safaris mowyoba saval nawilze</t>
  </si>
  <si>
    <t>10</t>
  </si>
  <si>
    <t>9</t>
  </si>
  <si>
    <t>11</t>
  </si>
  <si>
    <t xml:space="preserve"> lokaluri  xarjTaRricxva # 5</t>
  </si>
  <si>
    <t>savali nawilis horizontaluri moniSvnis  mowyoba</t>
  </si>
  <si>
    <t>savali nawilis horizontaluri moniSvna erTkomponentiaani (TeTri) sagzao niSansadebi saRebaviT damzadebuli meTilmeTakrilatis safuZvelze, gaumjobesebuli Ramis xilvadobis Suqdamabrunebeli minis burTulakebiT zomiT                100-600 mkm-de</t>
  </si>
  <si>
    <t>niSansadebi manqanebi</t>
  </si>
  <si>
    <t>saRebavi</t>
  </si>
  <si>
    <t>kg</t>
  </si>
  <si>
    <t xml:space="preserve"> lokaluri  xarjTaRricxva # 4</t>
  </si>
  <si>
    <t xml:space="preserve"> sagzao niSnebis mowyoba</t>
  </si>
  <si>
    <t xml:space="preserve">  sagzao niSnebis dayeneba liTonis dgarebze sigrZiT 3,50 m  dabetonebiT, miwis samuSaoebisa da dgarebis SeRebvis gaTvaliswinebiT</t>
  </si>
  <si>
    <t>c</t>
  </si>
  <si>
    <t xml:space="preserve">avtoamwe saburRi mowyobilobiT </t>
  </si>
  <si>
    <t>amwe saavtomobilo svlaze             3 t</t>
  </si>
  <si>
    <r>
      <t xml:space="preserve">betoni </t>
    </r>
    <r>
      <rPr>
        <sz val="11"/>
        <rFont val="Arial"/>
        <family val="2"/>
      </rPr>
      <t xml:space="preserve">B20  F100  W6  </t>
    </r>
  </si>
  <si>
    <r>
      <t xml:space="preserve">liTonis dgari sigrZiT 3,50 m       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76 mm</t>
    </r>
  </si>
  <si>
    <t>prioritetis</t>
  </si>
  <si>
    <t>samkuTxa 700X700X700 mm</t>
  </si>
  <si>
    <t>sxva masala</t>
  </si>
  <si>
    <t>dazianebuli sagzao samosis da  trotuarebis moxsna</t>
  </si>
  <si>
    <t xml:space="preserve"> Tavi III</t>
  </si>
  <si>
    <t xml:space="preserve"> q. duSeTi, baCanas quCidan aRmaSeneblis quCamde gzis moasfalteba</t>
  </si>
  <si>
    <t>q. duSeTi, baCanas quCidan aRmaSeneblis quCamde gzis moasfalteba</t>
  </si>
  <si>
    <t>I.miwis vakisi</t>
  </si>
  <si>
    <t>III kategoriis gruntSi trapeciismagvari kiuvetis mowyoba</t>
  </si>
  <si>
    <t>miwis vakisis yrilis mowyoba xreSovani nareviT</t>
  </si>
  <si>
    <t>gruntis gaSla da datkepna vibraciuli satkepniT fenebad      6-jer gavliT fenis, sisqiT 20 sm</t>
  </si>
  <si>
    <t>vibraciuli satkepni</t>
  </si>
  <si>
    <t>traqtori 79kvt</t>
  </si>
  <si>
    <t>II. sagzao samosi</t>
  </si>
  <si>
    <t>gamfxvierebeli misabmeli (traqtoris gareSe)</t>
  </si>
  <si>
    <t>traqtori muxluxa svlaze 59kvt</t>
  </si>
  <si>
    <t>moxsnili safaris da safuZvlis datvirTva da transportireba 15 km manZilze nayarSi</t>
  </si>
  <si>
    <t xml:space="preserve">arsebuli xreSovani safarisa da safuZvlis moxsna meqanizirebuli meTodiT saSualo sisqiT  25 sm, farTis 90% </t>
  </si>
  <si>
    <t>arsebuli xreSovani safarisa da safuZvlis moxsna xeliT saSualo sisqiT  30 sm, farTis 10% da datvirTva a/TviTmclelebze</t>
  </si>
  <si>
    <t>III. mierTebebis mowyoba</t>
  </si>
  <si>
    <t>IV. ezoSi Sesasvlelebis mowyoba</t>
  </si>
  <si>
    <t>arsebuli xreSovani safarisa da safuZvlis moxsna meqanizirebuli meTodiT, saSualo sisqiT  15 sm</t>
  </si>
  <si>
    <t>arsebuli xreSovani safarisa da safuZvlis moxsna meqanizirebuli meTodiT, saSualo sisqiT  25 sm</t>
  </si>
  <si>
    <t xml:space="preserve">duSeTis municipaliteti.   </t>
  </si>
  <si>
    <t>misayreli gverdulebis  mowyoba  qviSa-xreSovani  narevisagan, sisqiT  15 sm</t>
  </si>
  <si>
    <t>II. a/betonis safaris mowyoba mierTebebsa da adgilobriv Sesasvlelebze</t>
  </si>
  <si>
    <t>Semasworebeli fenis mowyoba  qviSa-xreSovani  narevisagan, sisqiT  10 sm</t>
  </si>
  <si>
    <t>12</t>
  </si>
  <si>
    <t xml:space="preserve">safaris qveda fenis mowyoba  msxvilmarcvlovani  cxeli a/betonis, sisqiT 6 sm </t>
  </si>
  <si>
    <t>13</t>
  </si>
  <si>
    <t>msxvilmarcvlovani asfaltobetoni</t>
  </si>
  <si>
    <t>14</t>
  </si>
  <si>
    <t>15</t>
  </si>
  <si>
    <t>III. a/betonis safaris mowyoba ezoSi Sesasvlelebze</t>
  </si>
  <si>
    <t>16</t>
  </si>
  <si>
    <t>17</t>
  </si>
  <si>
    <t>18</t>
  </si>
  <si>
    <t xml:space="preserve">safaris zeda fenis mowyoba wvrilmarcvlovani a/betoniT cxeli nareviT, sisqiT 5 sm </t>
  </si>
  <si>
    <t>19</t>
  </si>
  <si>
    <t xml:space="preserve"> saTvalTvalo Webis reabilitacia da liTonis milebis Cawyoba kiuvetSi</t>
  </si>
  <si>
    <t>I. Webis reabilitacia</t>
  </si>
  <si>
    <r>
      <t xml:space="preserve">arsebuli sakomunikacio Webis moyvana gzis niSnulze betonis safuZvelze, specialuri betoniT romlis Semkvrivebis dro iqneba araumetes 3 saaTi                                 </t>
    </r>
    <r>
      <rPr>
        <sz val="11"/>
        <rFont val="Arial"/>
        <family val="2"/>
      </rPr>
      <t>B22,5 F200 W6</t>
    </r>
    <r>
      <rPr>
        <sz val="11"/>
        <rFont val="Arachveulebrivi Thin"/>
        <family val="2"/>
      </rPr>
      <t xml:space="preserve"> (3 cali)</t>
    </r>
  </si>
  <si>
    <t>liTonis mili</t>
  </si>
  <si>
    <r>
      <t xml:space="preserve">liTonis milebis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=530X9 mm    mowyoba adgilobriv Sesasvlelebze kiuvetis wylis gasatareblad</t>
    </r>
  </si>
  <si>
    <t>II. liTonis milis mowyoba</t>
  </si>
  <si>
    <t xml:space="preserve">duSeTis municipaliteti. </t>
  </si>
  <si>
    <t xml:space="preserve">duSeTis municipaliteti.  </t>
  </si>
  <si>
    <t xml:space="preserve">mimTiTebeli </t>
  </si>
  <si>
    <t>mrgvali 600 mm</t>
  </si>
  <si>
    <t>gamagrTxilebeli</t>
  </si>
  <si>
    <t xml:space="preserve">amkrZalavi </t>
  </si>
  <si>
    <t>xerxi danadgari</t>
  </si>
  <si>
    <t>m</t>
  </si>
  <si>
    <t xml:space="preserve">gegmiuri mogeba  </t>
  </si>
  <si>
    <t xml:space="preserve">zednadebi xarjebi  </t>
  </si>
  <si>
    <t xml:space="preserve">gegmiuri mogeba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</si>
</sst>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.0"/>
    <numFmt numFmtId="197" formatCode="0.000"/>
    <numFmt numFmtId="198" formatCode="0.0000"/>
    <numFmt numFmtId="199" formatCode="0.00000"/>
    <numFmt numFmtId="200" formatCode="[$-FC19]d\ mmmm\ yyyy\ &quot;г.&quot;"/>
    <numFmt numFmtId="201" formatCode="0;[Red]0"/>
    <numFmt numFmtId="202" formatCode="_(* #,##0.00_);_(* \(#,##0.00\);_(* &quot;-&quot;???_);_(@_)"/>
    <numFmt numFmtId="203" formatCode="_(* #,##0.0_);_(* \(#,##0.0\);_(* &quot;-&quot;???_);_(@_)"/>
    <numFmt numFmtId="204" formatCode="_(* #,##0_);_(* \(#,##0\);_(* &quot;-&quot;???_);_(@_)"/>
    <numFmt numFmtId="205" formatCode="_(* #,##0.000_);_(* \(#,##0.000\);_(* &quot;-&quot;???_);_(@_)"/>
    <numFmt numFmtId="206" formatCode="0.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"/>
    <numFmt numFmtId="212" formatCode="0.00000000"/>
  </numFmts>
  <fonts count="53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b/>
      <sz val="14"/>
      <color indexed="10"/>
      <name val="Arachveulebrivi Thin"/>
      <family val="2"/>
    </font>
    <font>
      <sz val="11"/>
      <name val="Calibri"/>
      <family val="2"/>
    </font>
    <font>
      <b/>
      <i/>
      <sz val="11"/>
      <name val="Arachveulebrivi Thin"/>
      <family val="2"/>
    </font>
    <font>
      <sz val="11"/>
      <name val="Arial Cyr"/>
      <family val="0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3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0" fontId="1" fillId="0" borderId="12" xfId="65" applyFont="1" applyBorder="1" applyAlignment="1">
      <alignment horizontal="center" vertical="center"/>
      <protection/>
    </xf>
    <xf numFmtId="0" fontId="1" fillId="0" borderId="13" xfId="65" applyFont="1" applyBorder="1" applyAlignment="1">
      <alignment horizontal="center" vertical="center" wrapText="1"/>
      <protection/>
    </xf>
    <xf numFmtId="2" fontId="1" fillId="0" borderId="12" xfId="65" applyNumberFormat="1" applyFont="1" applyBorder="1" applyAlignment="1">
      <alignment horizontal="center" vertical="center"/>
      <protection/>
    </xf>
    <xf numFmtId="2" fontId="1" fillId="0" borderId="14" xfId="65" applyNumberFormat="1" applyFont="1" applyBorder="1" applyAlignment="1">
      <alignment horizontal="center" vertical="center"/>
      <protection/>
    </xf>
    <xf numFmtId="2" fontId="1" fillId="0" borderId="13" xfId="65" applyNumberFormat="1" applyFont="1" applyBorder="1" applyAlignment="1">
      <alignment horizontal="center" vertical="center"/>
      <protection/>
    </xf>
    <xf numFmtId="2" fontId="1" fillId="0" borderId="15" xfId="65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9" fontId="1" fillId="0" borderId="10" xfId="69" applyFont="1" applyBorder="1" applyAlignment="1">
      <alignment horizontal="center" vertical="center"/>
    </xf>
    <xf numFmtId="2" fontId="1" fillId="0" borderId="10" xfId="57" applyNumberFormat="1" applyFont="1" applyBorder="1" applyAlignment="1">
      <alignment horizontal="center" vertical="center" wrapText="1"/>
      <protection/>
    </xf>
    <xf numFmtId="197" fontId="1" fillId="0" borderId="10" xfId="57" applyNumberFormat="1" applyFont="1" applyBorder="1" applyAlignment="1">
      <alignment horizontal="center" wrapText="1"/>
      <protection/>
    </xf>
    <xf numFmtId="2" fontId="1" fillId="0" borderId="10" xfId="57" applyNumberFormat="1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197" fontId="1" fillId="0" borderId="10" xfId="57" applyNumberFormat="1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9" fontId="1" fillId="0" borderId="11" xfId="69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65" applyNumberFormat="1" applyFont="1" applyFill="1" applyBorder="1" applyAlignment="1">
      <alignment horizontal="center" vertical="center"/>
      <protection/>
    </xf>
    <xf numFmtId="2" fontId="1" fillId="0" borderId="0" xfId="65" applyNumberFormat="1" applyFont="1" applyFill="1" applyBorder="1" applyAlignment="1">
      <alignment horizontal="center" vertical="center"/>
      <protection/>
    </xf>
    <xf numFmtId="2" fontId="1" fillId="0" borderId="16" xfId="65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2" fontId="1" fillId="0" borderId="16" xfId="65" applyNumberFormat="1" applyFont="1" applyBorder="1" applyAlignment="1">
      <alignment horizontal="center" vertical="center"/>
      <protection/>
    </xf>
    <xf numFmtId="2" fontId="1" fillId="0" borderId="0" xfId="65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63" applyFont="1" applyAlignment="1">
      <alignment horizontal="left" vertical="center" wrapText="1"/>
      <protection/>
    </xf>
    <xf numFmtId="2" fontId="1" fillId="0" borderId="0" xfId="63" applyNumberFormat="1" applyFont="1" applyAlignment="1">
      <alignment horizontal="center" vertical="center" wrapText="1"/>
      <protection/>
    </xf>
    <xf numFmtId="2" fontId="1" fillId="0" borderId="0" xfId="63" applyNumberFormat="1" applyFont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7" xfId="65" applyFont="1" applyBorder="1" applyAlignment="1">
      <alignment horizontal="center" vertical="center"/>
      <protection/>
    </xf>
    <xf numFmtId="0" fontId="1" fillId="0" borderId="11" xfId="0" applyFont="1" applyBorder="1" applyAlignment="1">
      <alignment/>
    </xf>
    <xf numFmtId="19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2" fontId="1" fillId="0" borderId="19" xfId="6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10" xfId="65" applyFont="1" applyBorder="1" applyAlignment="1">
      <alignment horizontal="center" vertical="center"/>
      <protection/>
    </xf>
    <xf numFmtId="2" fontId="1" fillId="0" borderId="10" xfId="65" applyNumberFormat="1" applyFont="1" applyBorder="1" applyAlignment="1">
      <alignment horizontal="center"/>
      <protection/>
    </xf>
    <xf numFmtId="0" fontId="1" fillId="0" borderId="16" xfId="65" applyFont="1" applyBorder="1" applyAlignment="1">
      <alignment horizontal="center" vertical="center"/>
      <protection/>
    </xf>
    <xf numFmtId="2" fontId="7" fillId="0" borderId="18" xfId="0" applyNumberFormat="1" applyFont="1" applyBorder="1" applyAlignment="1">
      <alignment horizontal="center" vertical="center"/>
    </xf>
    <xf numFmtId="0" fontId="1" fillId="0" borderId="11" xfId="65" applyFont="1" applyBorder="1" applyAlignment="1">
      <alignment horizontal="center" vertical="center"/>
      <protection/>
    </xf>
    <xf numFmtId="2" fontId="1" fillId="0" borderId="17" xfId="6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2" fontId="1" fillId="0" borderId="20" xfId="65" applyNumberFormat="1" applyFont="1" applyBorder="1" applyAlignment="1">
      <alignment horizontal="center" vertical="center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wrapText="1"/>
      <protection/>
    </xf>
    <xf numFmtId="0" fontId="1" fillId="0" borderId="11" xfId="65" applyFont="1" applyBorder="1" applyAlignment="1">
      <alignment horizontal="center" wrapText="1"/>
      <protection/>
    </xf>
    <xf numFmtId="0" fontId="6" fillId="0" borderId="0" xfId="0" applyFont="1" applyBorder="1" applyAlignment="1">
      <alignment horizontal="center" vertical="center"/>
    </xf>
    <xf numFmtId="2" fontId="7" fillId="0" borderId="10" xfId="65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21" xfId="65" applyFont="1" applyBorder="1" applyAlignment="1">
      <alignment horizontal="center" vertical="center" wrapText="1"/>
      <protection/>
    </xf>
    <xf numFmtId="2" fontId="1" fillId="0" borderId="21" xfId="65" applyNumberFormat="1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198" fontId="1" fillId="0" borderId="1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6" xfId="65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/>
    </xf>
    <xf numFmtId="0" fontId="1" fillId="0" borderId="14" xfId="65" applyFont="1" applyBorder="1" applyAlignment="1">
      <alignment horizontal="center" vertical="center"/>
      <protection/>
    </xf>
    <xf numFmtId="0" fontId="13" fillId="0" borderId="14" xfId="65" applyFont="1" applyBorder="1" applyAlignment="1">
      <alignment horizontal="center" vertical="center" wrapText="1"/>
      <protection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0" xfId="65" applyNumberFormat="1" applyFont="1" applyFill="1" applyBorder="1" applyAlignment="1">
      <alignment horizontal="center" vertical="center"/>
      <protection/>
    </xf>
    <xf numFmtId="2" fontId="1" fillId="32" borderId="10" xfId="57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2" fontId="1" fillId="0" borderId="18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" fillId="0" borderId="0" xfId="63" applyFont="1" applyAlignment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2" fontId="1" fillId="0" borderId="18" xfId="65" applyNumberFormat="1" applyFont="1" applyBorder="1" applyAlignment="1">
      <alignment horizontal="center" vertical="center"/>
      <protection/>
    </xf>
    <xf numFmtId="2" fontId="1" fillId="0" borderId="11" xfId="65" applyNumberFormat="1" applyFont="1" applyBorder="1" applyAlignment="1">
      <alignment horizontal="center" vertical="center"/>
      <protection/>
    </xf>
    <xf numFmtId="2" fontId="1" fillId="0" borderId="22" xfId="65" applyNumberFormat="1" applyFont="1" applyBorder="1" applyAlignment="1">
      <alignment horizontal="center" vertical="center"/>
      <protection/>
    </xf>
    <xf numFmtId="2" fontId="1" fillId="0" borderId="2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4" xfId="65" applyNumberFormat="1" applyFont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7" xfId="65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18" xfId="65" applyFont="1" applyBorder="1" applyAlignment="1">
      <alignment horizontal="center" vertical="center"/>
      <protection/>
    </xf>
    <xf numFmtId="2" fontId="1" fillId="0" borderId="19" xfId="65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65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2" fontId="1" fillId="0" borderId="22" xfId="65" applyNumberFormat="1" applyFont="1" applyFill="1" applyBorder="1" applyAlignment="1">
      <alignment horizontal="center" vertical="center"/>
      <protection/>
    </xf>
    <xf numFmtId="2" fontId="1" fillId="0" borderId="24" xfId="65" applyNumberFormat="1" applyFont="1" applyFill="1" applyBorder="1" applyAlignment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7" xfId="65" applyNumberFormat="1" applyFont="1" applyFill="1" applyBorder="1" applyAlignment="1">
      <alignment horizontal="center" vertical="center"/>
      <protection/>
    </xf>
    <xf numFmtId="2" fontId="1" fillId="0" borderId="19" xfId="65" applyNumberFormat="1" applyFont="1" applyFill="1" applyBorder="1" applyAlignment="1">
      <alignment horizontal="center" vertical="center"/>
      <protection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18" xfId="65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65" applyNumberFormat="1" applyFont="1" applyFill="1" applyBorder="1" applyAlignment="1">
      <alignment horizontal="center" vertical="center"/>
      <protection/>
    </xf>
    <xf numFmtId="2" fontId="1" fillId="0" borderId="11" xfId="65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65" applyFont="1" applyFill="1" applyBorder="1" applyAlignment="1">
      <alignment horizontal="center" vertical="center"/>
      <protection/>
    </xf>
    <xf numFmtId="0" fontId="1" fillId="0" borderId="13" xfId="65" applyFont="1" applyFill="1" applyBorder="1" applyAlignment="1">
      <alignment horizontal="center" vertical="center" wrapText="1"/>
      <protection/>
    </xf>
    <xf numFmtId="2" fontId="1" fillId="0" borderId="12" xfId="65" applyNumberFormat="1" applyFont="1" applyFill="1" applyBorder="1" applyAlignment="1">
      <alignment horizontal="center" vertical="center"/>
      <protection/>
    </xf>
    <xf numFmtId="2" fontId="1" fillId="0" borderId="14" xfId="65" applyNumberFormat="1" applyFont="1" applyFill="1" applyBorder="1" applyAlignment="1">
      <alignment horizontal="center" vertical="center"/>
      <protection/>
    </xf>
    <xf numFmtId="2" fontId="1" fillId="0" borderId="13" xfId="65" applyNumberFormat="1" applyFont="1" applyFill="1" applyBorder="1" applyAlignment="1">
      <alignment horizontal="center" vertical="center"/>
      <protection/>
    </xf>
    <xf numFmtId="2" fontId="1" fillId="0" borderId="15" xfId="65" applyNumberFormat="1" applyFont="1" applyFill="1" applyBorder="1" applyAlignment="1">
      <alignment horizontal="center" vertical="center"/>
      <protection/>
    </xf>
    <xf numFmtId="0" fontId="13" fillId="0" borderId="15" xfId="65" applyFont="1" applyFill="1" applyBorder="1" applyAlignment="1">
      <alignment horizontal="center" vertical="center" wrapText="1"/>
      <protection/>
    </xf>
    <xf numFmtId="0" fontId="1" fillId="0" borderId="0" xfId="65" applyFont="1" applyFill="1" applyBorder="1" applyAlignment="1">
      <alignment horizontal="center" vertical="center" wrapText="1"/>
      <protection/>
    </xf>
    <xf numFmtId="2" fontId="7" fillId="0" borderId="21" xfId="65" applyNumberFormat="1" applyFont="1" applyFill="1" applyBorder="1" applyAlignment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65" applyFont="1" applyFill="1" applyBorder="1" applyAlignment="1">
      <alignment horizontal="center" vertical="center"/>
      <protection/>
    </xf>
    <xf numFmtId="0" fontId="1" fillId="0" borderId="20" xfId="65" applyFont="1" applyFill="1" applyBorder="1" applyAlignment="1">
      <alignment horizontal="center" vertical="center" wrapText="1"/>
      <protection/>
    </xf>
    <xf numFmtId="2" fontId="1" fillId="0" borderId="17" xfId="65" applyNumberFormat="1" applyFont="1" applyFill="1" applyBorder="1" applyAlignment="1">
      <alignment horizontal="center" vertical="center"/>
      <protection/>
    </xf>
    <xf numFmtId="2" fontId="1" fillId="0" borderId="19" xfId="65" applyNumberFormat="1" applyFont="1" applyFill="1" applyBorder="1" applyAlignment="1">
      <alignment horizontal="center" vertical="center"/>
      <protection/>
    </xf>
    <xf numFmtId="2" fontId="1" fillId="0" borderId="20" xfId="65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2" fontId="7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97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2" fontId="1" fillId="0" borderId="21" xfId="65" applyNumberFormat="1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57" applyFont="1" applyFill="1" applyBorder="1" applyAlignment="1">
      <alignment horizontal="center"/>
      <protection/>
    </xf>
    <xf numFmtId="9" fontId="1" fillId="0" borderId="10" xfId="69" applyFont="1" applyFill="1" applyBorder="1" applyAlignment="1">
      <alignment horizontal="center" vertical="center"/>
    </xf>
    <xf numFmtId="0" fontId="1" fillId="0" borderId="10" xfId="57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197" fontId="1" fillId="0" borderId="10" xfId="57" applyNumberFormat="1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wrapText="1"/>
      <protection/>
    </xf>
    <xf numFmtId="2" fontId="1" fillId="0" borderId="10" xfId="57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197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/>
      <protection/>
    </xf>
    <xf numFmtId="9" fontId="1" fillId="0" borderId="11" xfId="69" applyFont="1" applyFill="1" applyBorder="1" applyAlignment="1">
      <alignment horizontal="center" vertical="center"/>
    </xf>
    <xf numFmtId="2" fontId="1" fillId="0" borderId="11" xfId="57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 wrapText="1"/>
    </xf>
    <xf numFmtId="0" fontId="13" fillId="0" borderId="20" xfId="65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97" fontId="7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1" xfId="65" applyFont="1" applyFill="1" applyBorder="1" applyAlignment="1">
      <alignment horizontal="center" vertical="center"/>
      <protection/>
    </xf>
    <xf numFmtId="206" fontId="1" fillId="0" borderId="18" xfId="60" applyNumberFormat="1" applyFont="1" applyFill="1" applyBorder="1" applyAlignment="1">
      <alignment horizontal="center" vertical="center"/>
      <protection/>
    </xf>
    <xf numFmtId="2" fontId="1" fillId="0" borderId="18" xfId="60" applyNumberFormat="1" applyFont="1" applyFill="1" applyBorder="1" applyAlignment="1">
      <alignment horizontal="center" vertical="center"/>
      <protection/>
    </xf>
    <xf numFmtId="2" fontId="1" fillId="0" borderId="23" xfId="60" applyNumberFormat="1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1" fillId="0" borderId="21" xfId="65" applyFont="1" applyFill="1" applyBorder="1" applyAlignment="1">
      <alignment horizontal="center" vertical="center" wrapText="1"/>
      <protection/>
    </xf>
    <xf numFmtId="0" fontId="1" fillId="0" borderId="19" xfId="65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/>
      <protection/>
    </xf>
    <xf numFmtId="0" fontId="1" fillId="0" borderId="21" xfId="57" applyFont="1" applyFill="1" applyBorder="1" applyAlignment="1">
      <alignment horizontal="center"/>
      <protection/>
    </xf>
    <xf numFmtId="2" fontId="1" fillId="0" borderId="10" xfId="57" applyNumberFormat="1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2" fontId="1" fillId="0" borderId="0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" xfId="58"/>
    <cellStyle name="Normal 14" xfId="59"/>
    <cellStyle name="Normal 2" xfId="60"/>
    <cellStyle name="Normal 3" xfId="61"/>
    <cellStyle name="Normal 32 3" xfId="62"/>
    <cellStyle name="Normal 33 2" xfId="63"/>
    <cellStyle name="Normal 38" xfId="64"/>
    <cellStyle name="Normal_gare wyalsadfenigagarini 2_SMSH2008-IIkv .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  <cellStyle name="Обычный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="110" zoomScaleSheetLayoutView="110" zoomScalePageLayoutView="0" workbookViewId="0" topLeftCell="A25">
      <selection activeCell="Q56" sqref="Q56"/>
    </sheetView>
  </sheetViews>
  <sheetFormatPr defaultColWidth="9.140625" defaultRowHeight="12.75"/>
  <cols>
    <col min="1" max="1" width="5.28125" style="43" customWidth="1"/>
    <col min="2" max="2" width="51.140625" style="85" customWidth="1"/>
    <col min="3" max="3" width="8.57421875" style="43" hidden="1" customWidth="1"/>
    <col min="4" max="4" width="8.7109375" style="43" hidden="1" customWidth="1"/>
    <col min="5" max="5" width="8.57421875" style="43" hidden="1" customWidth="1"/>
    <col min="6" max="6" width="9.57421875" style="43" hidden="1" customWidth="1"/>
    <col min="7" max="7" width="3.28125" style="43" hidden="1" customWidth="1"/>
    <col min="8" max="8" width="0.13671875" style="43" hidden="1" customWidth="1"/>
    <col min="9" max="9" width="13.421875" style="43" customWidth="1"/>
    <col min="10" max="10" width="12.00390625" style="43" customWidth="1"/>
    <col min="11" max="11" width="12.7109375" style="77" customWidth="1"/>
    <col min="12" max="12" width="13.8515625" style="43" customWidth="1"/>
    <col min="13" max="13" width="13.7109375" style="43" customWidth="1"/>
    <col min="14" max="15" width="9.140625" style="43" customWidth="1"/>
    <col min="16" max="16" width="14.00390625" style="43" bestFit="1" customWidth="1"/>
    <col min="17" max="17" width="9.140625" style="43" customWidth="1"/>
    <col min="18" max="18" width="14.00390625" style="43" bestFit="1" customWidth="1"/>
    <col min="19" max="16384" width="9.140625" style="43" customWidth="1"/>
  </cols>
  <sheetData>
    <row r="1" spans="1:13" ht="19.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9.5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4" ht="20.25" customHeight="1">
      <c r="A3" s="142" t="s">
        <v>117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4" ht="37.5" customHeight="1">
      <c r="A4" s="139" t="s">
        <v>146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42"/>
    </row>
    <row r="5" spans="1:14" ht="19.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7"/>
    </row>
    <row r="6" spans="1:13" ht="19.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 ht="19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9.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4" ht="19.5">
      <c r="A9" s="139" t="s">
        <v>41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42"/>
    </row>
    <row r="10" spans="1:14" ht="19.5">
      <c r="A10" s="139" t="s">
        <v>42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42"/>
    </row>
    <row r="11" spans="1:13" ht="19.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19.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19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4"/>
      <c r="M13" s="44"/>
    </row>
    <row r="14" spans="1:13" ht="19.5">
      <c r="A14" s="42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45"/>
      <c r="M14" s="46"/>
    </row>
    <row r="15" spans="1:13" ht="19.5">
      <c r="A15" s="47" t="s">
        <v>43</v>
      </c>
      <c r="B15" s="144" t="s">
        <v>44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48">
        <f>M87</f>
        <v>0</v>
      </c>
      <c r="M15" s="49" t="s">
        <v>0</v>
      </c>
    </row>
    <row r="16" spans="1:13" ht="19.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9.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9.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ht="18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3" ht="19.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9.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ht="19.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</row>
    <row r="23" spans="1:13" ht="19.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ht="19.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19.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4" ht="19.5">
      <c r="A26" s="139" t="s">
        <v>45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42"/>
    </row>
    <row r="27" spans="1:14" ht="18" customHeight="1">
      <c r="A27" s="139" t="s">
        <v>106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42"/>
    </row>
    <row r="28" spans="1:14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13" ht="18" customHeight="1">
      <c r="A29" s="157" t="s">
        <v>46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ht="49.5" customHeight="1">
      <c r="A30" s="158" t="s">
        <v>47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1:13" ht="31.5" customHeight="1">
      <c r="A31" s="158" t="s">
        <v>105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21" customHeight="1">
      <c r="A32" s="159" t="s">
        <v>87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</row>
    <row r="33" spans="1:13" ht="32.25" customHeight="1">
      <c r="A33" s="184" t="s">
        <v>48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32.25" customHeight="1">
      <c r="A34" s="184" t="s">
        <v>49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1:13" ht="32.25" customHeight="1">
      <c r="A35" s="184" t="s">
        <v>50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3" ht="21" customHeight="1">
      <c r="A36" s="184" t="s">
        <v>51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3" ht="36" customHeight="1">
      <c r="A37" s="184" t="s">
        <v>52</v>
      </c>
      <c r="B37" s="184"/>
      <c r="C37" s="52"/>
      <c r="D37" s="52"/>
      <c r="E37" s="52"/>
      <c r="F37" s="52"/>
      <c r="G37" s="52"/>
      <c r="H37" s="52"/>
      <c r="I37" s="53">
        <f>M87</f>
        <v>0</v>
      </c>
      <c r="J37" s="52" t="s">
        <v>53</v>
      </c>
      <c r="K37" s="187"/>
      <c r="L37" s="187"/>
      <c r="M37" s="54"/>
    </row>
    <row r="38" spans="1:13" ht="36" customHeight="1">
      <c r="A38" s="184" t="s">
        <v>54</v>
      </c>
      <c r="B38" s="184"/>
      <c r="C38" s="52"/>
      <c r="D38" s="52"/>
      <c r="E38" s="52"/>
      <c r="F38" s="52"/>
      <c r="G38" s="52"/>
      <c r="H38" s="52"/>
      <c r="I38" s="53">
        <f>M85</f>
        <v>0</v>
      </c>
      <c r="J38" s="52" t="s">
        <v>55</v>
      </c>
      <c r="K38" s="187"/>
      <c r="L38" s="187"/>
      <c r="M38" s="54"/>
    </row>
    <row r="39" spans="1:13" ht="56.25" customHeight="1">
      <c r="A39" s="185" t="s">
        <v>56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</row>
    <row r="40" spans="1:13" ht="21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21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21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21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21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4" ht="19.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42"/>
    </row>
    <row r="46" spans="1:14" ht="19.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42"/>
    </row>
    <row r="47" spans="1:14" ht="19.5">
      <c r="A47" s="139" t="s">
        <v>57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42"/>
    </row>
    <row r="48" spans="1:14" ht="19.5">
      <c r="A48" s="139" t="s">
        <v>58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42"/>
    </row>
    <row r="49" spans="1:14" ht="19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9.5">
      <c r="A50" s="157" t="s">
        <v>117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38"/>
    </row>
    <row r="51" spans="1:14" ht="24" customHeight="1">
      <c r="A51" s="157" t="s">
        <v>146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42"/>
    </row>
    <row r="52" spans="1:14" ht="17.25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42"/>
    </row>
    <row r="53" spans="1:14" ht="17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51"/>
    </row>
    <row r="54" spans="1:13" ht="18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9.5">
      <c r="A55" s="57"/>
      <c r="B55" s="58"/>
      <c r="C55" s="57"/>
      <c r="D55" s="57"/>
      <c r="E55" s="57"/>
      <c r="F55" s="57"/>
      <c r="G55" s="57"/>
      <c r="H55" s="57"/>
      <c r="I55" s="57"/>
      <c r="J55" s="57"/>
      <c r="K55" s="59"/>
      <c r="L55" s="57"/>
      <c r="M55" s="57"/>
    </row>
    <row r="56" spans="1:13" ht="19.5" customHeight="1">
      <c r="A56" s="149" t="s">
        <v>59</v>
      </c>
      <c r="B56" s="163" t="s">
        <v>60</v>
      </c>
      <c r="C56" s="164"/>
      <c r="D56" s="164"/>
      <c r="E56" s="164"/>
      <c r="F56" s="164"/>
      <c r="G56" s="164"/>
      <c r="H56" s="165"/>
      <c r="I56" s="163" t="s">
        <v>61</v>
      </c>
      <c r="J56" s="164"/>
      <c r="K56" s="164"/>
      <c r="L56" s="165"/>
      <c r="M56" s="160" t="s">
        <v>62</v>
      </c>
    </row>
    <row r="57" spans="1:13" ht="19.5">
      <c r="A57" s="150"/>
      <c r="B57" s="173"/>
      <c r="C57" s="174"/>
      <c r="D57" s="174"/>
      <c r="E57" s="174"/>
      <c r="F57" s="174"/>
      <c r="G57" s="174"/>
      <c r="H57" s="175"/>
      <c r="I57" s="166"/>
      <c r="J57" s="167"/>
      <c r="K57" s="167"/>
      <c r="L57" s="168"/>
      <c r="M57" s="161"/>
    </row>
    <row r="58" spans="1:13" ht="19.5">
      <c r="A58" s="150"/>
      <c r="B58" s="173"/>
      <c r="C58" s="174"/>
      <c r="D58" s="174"/>
      <c r="E58" s="174"/>
      <c r="F58" s="174"/>
      <c r="G58" s="174"/>
      <c r="H58" s="175"/>
      <c r="I58" s="160" t="s">
        <v>63</v>
      </c>
      <c r="J58" s="160" t="s">
        <v>64</v>
      </c>
      <c r="K58" s="169" t="s">
        <v>65</v>
      </c>
      <c r="L58" s="160" t="s">
        <v>66</v>
      </c>
      <c r="M58" s="161"/>
    </row>
    <row r="59" spans="1:13" ht="19.5">
      <c r="A59" s="150"/>
      <c r="B59" s="173"/>
      <c r="C59" s="174"/>
      <c r="D59" s="174"/>
      <c r="E59" s="174"/>
      <c r="F59" s="174"/>
      <c r="G59" s="174"/>
      <c r="H59" s="175"/>
      <c r="I59" s="161"/>
      <c r="J59" s="161"/>
      <c r="K59" s="176"/>
      <c r="L59" s="161"/>
      <c r="M59" s="161"/>
    </row>
    <row r="60" spans="1:13" ht="19.5">
      <c r="A60" s="150"/>
      <c r="B60" s="173"/>
      <c r="C60" s="174"/>
      <c r="D60" s="174"/>
      <c r="E60" s="174"/>
      <c r="F60" s="174"/>
      <c r="G60" s="174"/>
      <c r="H60" s="175"/>
      <c r="I60" s="161"/>
      <c r="J60" s="161"/>
      <c r="K60" s="176"/>
      <c r="L60" s="161"/>
      <c r="M60" s="161"/>
    </row>
    <row r="61" spans="1:13" ht="19.5">
      <c r="A61" s="150"/>
      <c r="B61" s="173"/>
      <c r="C61" s="174"/>
      <c r="D61" s="174"/>
      <c r="E61" s="174"/>
      <c r="F61" s="174"/>
      <c r="G61" s="174"/>
      <c r="H61" s="175"/>
      <c r="I61" s="161"/>
      <c r="J61" s="161"/>
      <c r="K61" s="176"/>
      <c r="L61" s="161"/>
      <c r="M61" s="161"/>
    </row>
    <row r="62" spans="1:13" ht="19.5">
      <c r="A62" s="151"/>
      <c r="B62" s="166"/>
      <c r="C62" s="167"/>
      <c r="D62" s="167"/>
      <c r="E62" s="167"/>
      <c r="F62" s="167"/>
      <c r="G62" s="167"/>
      <c r="H62" s="168"/>
      <c r="I62" s="162"/>
      <c r="J62" s="162"/>
      <c r="K62" s="170"/>
      <c r="L62" s="162"/>
      <c r="M62" s="162"/>
    </row>
    <row r="63" spans="1:13" ht="12.75" customHeight="1">
      <c r="A63" s="60">
        <v>1</v>
      </c>
      <c r="B63" s="177">
        <v>3</v>
      </c>
      <c r="C63" s="178"/>
      <c r="D63" s="178"/>
      <c r="E63" s="178"/>
      <c r="F63" s="178"/>
      <c r="G63" s="178"/>
      <c r="H63" s="179"/>
      <c r="I63" s="61">
        <v>4</v>
      </c>
      <c r="J63" s="62">
        <v>5</v>
      </c>
      <c r="K63" s="63">
        <v>6</v>
      </c>
      <c r="L63" s="62">
        <v>7</v>
      </c>
      <c r="M63" s="61">
        <v>8</v>
      </c>
    </row>
    <row r="64" spans="1:13" ht="19.5">
      <c r="A64" s="64"/>
      <c r="B64" s="66" t="s">
        <v>67</v>
      </c>
      <c r="C64" s="67"/>
      <c r="D64" s="67"/>
      <c r="E64" s="67"/>
      <c r="F64" s="67"/>
      <c r="G64" s="67"/>
      <c r="H64" s="68"/>
      <c r="I64" s="65"/>
      <c r="J64" s="69"/>
      <c r="K64" s="70"/>
      <c r="L64" s="69"/>
      <c r="M64" s="65"/>
    </row>
    <row r="65" spans="1:13" ht="19.5">
      <c r="A65" s="64"/>
      <c r="B65" s="66" t="s">
        <v>68</v>
      </c>
      <c r="C65" s="67"/>
      <c r="D65" s="67"/>
      <c r="E65" s="67"/>
      <c r="F65" s="67"/>
      <c r="G65" s="67"/>
      <c r="H65" s="68"/>
      <c r="I65" s="65"/>
      <c r="J65" s="69"/>
      <c r="K65" s="70"/>
      <c r="L65" s="69"/>
      <c r="M65" s="65"/>
    </row>
    <row r="66" spans="1:13" ht="19.5">
      <c r="A66" s="60">
        <v>1</v>
      </c>
      <c r="B66" s="60" t="s">
        <v>35</v>
      </c>
      <c r="C66" s="114"/>
      <c r="D66" s="114"/>
      <c r="E66" s="114"/>
      <c r="F66" s="114"/>
      <c r="G66" s="114"/>
      <c r="H66" s="115"/>
      <c r="I66" s="71"/>
      <c r="J66" s="62"/>
      <c r="K66" s="63"/>
      <c r="L66" s="128"/>
      <c r="M66" s="71"/>
    </row>
    <row r="67" spans="1:13" ht="31.5">
      <c r="A67" s="60">
        <v>2</v>
      </c>
      <c r="B67" s="75" t="s">
        <v>144</v>
      </c>
      <c r="C67" s="67"/>
      <c r="D67" s="67"/>
      <c r="E67" s="67"/>
      <c r="F67" s="67"/>
      <c r="G67" s="67"/>
      <c r="H67" s="68"/>
      <c r="I67" s="71"/>
      <c r="J67" s="69"/>
      <c r="K67" s="70"/>
      <c r="L67" s="73"/>
      <c r="M67" s="71"/>
    </row>
    <row r="68" spans="1:13" ht="19.5">
      <c r="A68" s="64"/>
      <c r="B68" s="66" t="s">
        <v>69</v>
      </c>
      <c r="C68" s="67"/>
      <c r="D68" s="67"/>
      <c r="E68" s="67"/>
      <c r="F68" s="67"/>
      <c r="G68" s="67"/>
      <c r="H68" s="68"/>
      <c r="I68" s="72"/>
      <c r="J68" s="69"/>
      <c r="K68" s="70"/>
      <c r="L68" s="73"/>
      <c r="M68" s="72"/>
    </row>
    <row r="69" spans="1:13" ht="19.5">
      <c r="A69" s="64"/>
      <c r="B69" s="66"/>
      <c r="C69" s="67"/>
      <c r="D69" s="67"/>
      <c r="E69" s="67"/>
      <c r="F69" s="67"/>
      <c r="G69" s="67"/>
      <c r="H69" s="68"/>
      <c r="I69" s="72"/>
      <c r="J69" s="69"/>
      <c r="K69" s="70"/>
      <c r="L69" s="73"/>
      <c r="M69" s="72"/>
    </row>
    <row r="70" spans="1:13" ht="19.5">
      <c r="A70" s="64"/>
      <c r="B70" s="66" t="s">
        <v>145</v>
      </c>
      <c r="C70" s="67"/>
      <c r="D70" s="67"/>
      <c r="E70" s="67"/>
      <c r="F70" s="67"/>
      <c r="G70" s="67"/>
      <c r="H70" s="68"/>
      <c r="I70" s="72"/>
      <c r="J70" s="69"/>
      <c r="K70" s="70"/>
      <c r="L70" s="73"/>
      <c r="M70" s="72"/>
    </row>
    <row r="71" spans="1:13" ht="19.5">
      <c r="A71" s="64"/>
      <c r="B71" s="66" t="s">
        <v>84</v>
      </c>
      <c r="C71" s="67"/>
      <c r="D71" s="67"/>
      <c r="E71" s="67"/>
      <c r="F71" s="67"/>
      <c r="G71" s="67"/>
      <c r="H71" s="68"/>
      <c r="I71" s="72"/>
      <c r="J71" s="69"/>
      <c r="K71" s="70"/>
      <c r="L71" s="73"/>
      <c r="M71" s="72"/>
    </row>
    <row r="72" spans="1:13" ht="19.5">
      <c r="A72" s="64">
        <v>3</v>
      </c>
      <c r="B72" s="64" t="s">
        <v>116</v>
      </c>
      <c r="C72" s="67"/>
      <c r="D72" s="67"/>
      <c r="E72" s="67"/>
      <c r="F72" s="67"/>
      <c r="G72" s="67"/>
      <c r="H72" s="68"/>
      <c r="I72" s="72"/>
      <c r="J72" s="69"/>
      <c r="K72" s="70"/>
      <c r="L72" s="73"/>
      <c r="M72" s="72"/>
    </row>
    <row r="73" spans="1:13" ht="19.5">
      <c r="A73" s="64"/>
      <c r="B73" s="66" t="s">
        <v>85</v>
      </c>
      <c r="C73" s="67"/>
      <c r="D73" s="67"/>
      <c r="E73" s="67"/>
      <c r="F73" s="67"/>
      <c r="G73" s="67"/>
      <c r="H73" s="68"/>
      <c r="I73" s="72"/>
      <c r="J73" s="69"/>
      <c r="K73" s="70"/>
      <c r="L73" s="73"/>
      <c r="M73" s="72"/>
    </row>
    <row r="74" spans="1:13" ht="19.5">
      <c r="A74" s="64"/>
      <c r="B74" s="64"/>
      <c r="C74" s="67"/>
      <c r="D74" s="67"/>
      <c r="E74" s="67"/>
      <c r="F74" s="67"/>
      <c r="G74" s="67"/>
      <c r="H74" s="68"/>
      <c r="I74" s="72"/>
      <c r="J74" s="69"/>
      <c r="K74" s="70"/>
      <c r="L74" s="73"/>
      <c r="M74" s="72"/>
    </row>
    <row r="75" spans="1:13" ht="19.5">
      <c r="A75" s="74"/>
      <c r="B75" s="66" t="s">
        <v>113</v>
      </c>
      <c r="C75" s="67"/>
      <c r="D75" s="67"/>
      <c r="E75" s="67"/>
      <c r="F75" s="67"/>
      <c r="G75" s="67"/>
      <c r="H75" s="68"/>
      <c r="I75" s="71"/>
      <c r="J75" s="69"/>
      <c r="K75" s="70"/>
      <c r="L75" s="69"/>
      <c r="M75" s="71"/>
    </row>
    <row r="76" spans="1:13" ht="19.5">
      <c r="A76" s="74"/>
      <c r="B76" s="66" t="s">
        <v>86</v>
      </c>
      <c r="C76" s="67"/>
      <c r="D76" s="67"/>
      <c r="E76" s="67"/>
      <c r="F76" s="67"/>
      <c r="G76" s="67"/>
      <c r="H76" s="68"/>
      <c r="I76" s="71"/>
      <c r="J76" s="69"/>
      <c r="K76" s="70"/>
      <c r="L76" s="69"/>
      <c r="M76" s="71"/>
    </row>
    <row r="77" spans="1:13" ht="31.5">
      <c r="A77" s="74">
        <v>4</v>
      </c>
      <c r="B77" s="75" t="s">
        <v>180</v>
      </c>
      <c r="C77" s="67"/>
      <c r="D77" s="67"/>
      <c r="E77" s="67"/>
      <c r="F77" s="67"/>
      <c r="G77" s="67"/>
      <c r="H77" s="68"/>
      <c r="I77" s="71"/>
      <c r="J77" s="69"/>
      <c r="K77" s="70"/>
      <c r="L77" s="69"/>
      <c r="M77" s="71"/>
    </row>
    <row r="78" spans="1:13" ht="31.5">
      <c r="A78" s="74">
        <v>5</v>
      </c>
      <c r="B78" s="75" t="s">
        <v>128</v>
      </c>
      <c r="C78" s="67"/>
      <c r="D78" s="67"/>
      <c r="E78" s="67"/>
      <c r="F78" s="67"/>
      <c r="G78" s="67"/>
      <c r="H78" s="68"/>
      <c r="I78" s="71"/>
      <c r="J78" s="69"/>
      <c r="K78" s="70"/>
      <c r="L78" s="69"/>
      <c r="M78" s="71"/>
    </row>
    <row r="79" spans="1:13" ht="19.5">
      <c r="A79" s="74">
        <v>6</v>
      </c>
      <c r="B79" s="75" t="s">
        <v>134</v>
      </c>
      <c r="C79" s="67"/>
      <c r="D79" s="67"/>
      <c r="E79" s="67"/>
      <c r="F79" s="67"/>
      <c r="G79" s="67"/>
      <c r="H79" s="68"/>
      <c r="I79" s="71"/>
      <c r="J79" s="69"/>
      <c r="K79" s="70"/>
      <c r="L79" s="69"/>
      <c r="M79" s="71"/>
    </row>
    <row r="80" spans="1:13" ht="19.5">
      <c r="A80" s="74"/>
      <c r="B80" s="66" t="s">
        <v>114</v>
      </c>
      <c r="C80" s="67"/>
      <c r="D80" s="67"/>
      <c r="E80" s="67"/>
      <c r="F80" s="67"/>
      <c r="G80" s="67"/>
      <c r="H80" s="68"/>
      <c r="I80" s="71"/>
      <c r="J80" s="69"/>
      <c r="K80" s="70"/>
      <c r="L80" s="69"/>
      <c r="M80" s="71"/>
    </row>
    <row r="81" spans="1:13" ht="19.5">
      <c r="A81" s="74"/>
      <c r="B81" s="75"/>
      <c r="C81" s="67"/>
      <c r="D81" s="67"/>
      <c r="E81" s="67"/>
      <c r="F81" s="67"/>
      <c r="G81" s="67"/>
      <c r="H81" s="68"/>
      <c r="I81" s="71"/>
      <c r="J81" s="69"/>
      <c r="K81" s="70"/>
      <c r="L81" s="69"/>
      <c r="M81" s="71"/>
    </row>
    <row r="82" spans="1:14" ht="19.5">
      <c r="A82" s="61"/>
      <c r="B82" s="78" t="s">
        <v>115</v>
      </c>
      <c r="C82" s="62"/>
      <c r="D82" s="62"/>
      <c r="E82" s="62"/>
      <c r="F82" s="62"/>
      <c r="G82" s="62"/>
      <c r="H82" s="76"/>
      <c r="I82" s="71"/>
      <c r="J82" s="71"/>
      <c r="K82" s="71"/>
      <c r="L82" s="71"/>
      <c r="M82" s="71"/>
      <c r="N82" s="77"/>
    </row>
    <row r="83" spans="1:14" ht="19.5">
      <c r="A83" s="61"/>
      <c r="B83" s="78"/>
      <c r="C83" s="62"/>
      <c r="D83" s="62"/>
      <c r="E83" s="62"/>
      <c r="F83" s="62"/>
      <c r="G83" s="62"/>
      <c r="H83" s="76"/>
      <c r="I83" s="71"/>
      <c r="J83" s="71"/>
      <c r="K83" s="71"/>
      <c r="L83" s="71"/>
      <c r="M83" s="71"/>
      <c r="N83" s="77"/>
    </row>
    <row r="84" spans="1:13" ht="19.5">
      <c r="A84" s="61">
        <v>7</v>
      </c>
      <c r="B84" s="74" t="s">
        <v>70</v>
      </c>
      <c r="C84" s="61"/>
      <c r="D84" s="61"/>
      <c r="E84" s="61"/>
      <c r="F84" s="61"/>
      <c r="G84" s="61"/>
      <c r="H84" s="61"/>
      <c r="I84" s="71"/>
      <c r="J84" s="71"/>
      <c r="K84" s="71"/>
      <c r="L84" s="71"/>
      <c r="M84" s="71"/>
    </row>
    <row r="85" spans="1:13" ht="19.5">
      <c r="A85" s="61"/>
      <c r="B85" s="154" t="s">
        <v>11</v>
      </c>
      <c r="C85" s="154"/>
      <c r="D85" s="154"/>
      <c r="E85" s="154"/>
      <c r="F85" s="154"/>
      <c r="G85" s="154"/>
      <c r="H85" s="154"/>
      <c r="I85" s="71"/>
      <c r="J85" s="71"/>
      <c r="K85" s="71"/>
      <c r="L85" s="71"/>
      <c r="M85" s="71"/>
    </row>
    <row r="86" spans="1:13" ht="19.5">
      <c r="A86" s="61">
        <v>8</v>
      </c>
      <c r="B86" s="74" t="s">
        <v>71</v>
      </c>
      <c r="C86" s="61"/>
      <c r="D86" s="61"/>
      <c r="E86" s="61"/>
      <c r="F86" s="61"/>
      <c r="G86" s="61"/>
      <c r="H86" s="61"/>
      <c r="I86" s="71"/>
      <c r="J86" s="71"/>
      <c r="K86" s="71"/>
      <c r="L86" s="71"/>
      <c r="M86" s="71"/>
    </row>
    <row r="87" spans="1:13" ht="19.5">
      <c r="A87" s="155"/>
      <c r="B87" s="163" t="s">
        <v>72</v>
      </c>
      <c r="C87" s="164"/>
      <c r="D87" s="164"/>
      <c r="E87" s="164"/>
      <c r="F87" s="164"/>
      <c r="G87" s="164"/>
      <c r="H87" s="165"/>
      <c r="I87" s="169"/>
      <c r="J87" s="171"/>
      <c r="K87" s="171"/>
      <c r="L87" s="171"/>
      <c r="M87" s="181"/>
    </row>
    <row r="88" spans="1:13" ht="20.25" customHeight="1">
      <c r="A88" s="156"/>
      <c r="B88" s="166"/>
      <c r="C88" s="167"/>
      <c r="D88" s="167"/>
      <c r="E88" s="167"/>
      <c r="F88" s="167"/>
      <c r="G88" s="167"/>
      <c r="H88" s="168"/>
      <c r="I88" s="170"/>
      <c r="J88" s="172"/>
      <c r="K88" s="172"/>
      <c r="L88" s="172"/>
      <c r="M88" s="182"/>
    </row>
    <row r="89" spans="1:13" ht="19.5">
      <c r="A89" s="1"/>
      <c r="B89" s="79"/>
      <c r="C89" s="80"/>
      <c r="D89" s="80"/>
      <c r="E89" s="80"/>
      <c r="F89" s="80"/>
      <c r="G89" s="80"/>
      <c r="H89" s="80"/>
      <c r="I89" s="81"/>
      <c r="J89" s="80"/>
      <c r="K89" s="80"/>
      <c r="L89" s="81"/>
      <c r="M89" s="81"/>
    </row>
    <row r="90" spans="1:13" ht="18" customHeight="1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</row>
    <row r="91" spans="1:13" ht="15.7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ht="19.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</row>
    <row r="93" spans="1:13" ht="16.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4" ht="19.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77"/>
    </row>
    <row r="95" spans="1:13" ht="19.5">
      <c r="A95" s="57"/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12"/>
      <c r="M95" s="59"/>
    </row>
    <row r="96" spans="1:13" ht="21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9.5">
      <c r="A97" s="82"/>
      <c r="B97" s="83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4"/>
    </row>
    <row r="98" spans="1:13" ht="19.5">
      <c r="A98" s="82"/>
      <c r="B98" s="83"/>
      <c r="C98" s="82"/>
      <c r="D98" s="82"/>
      <c r="E98" s="82"/>
      <c r="F98" s="82"/>
      <c r="G98" s="82"/>
      <c r="H98" s="82"/>
      <c r="I98" s="82"/>
      <c r="J98" s="82"/>
      <c r="K98" s="84"/>
      <c r="L98" s="82"/>
      <c r="M98" s="84"/>
    </row>
    <row r="99" spans="1:13" ht="19.5">
      <c r="A99" s="82"/>
      <c r="B99" s="83"/>
      <c r="C99" s="82"/>
      <c r="D99" s="82"/>
      <c r="E99" s="82"/>
      <c r="F99" s="82"/>
      <c r="G99" s="82"/>
      <c r="H99" s="82"/>
      <c r="I99" s="82"/>
      <c r="J99" s="82"/>
      <c r="K99" s="84"/>
      <c r="L99" s="82"/>
      <c r="M99" s="82"/>
    </row>
    <row r="100" spans="1:13" ht="19.5">
      <c r="A100" s="82"/>
      <c r="B100" s="83"/>
      <c r="C100" s="82"/>
      <c r="D100" s="82"/>
      <c r="E100" s="82"/>
      <c r="F100" s="82"/>
      <c r="G100" s="82"/>
      <c r="H100" s="82"/>
      <c r="I100" s="82"/>
      <c r="J100" s="82"/>
      <c r="K100" s="84"/>
      <c r="L100" s="84"/>
      <c r="M100" s="82"/>
    </row>
    <row r="101" spans="1:13" ht="19.5">
      <c r="A101" s="82"/>
      <c r="B101" s="83"/>
      <c r="C101" s="82"/>
      <c r="D101" s="82"/>
      <c r="E101" s="82"/>
      <c r="F101" s="82"/>
      <c r="G101" s="82"/>
      <c r="H101" s="82"/>
      <c r="I101" s="82"/>
      <c r="J101" s="82"/>
      <c r="K101" s="84"/>
      <c r="L101" s="82"/>
      <c r="M101" s="82"/>
    </row>
  </sheetData>
  <sheetProtection/>
  <mergeCells count="68">
    <mergeCell ref="A26:M26"/>
    <mergeCell ref="A27:M27"/>
    <mergeCell ref="A45:M45"/>
    <mergeCell ref="A46:M46"/>
    <mergeCell ref="A37:B37"/>
    <mergeCell ref="K37:L37"/>
    <mergeCell ref="A35:M35"/>
    <mergeCell ref="A36:M36"/>
    <mergeCell ref="A47:M47"/>
    <mergeCell ref="A48:M48"/>
    <mergeCell ref="A33:M33"/>
    <mergeCell ref="A34:M34"/>
    <mergeCell ref="A52:M52"/>
    <mergeCell ref="A39:M39"/>
    <mergeCell ref="A51:M51"/>
    <mergeCell ref="A38:B38"/>
    <mergeCell ref="K38:L38"/>
    <mergeCell ref="A53:M53"/>
    <mergeCell ref="A50:M50"/>
    <mergeCell ref="A94:M94"/>
    <mergeCell ref="A96:M96"/>
    <mergeCell ref="A91:M91"/>
    <mergeCell ref="A92:M92"/>
    <mergeCell ref="A93:M93"/>
    <mergeCell ref="L87:L88"/>
    <mergeCell ref="M87:M88"/>
    <mergeCell ref="A90:M90"/>
    <mergeCell ref="B56:H62"/>
    <mergeCell ref="I56:L57"/>
    <mergeCell ref="K58:K62"/>
    <mergeCell ref="L58:L62"/>
    <mergeCell ref="B63:H63"/>
    <mergeCell ref="M56:M62"/>
    <mergeCell ref="I58:I62"/>
    <mergeCell ref="J58:J62"/>
    <mergeCell ref="B87:H88"/>
    <mergeCell ref="I87:I88"/>
    <mergeCell ref="J87:J88"/>
    <mergeCell ref="K87:K88"/>
    <mergeCell ref="A21:M21"/>
    <mergeCell ref="A22:M22"/>
    <mergeCell ref="A23:M23"/>
    <mergeCell ref="B85:H85"/>
    <mergeCell ref="A87:A88"/>
    <mergeCell ref="A29:M29"/>
    <mergeCell ref="A30:M30"/>
    <mergeCell ref="A31:M31"/>
    <mergeCell ref="A32:M32"/>
    <mergeCell ref="A8:M8"/>
    <mergeCell ref="A9:M9"/>
    <mergeCell ref="A10:M10"/>
    <mergeCell ref="A56:A62"/>
    <mergeCell ref="A19:M19"/>
    <mergeCell ref="A12:M12"/>
    <mergeCell ref="B14:K14"/>
    <mergeCell ref="A24:M24"/>
    <mergeCell ref="A25:M25"/>
    <mergeCell ref="A20:M20"/>
    <mergeCell ref="A1:M1"/>
    <mergeCell ref="A2:M2"/>
    <mergeCell ref="A3:N3"/>
    <mergeCell ref="B15:K15"/>
    <mergeCell ref="A16:M16"/>
    <mergeCell ref="A18:M18"/>
    <mergeCell ref="A11:M11"/>
    <mergeCell ref="A4:M4"/>
    <mergeCell ref="A5:N5"/>
    <mergeCell ref="A6:M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98"/>
  <sheetViews>
    <sheetView view="pageBreakPreview" zoomScaleSheetLayoutView="100" zoomScalePageLayoutView="0" workbookViewId="0" topLeftCell="A55">
      <selection activeCell="M1" sqref="M1:M16384"/>
    </sheetView>
  </sheetViews>
  <sheetFormatPr defaultColWidth="9.00390625" defaultRowHeight="12.75"/>
  <cols>
    <col min="1" max="1" width="3.8515625" style="299" customWidth="1"/>
    <col min="2" max="2" width="38.7109375" style="300" customWidth="1"/>
    <col min="3" max="3" width="8.28125" style="301" customWidth="1"/>
    <col min="4" max="4" width="9.140625" style="301" customWidth="1"/>
    <col min="5" max="5" width="9.7109375" style="301" customWidth="1"/>
    <col min="6" max="6" width="10.28125" style="301" customWidth="1"/>
    <col min="7" max="7" width="10.00390625" style="301" customWidth="1"/>
    <col min="8" max="8" width="10.28125" style="301" customWidth="1"/>
    <col min="9" max="9" width="8.8515625" style="301" customWidth="1"/>
    <col min="10" max="10" width="10.421875" style="301" customWidth="1"/>
    <col min="11" max="11" width="12.28125" style="301" customWidth="1"/>
    <col min="12" max="12" width="23.28125" style="210" customWidth="1"/>
    <col min="13" max="16384" width="9.00390625" style="210" customWidth="1"/>
  </cols>
  <sheetData>
    <row r="1" spans="1:12" ht="15.75">
      <c r="A1" s="208" t="s">
        <v>164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ht="15.75">
      <c r="A2" s="208" t="s">
        <v>147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1"/>
    </row>
    <row r="3" spans="1:12" ht="15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15.75">
      <c r="A4" s="208" t="s">
        <v>101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2"/>
    </row>
    <row r="5" spans="1:12" ht="15.7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12"/>
    </row>
    <row r="6" spans="1:12" ht="15.75">
      <c r="A6" s="213" t="s">
        <v>35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2"/>
    </row>
    <row r="7" spans="1:12" ht="15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2"/>
    </row>
    <row r="8" spans="1:12" ht="31.5">
      <c r="A8" s="215"/>
      <c r="B8" s="216"/>
      <c r="C8" s="217"/>
      <c r="D8" s="219" t="s">
        <v>1</v>
      </c>
      <c r="E8" s="219"/>
      <c r="F8" s="219"/>
      <c r="G8" s="219"/>
      <c r="H8" s="218">
        <f>K96/1000</f>
        <v>0</v>
      </c>
      <c r="I8" s="218" t="s">
        <v>0</v>
      </c>
      <c r="J8" s="218"/>
      <c r="K8" s="218"/>
      <c r="L8" s="212"/>
    </row>
    <row r="9" spans="1:12" ht="15.75" customHeight="1">
      <c r="A9" s="215"/>
      <c r="B9" s="220"/>
      <c r="C9" s="218"/>
      <c r="D9" s="219"/>
      <c r="E9" s="219"/>
      <c r="F9" s="219"/>
      <c r="G9" s="219"/>
      <c r="H9" s="218"/>
      <c r="I9" s="218"/>
      <c r="J9" s="218"/>
      <c r="K9" s="218"/>
      <c r="L9" s="212"/>
    </row>
    <row r="10" spans="1:12" ht="15.75">
      <c r="A10" s="215"/>
      <c r="B10" s="215"/>
      <c r="C10" s="218"/>
      <c r="D10" s="218"/>
      <c r="E10" s="218"/>
      <c r="F10" s="218"/>
      <c r="G10" s="218"/>
      <c r="H10" s="218"/>
      <c r="I10" s="218"/>
      <c r="J10" s="218"/>
      <c r="K10" s="218"/>
      <c r="L10" s="212"/>
    </row>
    <row r="11" spans="1:12" ht="15.75" customHeight="1">
      <c r="A11" s="221" t="s">
        <v>2</v>
      </c>
      <c r="B11" s="222" t="s">
        <v>24</v>
      </c>
      <c r="C11" s="223" t="s">
        <v>3</v>
      </c>
      <c r="D11" s="224"/>
      <c r="E11" s="223" t="s">
        <v>4</v>
      </c>
      <c r="F11" s="225"/>
      <c r="G11" s="223" t="s">
        <v>5</v>
      </c>
      <c r="H11" s="226"/>
      <c r="I11" s="223" t="s">
        <v>6</v>
      </c>
      <c r="J11" s="225"/>
      <c r="K11" s="224" t="s">
        <v>7</v>
      </c>
      <c r="L11" s="212"/>
    </row>
    <row r="12" spans="1:12" ht="15.75">
      <c r="A12" s="227"/>
      <c r="B12" s="228"/>
      <c r="C12" s="229"/>
      <c r="D12" s="230"/>
      <c r="E12" s="231"/>
      <c r="F12" s="232"/>
      <c r="G12" s="231"/>
      <c r="H12" s="233"/>
      <c r="I12" s="229" t="s">
        <v>8</v>
      </c>
      <c r="J12" s="232"/>
      <c r="K12" s="234"/>
      <c r="L12" s="212"/>
    </row>
    <row r="13" spans="1:12" ht="15.75">
      <c r="A13" s="227"/>
      <c r="B13" s="228"/>
      <c r="C13" s="235" t="s">
        <v>9</v>
      </c>
      <c r="D13" s="235" t="s">
        <v>11</v>
      </c>
      <c r="E13" s="32" t="s">
        <v>10</v>
      </c>
      <c r="F13" s="235" t="s">
        <v>11</v>
      </c>
      <c r="G13" s="32" t="s">
        <v>10</v>
      </c>
      <c r="H13" s="235" t="s">
        <v>11</v>
      </c>
      <c r="I13" s="32" t="s">
        <v>10</v>
      </c>
      <c r="J13" s="235" t="s">
        <v>11</v>
      </c>
      <c r="K13" s="236"/>
      <c r="L13" s="212"/>
    </row>
    <row r="14" spans="1:12" ht="15.75">
      <c r="A14" s="237"/>
      <c r="B14" s="238"/>
      <c r="C14" s="239"/>
      <c r="D14" s="239"/>
      <c r="E14" s="240" t="s">
        <v>12</v>
      </c>
      <c r="F14" s="239"/>
      <c r="G14" s="240" t="s">
        <v>12</v>
      </c>
      <c r="H14" s="239"/>
      <c r="I14" s="240" t="s">
        <v>12</v>
      </c>
      <c r="J14" s="239"/>
      <c r="K14" s="241"/>
      <c r="L14" s="212"/>
    </row>
    <row r="15" spans="1:12" ht="15.75">
      <c r="A15" s="242" t="s">
        <v>13</v>
      </c>
      <c r="B15" s="243" t="s">
        <v>14</v>
      </c>
      <c r="C15" s="244" t="s">
        <v>15</v>
      </c>
      <c r="D15" s="246" t="s">
        <v>16</v>
      </c>
      <c r="E15" s="247" t="s">
        <v>17</v>
      </c>
      <c r="F15" s="244" t="s">
        <v>18</v>
      </c>
      <c r="G15" s="245" t="s">
        <v>19</v>
      </c>
      <c r="H15" s="247" t="s">
        <v>20</v>
      </c>
      <c r="I15" s="245" t="s">
        <v>21</v>
      </c>
      <c r="J15" s="244" t="s">
        <v>22</v>
      </c>
      <c r="K15" s="245" t="s">
        <v>23</v>
      </c>
      <c r="L15" s="212"/>
    </row>
    <row r="16" spans="1:12" ht="15.75">
      <c r="A16" s="242"/>
      <c r="B16" s="248" t="s">
        <v>148</v>
      </c>
      <c r="C16" s="244"/>
      <c r="D16" s="246"/>
      <c r="E16" s="247"/>
      <c r="F16" s="244"/>
      <c r="G16" s="245"/>
      <c r="H16" s="247"/>
      <c r="I16" s="245"/>
      <c r="J16" s="244"/>
      <c r="K16" s="245"/>
      <c r="L16" s="212"/>
    </row>
    <row r="17" spans="1:11" ht="47.25">
      <c r="A17" s="131">
        <v>1</v>
      </c>
      <c r="B17" s="249" t="s">
        <v>149</v>
      </c>
      <c r="C17" s="34" t="s">
        <v>25</v>
      </c>
      <c r="D17" s="250">
        <v>9</v>
      </c>
      <c r="E17" s="33"/>
      <c r="F17" s="34"/>
      <c r="G17" s="32"/>
      <c r="H17" s="33"/>
      <c r="I17" s="32"/>
      <c r="J17" s="34"/>
      <c r="K17" s="32"/>
    </row>
    <row r="18" spans="1:11" ht="15.75">
      <c r="A18" s="129"/>
      <c r="B18" s="119" t="s">
        <v>26</v>
      </c>
      <c r="C18" s="31" t="s">
        <v>27</v>
      </c>
      <c r="D18" s="31">
        <v>0.18</v>
      </c>
      <c r="E18" s="31"/>
      <c r="F18" s="31"/>
      <c r="G18" s="32"/>
      <c r="H18" s="32"/>
      <c r="I18" s="32"/>
      <c r="J18" s="32"/>
      <c r="K18" s="32"/>
    </row>
    <row r="19" spans="1:11" ht="15.75">
      <c r="A19" s="129"/>
      <c r="B19" s="119" t="s">
        <v>33</v>
      </c>
      <c r="C19" s="31" t="s">
        <v>28</v>
      </c>
      <c r="D19" s="31">
        <v>0.4032</v>
      </c>
      <c r="E19" s="31"/>
      <c r="F19" s="31"/>
      <c r="G19" s="32"/>
      <c r="H19" s="33"/>
      <c r="I19" s="31"/>
      <c r="J19" s="34"/>
      <c r="K19" s="32"/>
    </row>
    <row r="20" spans="1:11" ht="31.5">
      <c r="A20" s="129"/>
      <c r="B20" s="119" t="s">
        <v>29</v>
      </c>
      <c r="C20" s="31" t="s">
        <v>27</v>
      </c>
      <c r="D20" s="251">
        <v>0.4032</v>
      </c>
      <c r="E20" s="31"/>
      <c r="F20" s="31"/>
      <c r="G20" s="32"/>
      <c r="H20" s="33"/>
      <c r="I20" s="32"/>
      <c r="J20" s="34"/>
      <c r="K20" s="32"/>
    </row>
    <row r="21" spans="1:11" ht="15.75">
      <c r="A21" s="129"/>
      <c r="B21" s="119" t="s">
        <v>36</v>
      </c>
      <c r="C21" s="31" t="s">
        <v>31</v>
      </c>
      <c r="D21" s="251">
        <v>0.018900000000000004</v>
      </c>
      <c r="E21" s="31"/>
      <c r="F21" s="31"/>
      <c r="G21" s="31"/>
      <c r="H21" s="31"/>
      <c r="I21" s="31"/>
      <c r="J21" s="34"/>
      <c r="K21" s="32"/>
    </row>
    <row r="22" spans="1:11" ht="18.75">
      <c r="A22" s="129"/>
      <c r="B22" s="119" t="s">
        <v>107</v>
      </c>
      <c r="C22" s="31" t="s">
        <v>25</v>
      </c>
      <c r="D22" s="31">
        <v>0.00045000000000000004</v>
      </c>
      <c r="E22" s="31"/>
      <c r="F22" s="31"/>
      <c r="G22" s="31"/>
      <c r="H22" s="31"/>
      <c r="I22" s="252"/>
      <c r="J22" s="31"/>
      <c r="K22" s="32"/>
    </row>
    <row r="23" spans="1:11" ht="31.5">
      <c r="A23" s="253"/>
      <c r="B23" s="254" t="s">
        <v>108</v>
      </c>
      <c r="C23" s="255" t="s">
        <v>32</v>
      </c>
      <c r="D23" s="256">
        <v>17.55</v>
      </c>
      <c r="E23" s="257"/>
      <c r="F23" s="255"/>
      <c r="G23" s="240"/>
      <c r="H23" s="257"/>
      <c r="I23" s="240"/>
      <c r="J23" s="34"/>
      <c r="K23" s="32"/>
    </row>
    <row r="24" spans="1:11" ht="18.75">
      <c r="A24" s="258">
        <v>2</v>
      </c>
      <c r="B24" s="259" t="s">
        <v>82</v>
      </c>
      <c r="C24" s="260" t="s">
        <v>25</v>
      </c>
      <c r="D24" s="262">
        <v>9</v>
      </c>
      <c r="E24" s="261"/>
      <c r="F24" s="261"/>
      <c r="G24" s="261"/>
      <c r="H24" s="261"/>
      <c r="I24" s="261"/>
      <c r="J24" s="261"/>
      <c r="K24" s="261"/>
    </row>
    <row r="25" spans="1:11" ht="15.75">
      <c r="A25" s="263"/>
      <c r="B25" s="119" t="s">
        <v>26</v>
      </c>
      <c r="C25" s="31" t="s">
        <v>27</v>
      </c>
      <c r="D25" s="31">
        <v>0.02907</v>
      </c>
      <c r="E25" s="264"/>
      <c r="F25" s="264"/>
      <c r="G25" s="265"/>
      <c r="H25" s="265"/>
      <c r="I25" s="265"/>
      <c r="J25" s="265"/>
      <c r="K25" s="32"/>
    </row>
    <row r="26" spans="1:11" ht="15.75">
      <c r="A26" s="129"/>
      <c r="B26" s="119" t="s">
        <v>81</v>
      </c>
      <c r="C26" s="31" t="s">
        <v>28</v>
      </c>
      <c r="D26" s="31">
        <v>0.03258</v>
      </c>
      <c r="E26" s="31"/>
      <c r="F26" s="31"/>
      <c r="G26" s="31"/>
      <c r="H26" s="31"/>
      <c r="I26" s="31"/>
      <c r="J26" s="34"/>
      <c r="K26" s="32"/>
    </row>
    <row r="27" spans="1:11" ht="31.5">
      <c r="A27" s="129"/>
      <c r="B27" s="119" t="s">
        <v>29</v>
      </c>
      <c r="C27" s="31" t="s">
        <v>27</v>
      </c>
      <c r="D27" s="31">
        <v>0.03258</v>
      </c>
      <c r="E27" s="31"/>
      <c r="F27" s="31"/>
      <c r="G27" s="31"/>
      <c r="H27" s="31"/>
      <c r="I27" s="252"/>
      <c r="J27" s="252"/>
      <c r="K27" s="32"/>
    </row>
    <row r="28" spans="1:11" ht="15.75">
      <c r="A28" s="266"/>
      <c r="B28" s="267" t="s">
        <v>36</v>
      </c>
      <c r="C28" s="266" t="s">
        <v>31</v>
      </c>
      <c r="D28" s="268">
        <v>0.00162</v>
      </c>
      <c r="E28" s="266"/>
      <c r="F28" s="266"/>
      <c r="G28" s="266"/>
      <c r="H28" s="266"/>
      <c r="I28" s="269"/>
      <c r="J28" s="34"/>
      <c r="K28" s="32"/>
    </row>
    <row r="29" spans="1:11" ht="31.5">
      <c r="A29" s="129" t="s">
        <v>96</v>
      </c>
      <c r="B29" s="119" t="s">
        <v>150</v>
      </c>
      <c r="C29" s="34" t="s">
        <v>25</v>
      </c>
      <c r="D29" s="270">
        <v>5</v>
      </c>
      <c r="E29" s="31"/>
      <c r="F29" s="31"/>
      <c r="G29" s="32"/>
      <c r="H29" s="32"/>
      <c r="I29" s="32"/>
      <c r="J29" s="32"/>
      <c r="K29" s="32"/>
    </row>
    <row r="30" spans="1:11" ht="15.75">
      <c r="A30" s="130"/>
      <c r="B30" s="119" t="s">
        <v>26</v>
      </c>
      <c r="C30" s="31" t="s">
        <v>27</v>
      </c>
      <c r="D30" s="31">
        <v>0.066</v>
      </c>
      <c r="E30" s="31"/>
      <c r="F30" s="31"/>
      <c r="G30" s="32"/>
      <c r="H30" s="32"/>
      <c r="I30" s="32"/>
      <c r="J30" s="32"/>
      <c r="K30" s="32"/>
    </row>
    <row r="31" spans="1:11" ht="15.75">
      <c r="A31" s="131"/>
      <c r="B31" s="119" t="s">
        <v>33</v>
      </c>
      <c r="C31" s="31" t="s">
        <v>28</v>
      </c>
      <c r="D31" s="31">
        <v>0.1485</v>
      </c>
      <c r="E31" s="31"/>
      <c r="F31" s="31"/>
      <c r="G31" s="32"/>
      <c r="H31" s="33"/>
      <c r="I31" s="31"/>
      <c r="J31" s="34"/>
      <c r="K31" s="32"/>
    </row>
    <row r="32" spans="1:11" ht="31.5">
      <c r="A32" s="131"/>
      <c r="B32" s="119" t="s">
        <v>29</v>
      </c>
      <c r="C32" s="31" t="s">
        <v>27</v>
      </c>
      <c r="D32" s="31">
        <v>0.1485</v>
      </c>
      <c r="E32" s="31"/>
      <c r="F32" s="31"/>
      <c r="G32" s="32"/>
      <c r="H32" s="33"/>
      <c r="I32" s="32"/>
      <c r="J32" s="34"/>
      <c r="K32" s="32"/>
    </row>
    <row r="33" spans="1:11" ht="18.75">
      <c r="A33" s="271"/>
      <c r="B33" s="272" t="s">
        <v>37</v>
      </c>
      <c r="C33" s="268" t="s">
        <v>25</v>
      </c>
      <c r="D33" s="268">
        <v>6.1</v>
      </c>
      <c r="E33" s="268"/>
      <c r="F33" s="268"/>
      <c r="G33" s="268"/>
      <c r="H33" s="268"/>
      <c r="I33" s="273"/>
      <c r="J33" s="268"/>
      <c r="K33" s="32"/>
    </row>
    <row r="34" spans="1:11" ht="47.25">
      <c r="A34" s="129" t="s">
        <v>80</v>
      </c>
      <c r="B34" s="119" t="s">
        <v>151</v>
      </c>
      <c r="C34" s="130" t="s">
        <v>25</v>
      </c>
      <c r="D34" s="270">
        <v>5</v>
      </c>
      <c r="E34" s="31"/>
      <c r="F34" s="31"/>
      <c r="G34" s="31"/>
      <c r="H34" s="31"/>
      <c r="I34" s="252"/>
      <c r="J34" s="31"/>
      <c r="K34" s="31"/>
    </row>
    <row r="35" spans="1:11" ht="15.75">
      <c r="A35" s="129"/>
      <c r="B35" s="119" t="s">
        <v>152</v>
      </c>
      <c r="C35" s="31" t="s">
        <v>28</v>
      </c>
      <c r="D35" s="31">
        <v>0.00715</v>
      </c>
      <c r="E35" s="31"/>
      <c r="F35" s="31"/>
      <c r="G35" s="31"/>
      <c r="H35" s="31"/>
      <c r="I35" s="31"/>
      <c r="J35" s="34"/>
      <c r="K35" s="32"/>
    </row>
    <row r="36" spans="1:11" ht="31.5">
      <c r="A36" s="129"/>
      <c r="B36" s="119" t="s">
        <v>29</v>
      </c>
      <c r="C36" s="31" t="s">
        <v>27</v>
      </c>
      <c r="D36" s="31">
        <v>0.00715</v>
      </c>
      <c r="E36" s="31"/>
      <c r="F36" s="31"/>
      <c r="G36" s="31"/>
      <c r="H36" s="31"/>
      <c r="I36" s="252"/>
      <c r="J36" s="31"/>
      <c r="K36" s="32"/>
    </row>
    <row r="37" spans="1:11" ht="15.75">
      <c r="A37" s="129"/>
      <c r="B37" s="119" t="s">
        <v>40</v>
      </c>
      <c r="C37" s="31" t="s">
        <v>28</v>
      </c>
      <c r="D37" s="31">
        <v>0.042300000000000004</v>
      </c>
      <c r="E37" s="31"/>
      <c r="F37" s="31"/>
      <c r="G37" s="31"/>
      <c r="H37" s="31"/>
      <c r="I37" s="31"/>
      <c r="J37" s="34"/>
      <c r="K37" s="32"/>
    </row>
    <row r="38" spans="1:11" ht="31.5">
      <c r="A38" s="129"/>
      <c r="B38" s="119" t="s">
        <v>29</v>
      </c>
      <c r="C38" s="31" t="s">
        <v>27</v>
      </c>
      <c r="D38" s="31">
        <v>0.042300000000000004</v>
      </c>
      <c r="E38" s="31"/>
      <c r="F38" s="31"/>
      <c r="G38" s="31"/>
      <c r="H38" s="31"/>
      <c r="I38" s="252"/>
      <c r="J38" s="31"/>
      <c r="K38" s="32"/>
    </row>
    <row r="39" spans="1:11" ht="15.75">
      <c r="A39" s="129"/>
      <c r="B39" s="119" t="s">
        <v>153</v>
      </c>
      <c r="C39" s="31" t="s">
        <v>28</v>
      </c>
      <c r="D39" s="31">
        <v>0.00715</v>
      </c>
      <c r="E39" s="31"/>
      <c r="F39" s="31"/>
      <c r="G39" s="31"/>
      <c r="H39" s="31"/>
      <c r="I39" s="31"/>
      <c r="J39" s="34"/>
      <c r="K39" s="32"/>
    </row>
    <row r="40" spans="1:11" ht="31.5">
      <c r="A40" s="271"/>
      <c r="B40" s="274" t="s">
        <v>29</v>
      </c>
      <c r="C40" s="268" t="s">
        <v>27</v>
      </c>
      <c r="D40" s="268">
        <v>0.00715</v>
      </c>
      <c r="E40" s="268"/>
      <c r="F40" s="268"/>
      <c r="G40" s="268"/>
      <c r="H40" s="268"/>
      <c r="I40" s="273"/>
      <c r="J40" s="268"/>
      <c r="K40" s="32"/>
    </row>
    <row r="41" spans="1:11" ht="15.75">
      <c r="A41" s="275"/>
      <c r="B41" s="276" t="s">
        <v>154</v>
      </c>
      <c r="C41" s="275"/>
      <c r="D41" s="277"/>
      <c r="E41" s="278"/>
      <c r="F41" s="275"/>
      <c r="G41" s="279"/>
      <c r="H41" s="278"/>
      <c r="I41" s="280"/>
      <c r="J41" s="281"/>
      <c r="K41" s="280"/>
    </row>
    <row r="42" spans="1:11" ht="63">
      <c r="A42" s="131">
        <v>5</v>
      </c>
      <c r="B42" s="119" t="s">
        <v>158</v>
      </c>
      <c r="C42" s="34" t="s">
        <v>25</v>
      </c>
      <c r="D42" s="250">
        <v>765</v>
      </c>
      <c r="E42" s="33"/>
      <c r="F42" s="34"/>
      <c r="G42" s="32"/>
      <c r="H42" s="33"/>
      <c r="I42" s="32"/>
      <c r="J42" s="34"/>
      <c r="K42" s="32"/>
    </row>
    <row r="43" spans="1:11" ht="15.75">
      <c r="A43" s="131"/>
      <c r="B43" s="282" t="s">
        <v>26</v>
      </c>
      <c r="C43" s="31" t="s">
        <v>27</v>
      </c>
      <c r="D43" s="31">
        <v>109.395</v>
      </c>
      <c r="E43" s="31"/>
      <c r="F43" s="31"/>
      <c r="G43" s="252"/>
      <c r="H43" s="252"/>
      <c r="I43" s="252"/>
      <c r="J43" s="252"/>
      <c r="K43" s="32"/>
    </row>
    <row r="44" spans="1:11" ht="31.5">
      <c r="A44" s="129"/>
      <c r="B44" s="282" t="s">
        <v>74</v>
      </c>
      <c r="C44" s="31" t="s">
        <v>28</v>
      </c>
      <c r="D44" s="31">
        <v>18.2835</v>
      </c>
      <c r="E44" s="31"/>
      <c r="F44" s="252"/>
      <c r="G44" s="252"/>
      <c r="H44" s="252"/>
      <c r="I44" s="31"/>
      <c r="J44" s="34"/>
      <c r="K44" s="32"/>
    </row>
    <row r="45" spans="1:11" ht="31.5">
      <c r="A45" s="129"/>
      <c r="B45" s="282" t="s">
        <v>29</v>
      </c>
      <c r="C45" s="31" t="s">
        <v>27</v>
      </c>
      <c r="D45" s="31">
        <v>18.2835</v>
      </c>
      <c r="E45" s="31"/>
      <c r="F45" s="31"/>
      <c r="G45" s="252"/>
      <c r="H45" s="252"/>
      <c r="I45" s="31"/>
      <c r="J45" s="31"/>
      <c r="K45" s="32"/>
    </row>
    <row r="46" spans="1:11" ht="31.5">
      <c r="A46" s="130"/>
      <c r="B46" s="283" t="s">
        <v>155</v>
      </c>
      <c r="C46" s="31" t="s">
        <v>28</v>
      </c>
      <c r="D46" s="32">
        <v>10.557</v>
      </c>
      <c r="E46" s="32"/>
      <c r="F46" s="32"/>
      <c r="G46" s="32"/>
      <c r="H46" s="32"/>
      <c r="I46" s="32"/>
      <c r="J46" s="34"/>
      <c r="K46" s="32"/>
    </row>
    <row r="47" spans="1:11" ht="31.5">
      <c r="A47" s="131"/>
      <c r="B47" s="282" t="s">
        <v>29</v>
      </c>
      <c r="C47" s="31" t="s">
        <v>27</v>
      </c>
      <c r="D47" s="284">
        <v>10.557</v>
      </c>
      <c r="E47" s="33"/>
      <c r="F47" s="34"/>
      <c r="G47" s="32"/>
      <c r="H47" s="33"/>
      <c r="I47" s="32"/>
      <c r="J47" s="34"/>
      <c r="K47" s="32"/>
    </row>
    <row r="48" spans="1:11" ht="15.75">
      <c r="A48" s="131"/>
      <c r="B48" s="283" t="s">
        <v>156</v>
      </c>
      <c r="C48" s="31" t="s">
        <v>28</v>
      </c>
      <c r="D48" s="284">
        <v>10.557</v>
      </c>
      <c r="E48" s="33"/>
      <c r="F48" s="34"/>
      <c r="G48" s="32"/>
      <c r="H48" s="33"/>
      <c r="I48" s="32"/>
      <c r="J48" s="34"/>
      <c r="K48" s="32"/>
    </row>
    <row r="49" spans="1:11" ht="31.5">
      <c r="A49" s="131"/>
      <c r="B49" s="282" t="s">
        <v>29</v>
      </c>
      <c r="C49" s="31" t="s">
        <v>27</v>
      </c>
      <c r="D49" s="284">
        <v>10.557</v>
      </c>
      <c r="E49" s="33"/>
      <c r="F49" s="34"/>
      <c r="G49" s="32"/>
      <c r="H49" s="33"/>
      <c r="I49" s="32"/>
      <c r="J49" s="34"/>
      <c r="K49" s="32"/>
    </row>
    <row r="50" spans="1:11" ht="15.75">
      <c r="A50" s="131"/>
      <c r="B50" s="283" t="s">
        <v>36</v>
      </c>
      <c r="C50" s="131" t="s">
        <v>31</v>
      </c>
      <c r="D50" s="284">
        <v>8.262</v>
      </c>
      <c r="E50" s="33"/>
      <c r="F50" s="34"/>
      <c r="G50" s="32"/>
      <c r="H50" s="33"/>
      <c r="I50" s="32"/>
      <c r="J50" s="34"/>
      <c r="K50" s="32"/>
    </row>
    <row r="51" spans="1:11" ht="47.25">
      <c r="A51" s="253"/>
      <c r="B51" s="254" t="s">
        <v>157</v>
      </c>
      <c r="C51" s="255" t="s">
        <v>32</v>
      </c>
      <c r="D51" s="256">
        <v>1377</v>
      </c>
      <c r="E51" s="257"/>
      <c r="F51" s="255"/>
      <c r="G51" s="240"/>
      <c r="H51" s="257"/>
      <c r="I51" s="240"/>
      <c r="J51" s="34"/>
      <c r="K51" s="32"/>
    </row>
    <row r="52" spans="1:11" ht="63">
      <c r="A52" s="131">
        <v>6</v>
      </c>
      <c r="B52" s="119" t="s">
        <v>159</v>
      </c>
      <c r="C52" s="34" t="s">
        <v>25</v>
      </c>
      <c r="D52" s="250">
        <v>85</v>
      </c>
      <c r="E52" s="33"/>
      <c r="F52" s="34"/>
      <c r="G52" s="32"/>
      <c r="H52" s="33"/>
      <c r="I52" s="32"/>
      <c r="J52" s="34"/>
      <c r="K52" s="32"/>
    </row>
    <row r="53" spans="1:11" ht="15.75">
      <c r="A53" s="129"/>
      <c r="B53" s="119" t="s">
        <v>26</v>
      </c>
      <c r="C53" s="31" t="s">
        <v>27</v>
      </c>
      <c r="D53" s="31">
        <v>249.05</v>
      </c>
      <c r="E53" s="31"/>
      <c r="F53" s="31"/>
      <c r="G53" s="32"/>
      <c r="H53" s="32"/>
      <c r="I53" s="32"/>
      <c r="J53" s="32"/>
      <c r="K53" s="32"/>
    </row>
    <row r="54" spans="1:11" ht="31.5">
      <c r="A54" s="253"/>
      <c r="B54" s="254" t="s">
        <v>108</v>
      </c>
      <c r="C54" s="255" t="s">
        <v>32</v>
      </c>
      <c r="D54" s="256">
        <v>153</v>
      </c>
      <c r="E54" s="257"/>
      <c r="F54" s="255"/>
      <c r="G54" s="240"/>
      <c r="H54" s="257"/>
      <c r="I54" s="240"/>
      <c r="J54" s="34"/>
      <c r="K54" s="32"/>
    </row>
    <row r="55" spans="1:11" ht="18.75">
      <c r="A55" s="131">
        <v>7</v>
      </c>
      <c r="B55" s="259" t="s">
        <v>82</v>
      </c>
      <c r="C55" s="260" t="s">
        <v>25</v>
      </c>
      <c r="D55" s="262">
        <v>850</v>
      </c>
      <c r="E55" s="261"/>
      <c r="F55" s="261"/>
      <c r="G55" s="261"/>
      <c r="H55" s="261"/>
      <c r="I55" s="261"/>
      <c r="J55" s="261"/>
      <c r="K55" s="32"/>
    </row>
    <row r="56" spans="1:11" ht="15.75">
      <c r="A56" s="263"/>
      <c r="B56" s="119" t="s">
        <v>26</v>
      </c>
      <c r="C56" s="31" t="s">
        <v>27</v>
      </c>
      <c r="D56" s="31">
        <v>2.7455</v>
      </c>
      <c r="E56" s="264"/>
      <c r="F56" s="264"/>
      <c r="G56" s="265"/>
      <c r="H56" s="265"/>
      <c r="I56" s="265"/>
      <c r="J56" s="265"/>
      <c r="K56" s="32"/>
    </row>
    <row r="57" spans="1:11" ht="15.75">
      <c r="A57" s="129"/>
      <c r="B57" s="119" t="s">
        <v>81</v>
      </c>
      <c r="C57" s="31" t="s">
        <v>28</v>
      </c>
      <c r="D57" s="31">
        <v>3.077</v>
      </c>
      <c r="E57" s="31"/>
      <c r="F57" s="31"/>
      <c r="G57" s="31"/>
      <c r="H57" s="31"/>
      <c r="I57" s="31"/>
      <c r="J57" s="34"/>
      <c r="K57" s="32"/>
    </row>
    <row r="58" spans="1:11" ht="31.5">
      <c r="A58" s="129"/>
      <c r="B58" s="119" t="s">
        <v>29</v>
      </c>
      <c r="C58" s="31" t="s">
        <v>27</v>
      </c>
      <c r="D58" s="31">
        <v>3.077</v>
      </c>
      <c r="E58" s="31"/>
      <c r="F58" s="31"/>
      <c r="G58" s="31"/>
      <c r="H58" s="31"/>
      <c r="I58" s="252"/>
      <c r="J58" s="252"/>
      <c r="K58" s="32"/>
    </row>
    <row r="59" spans="1:11" ht="15.75">
      <c r="A59" s="266"/>
      <c r="B59" s="267" t="s">
        <v>36</v>
      </c>
      <c r="C59" s="266" t="s">
        <v>31</v>
      </c>
      <c r="D59" s="268">
        <v>0.153</v>
      </c>
      <c r="E59" s="266"/>
      <c r="F59" s="266"/>
      <c r="G59" s="266"/>
      <c r="H59" s="266"/>
      <c r="I59" s="269"/>
      <c r="J59" s="34"/>
      <c r="K59" s="32"/>
    </row>
    <row r="60" spans="1:11" ht="15.75">
      <c r="A60" s="275"/>
      <c r="B60" s="276" t="s">
        <v>160</v>
      </c>
      <c r="C60" s="275"/>
      <c r="D60" s="277"/>
      <c r="E60" s="278"/>
      <c r="F60" s="275"/>
      <c r="G60" s="279"/>
      <c r="H60" s="278"/>
      <c r="I60" s="280"/>
      <c r="J60" s="281"/>
      <c r="K60" s="280"/>
    </row>
    <row r="61" spans="1:11" ht="47.25">
      <c r="A61" s="131">
        <v>8</v>
      </c>
      <c r="B61" s="119" t="s">
        <v>163</v>
      </c>
      <c r="C61" s="34" t="s">
        <v>25</v>
      </c>
      <c r="D61" s="250">
        <v>68</v>
      </c>
      <c r="E61" s="33"/>
      <c r="F61" s="34"/>
      <c r="G61" s="32"/>
      <c r="H61" s="33"/>
      <c r="I61" s="32"/>
      <c r="J61" s="34"/>
      <c r="K61" s="32"/>
    </row>
    <row r="62" spans="1:11" ht="15.75">
      <c r="A62" s="131"/>
      <c r="B62" s="282" t="s">
        <v>26</v>
      </c>
      <c r="C62" s="31" t="s">
        <v>27</v>
      </c>
      <c r="D62" s="31">
        <v>9.723999999999998</v>
      </c>
      <c r="E62" s="31"/>
      <c r="F62" s="31"/>
      <c r="G62" s="252"/>
      <c r="H62" s="252"/>
      <c r="I62" s="252"/>
      <c r="J62" s="252"/>
      <c r="K62" s="32"/>
    </row>
    <row r="63" spans="1:11" ht="31.5">
      <c r="A63" s="129"/>
      <c r="B63" s="282" t="s">
        <v>74</v>
      </c>
      <c r="C63" s="31" t="s">
        <v>28</v>
      </c>
      <c r="D63" s="31">
        <v>1.6252</v>
      </c>
      <c r="E63" s="31"/>
      <c r="F63" s="252"/>
      <c r="G63" s="252"/>
      <c r="H63" s="252"/>
      <c r="I63" s="31"/>
      <c r="J63" s="34"/>
      <c r="K63" s="32"/>
    </row>
    <row r="64" spans="1:11" ht="31.5">
      <c r="A64" s="129"/>
      <c r="B64" s="282" t="s">
        <v>29</v>
      </c>
      <c r="C64" s="31" t="s">
        <v>27</v>
      </c>
      <c r="D64" s="31">
        <v>1.6252</v>
      </c>
      <c r="E64" s="31"/>
      <c r="F64" s="31"/>
      <c r="G64" s="252"/>
      <c r="H64" s="252"/>
      <c r="I64" s="31"/>
      <c r="J64" s="31"/>
      <c r="K64" s="32"/>
    </row>
    <row r="65" spans="1:11" ht="31.5">
      <c r="A65" s="130"/>
      <c r="B65" s="283" t="s">
        <v>155</v>
      </c>
      <c r="C65" s="31" t="s">
        <v>28</v>
      </c>
      <c r="D65" s="32">
        <v>0.9384</v>
      </c>
      <c r="E65" s="32"/>
      <c r="F65" s="32"/>
      <c r="G65" s="32"/>
      <c r="H65" s="32"/>
      <c r="I65" s="32"/>
      <c r="J65" s="34"/>
      <c r="K65" s="32"/>
    </row>
    <row r="66" spans="1:11" ht="31.5">
      <c r="A66" s="131"/>
      <c r="B66" s="282" t="s">
        <v>29</v>
      </c>
      <c r="C66" s="31" t="s">
        <v>27</v>
      </c>
      <c r="D66" s="284">
        <v>0.9384</v>
      </c>
      <c r="E66" s="33"/>
      <c r="F66" s="34"/>
      <c r="G66" s="32"/>
      <c r="H66" s="33"/>
      <c r="I66" s="32"/>
      <c r="J66" s="34"/>
      <c r="K66" s="32"/>
    </row>
    <row r="67" spans="1:11" ht="15.75">
      <c r="A67" s="131"/>
      <c r="B67" s="283" t="s">
        <v>156</v>
      </c>
      <c r="C67" s="31" t="s">
        <v>28</v>
      </c>
      <c r="D67" s="284">
        <v>0.9384</v>
      </c>
      <c r="E67" s="33"/>
      <c r="F67" s="34"/>
      <c r="G67" s="32"/>
      <c r="H67" s="33"/>
      <c r="I67" s="32"/>
      <c r="J67" s="34"/>
      <c r="K67" s="32"/>
    </row>
    <row r="68" spans="1:11" ht="31.5">
      <c r="A68" s="131"/>
      <c r="B68" s="282" t="s">
        <v>29</v>
      </c>
      <c r="C68" s="31" t="s">
        <v>27</v>
      </c>
      <c r="D68" s="284">
        <v>0.9384</v>
      </c>
      <c r="E68" s="33"/>
      <c r="F68" s="34"/>
      <c r="G68" s="32"/>
      <c r="H68" s="33"/>
      <c r="I68" s="32"/>
      <c r="J68" s="34"/>
      <c r="K68" s="32"/>
    </row>
    <row r="69" spans="1:11" ht="15.75">
      <c r="A69" s="131"/>
      <c r="B69" s="283" t="s">
        <v>36</v>
      </c>
      <c r="C69" s="131" t="s">
        <v>31</v>
      </c>
      <c r="D69" s="284">
        <v>0.7344</v>
      </c>
      <c r="E69" s="33"/>
      <c r="F69" s="34"/>
      <c r="G69" s="32"/>
      <c r="H69" s="33"/>
      <c r="I69" s="32"/>
      <c r="J69" s="34"/>
      <c r="K69" s="32"/>
    </row>
    <row r="70" spans="1:11" ht="47.25">
      <c r="A70" s="253"/>
      <c r="B70" s="254" t="s">
        <v>157</v>
      </c>
      <c r="C70" s="255" t="s">
        <v>32</v>
      </c>
      <c r="D70" s="256">
        <v>122.4</v>
      </c>
      <c r="E70" s="257"/>
      <c r="F70" s="255"/>
      <c r="G70" s="240"/>
      <c r="H70" s="257"/>
      <c r="I70" s="240"/>
      <c r="J70" s="34"/>
      <c r="K70" s="32"/>
    </row>
    <row r="71" spans="1:11" ht="18.75">
      <c r="A71" s="131">
        <v>9</v>
      </c>
      <c r="B71" s="259" t="s">
        <v>82</v>
      </c>
      <c r="C71" s="260" t="s">
        <v>25</v>
      </c>
      <c r="D71" s="262">
        <v>68</v>
      </c>
      <c r="E71" s="261"/>
      <c r="F71" s="261"/>
      <c r="G71" s="261"/>
      <c r="H71" s="261"/>
      <c r="I71" s="261"/>
      <c r="J71" s="261"/>
      <c r="K71" s="261"/>
    </row>
    <row r="72" spans="1:11" ht="15.75">
      <c r="A72" s="263"/>
      <c r="B72" s="119" t="s">
        <v>26</v>
      </c>
      <c r="C72" s="31" t="s">
        <v>27</v>
      </c>
      <c r="D72" s="31">
        <v>0.21963999999999997</v>
      </c>
      <c r="E72" s="264"/>
      <c r="F72" s="264"/>
      <c r="G72" s="265"/>
      <c r="H72" s="265"/>
      <c r="I72" s="265"/>
      <c r="J72" s="265"/>
      <c r="K72" s="32"/>
    </row>
    <row r="73" spans="1:11" ht="15.75">
      <c r="A73" s="129"/>
      <c r="B73" s="119" t="s">
        <v>81</v>
      </c>
      <c r="C73" s="31" t="s">
        <v>28</v>
      </c>
      <c r="D73" s="31">
        <v>0.24616</v>
      </c>
      <c r="E73" s="31"/>
      <c r="F73" s="31"/>
      <c r="G73" s="31"/>
      <c r="H73" s="31"/>
      <c r="I73" s="31"/>
      <c r="J73" s="34"/>
      <c r="K73" s="32"/>
    </row>
    <row r="74" spans="1:11" ht="31.5">
      <c r="A74" s="129"/>
      <c r="B74" s="119" t="s">
        <v>29</v>
      </c>
      <c r="C74" s="31" t="s">
        <v>27</v>
      </c>
      <c r="D74" s="31">
        <v>0.24616</v>
      </c>
      <c r="E74" s="31"/>
      <c r="F74" s="31"/>
      <c r="G74" s="31"/>
      <c r="H74" s="31"/>
      <c r="I74" s="252"/>
      <c r="J74" s="252"/>
      <c r="K74" s="32"/>
    </row>
    <row r="75" spans="1:11" ht="15.75">
      <c r="A75" s="266"/>
      <c r="B75" s="267" t="s">
        <v>36</v>
      </c>
      <c r="C75" s="266" t="s">
        <v>31</v>
      </c>
      <c r="D75" s="268">
        <v>0.01224</v>
      </c>
      <c r="E75" s="266"/>
      <c r="F75" s="266"/>
      <c r="G75" s="266"/>
      <c r="H75" s="266"/>
      <c r="I75" s="269"/>
      <c r="J75" s="34"/>
      <c r="K75" s="32"/>
    </row>
    <row r="76" spans="1:11" ht="31.5">
      <c r="A76" s="275"/>
      <c r="B76" s="285" t="s">
        <v>161</v>
      </c>
      <c r="C76" s="275"/>
      <c r="D76" s="277"/>
      <c r="E76" s="278"/>
      <c r="F76" s="275"/>
      <c r="G76" s="279"/>
      <c r="H76" s="278"/>
      <c r="I76" s="280"/>
      <c r="J76" s="281"/>
      <c r="K76" s="280"/>
    </row>
    <row r="77" spans="1:11" ht="47.25">
      <c r="A77" s="131">
        <v>10</v>
      </c>
      <c r="B77" s="119" t="s">
        <v>162</v>
      </c>
      <c r="C77" s="34" t="s">
        <v>25</v>
      </c>
      <c r="D77" s="250">
        <v>6</v>
      </c>
      <c r="E77" s="33"/>
      <c r="F77" s="34"/>
      <c r="G77" s="32"/>
      <c r="H77" s="33"/>
      <c r="I77" s="32"/>
      <c r="J77" s="34"/>
      <c r="K77" s="32"/>
    </row>
    <row r="78" spans="1:11" ht="15.75">
      <c r="A78" s="131"/>
      <c r="B78" s="282" t="s">
        <v>26</v>
      </c>
      <c r="C78" s="31" t="s">
        <v>27</v>
      </c>
      <c r="D78" s="31">
        <v>0.8579999999999999</v>
      </c>
      <c r="E78" s="31"/>
      <c r="F78" s="31"/>
      <c r="G78" s="252"/>
      <c r="H78" s="252"/>
      <c r="I78" s="252"/>
      <c r="J78" s="252"/>
      <c r="K78" s="32"/>
    </row>
    <row r="79" spans="1:11" ht="31.5">
      <c r="A79" s="129"/>
      <c r="B79" s="282" t="s">
        <v>74</v>
      </c>
      <c r="C79" s="31" t="s">
        <v>28</v>
      </c>
      <c r="D79" s="31">
        <v>0.1434</v>
      </c>
      <c r="E79" s="31"/>
      <c r="F79" s="252"/>
      <c r="G79" s="252"/>
      <c r="H79" s="252"/>
      <c r="I79" s="31"/>
      <c r="J79" s="34"/>
      <c r="K79" s="32"/>
    </row>
    <row r="80" spans="1:11" ht="31.5">
      <c r="A80" s="129"/>
      <c r="B80" s="282" t="s">
        <v>29</v>
      </c>
      <c r="C80" s="31" t="s">
        <v>27</v>
      </c>
      <c r="D80" s="31">
        <v>0.1434</v>
      </c>
      <c r="E80" s="31"/>
      <c r="F80" s="31"/>
      <c r="G80" s="252"/>
      <c r="H80" s="252"/>
      <c r="I80" s="31"/>
      <c r="J80" s="31"/>
      <c r="K80" s="32"/>
    </row>
    <row r="81" spans="1:11" ht="31.5">
      <c r="A81" s="130"/>
      <c r="B81" s="283" t="s">
        <v>155</v>
      </c>
      <c r="C81" s="31" t="s">
        <v>28</v>
      </c>
      <c r="D81" s="32">
        <v>0.0828</v>
      </c>
      <c r="E81" s="32"/>
      <c r="F81" s="32"/>
      <c r="G81" s="32"/>
      <c r="H81" s="32"/>
      <c r="I81" s="32"/>
      <c r="J81" s="34"/>
      <c r="K81" s="32"/>
    </row>
    <row r="82" spans="1:11" ht="31.5">
      <c r="A82" s="131"/>
      <c r="B82" s="282" t="s">
        <v>29</v>
      </c>
      <c r="C82" s="31" t="s">
        <v>27</v>
      </c>
      <c r="D82" s="284">
        <v>0.0828</v>
      </c>
      <c r="E82" s="33"/>
      <c r="F82" s="34"/>
      <c r="G82" s="32"/>
      <c r="H82" s="33"/>
      <c r="I82" s="32"/>
      <c r="J82" s="34"/>
      <c r="K82" s="32"/>
    </row>
    <row r="83" spans="1:11" ht="15.75">
      <c r="A83" s="131"/>
      <c r="B83" s="283" t="s">
        <v>156</v>
      </c>
      <c r="C83" s="31" t="s">
        <v>28</v>
      </c>
      <c r="D83" s="284">
        <v>0.0828</v>
      </c>
      <c r="E83" s="33"/>
      <c r="F83" s="34"/>
      <c r="G83" s="32"/>
      <c r="H83" s="33"/>
      <c r="I83" s="32"/>
      <c r="J83" s="34"/>
      <c r="K83" s="32"/>
    </row>
    <row r="84" spans="1:11" ht="31.5">
      <c r="A84" s="131"/>
      <c r="B84" s="282" t="s">
        <v>29</v>
      </c>
      <c r="C84" s="31" t="s">
        <v>27</v>
      </c>
      <c r="D84" s="284">
        <v>0.0828</v>
      </c>
      <c r="E84" s="33"/>
      <c r="F84" s="34"/>
      <c r="G84" s="32"/>
      <c r="H84" s="33"/>
      <c r="I84" s="32"/>
      <c r="J84" s="34"/>
      <c r="K84" s="32"/>
    </row>
    <row r="85" spans="1:11" ht="15.75">
      <c r="A85" s="131"/>
      <c r="B85" s="283" t="s">
        <v>36</v>
      </c>
      <c r="C85" s="131" t="s">
        <v>31</v>
      </c>
      <c r="D85" s="284">
        <v>0.0648</v>
      </c>
      <c r="E85" s="33"/>
      <c r="F85" s="34"/>
      <c r="G85" s="32"/>
      <c r="H85" s="33"/>
      <c r="I85" s="32"/>
      <c r="J85" s="34"/>
      <c r="K85" s="32"/>
    </row>
    <row r="86" spans="1:11" ht="47.25">
      <c r="A86" s="253"/>
      <c r="B86" s="254" t="s">
        <v>157</v>
      </c>
      <c r="C86" s="255" t="s">
        <v>32</v>
      </c>
      <c r="D86" s="256">
        <v>10.8</v>
      </c>
      <c r="E86" s="257"/>
      <c r="F86" s="255"/>
      <c r="G86" s="240"/>
      <c r="H86" s="257"/>
      <c r="I86" s="240"/>
      <c r="J86" s="34"/>
      <c r="K86" s="32"/>
    </row>
    <row r="87" spans="1:11" ht="18.75">
      <c r="A87" s="131">
        <v>11</v>
      </c>
      <c r="B87" s="259" t="s">
        <v>82</v>
      </c>
      <c r="C87" s="260" t="s">
        <v>25</v>
      </c>
      <c r="D87" s="262">
        <v>6</v>
      </c>
      <c r="E87" s="261"/>
      <c r="F87" s="261"/>
      <c r="G87" s="261"/>
      <c r="H87" s="261"/>
      <c r="I87" s="261"/>
      <c r="J87" s="261"/>
      <c r="K87" s="261"/>
    </row>
    <row r="88" spans="1:11" ht="15.75">
      <c r="A88" s="263"/>
      <c r="B88" s="119" t="s">
        <v>26</v>
      </c>
      <c r="C88" s="31" t="s">
        <v>27</v>
      </c>
      <c r="D88" s="31">
        <v>0.019379999999999998</v>
      </c>
      <c r="E88" s="264"/>
      <c r="F88" s="264"/>
      <c r="G88" s="265"/>
      <c r="H88" s="265"/>
      <c r="I88" s="265"/>
      <c r="J88" s="265"/>
      <c r="K88" s="32"/>
    </row>
    <row r="89" spans="1:11" ht="15.75">
      <c r="A89" s="129"/>
      <c r="B89" s="119" t="s">
        <v>81</v>
      </c>
      <c r="C89" s="31" t="s">
        <v>28</v>
      </c>
      <c r="D89" s="31">
        <v>0.02172</v>
      </c>
      <c r="E89" s="31"/>
      <c r="F89" s="31"/>
      <c r="G89" s="31"/>
      <c r="H89" s="31"/>
      <c r="I89" s="31"/>
      <c r="J89" s="34"/>
      <c r="K89" s="32"/>
    </row>
    <row r="90" spans="1:11" ht="31.5">
      <c r="A90" s="129"/>
      <c r="B90" s="119" t="s">
        <v>29</v>
      </c>
      <c r="C90" s="31" t="s">
        <v>27</v>
      </c>
      <c r="D90" s="31">
        <v>0.02172</v>
      </c>
      <c r="E90" s="31"/>
      <c r="F90" s="31"/>
      <c r="G90" s="31"/>
      <c r="H90" s="31"/>
      <c r="I90" s="252"/>
      <c r="J90" s="252"/>
      <c r="K90" s="32"/>
    </row>
    <row r="91" spans="1:11" ht="15.75">
      <c r="A91" s="266"/>
      <c r="B91" s="267" t="s">
        <v>36</v>
      </c>
      <c r="C91" s="266" t="s">
        <v>31</v>
      </c>
      <c r="D91" s="268">
        <v>0.0010799999999999998</v>
      </c>
      <c r="E91" s="266"/>
      <c r="F91" s="266"/>
      <c r="G91" s="266"/>
      <c r="H91" s="266"/>
      <c r="I91" s="269"/>
      <c r="J91" s="34"/>
      <c r="K91" s="32"/>
    </row>
    <row r="92" spans="1:11" ht="15.75">
      <c r="A92" s="286"/>
      <c r="B92" s="287" t="s">
        <v>11</v>
      </c>
      <c r="C92" s="288" t="s">
        <v>31</v>
      </c>
      <c r="D92" s="31"/>
      <c r="E92" s="31"/>
      <c r="F92" s="31"/>
      <c r="G92" s="31"/>
      <c r="H92" s="31"/>
      <c r="I92" s="252"/>
      <c r="J92" s="31"/>
      <c r="K92" s="31"/>
    </row>
    <row r="93" spans="1:11" ht="15.75">
      <c r="A93" s="289"/>
      <c r="B93" s="289" t="s">
        <v>195</v>
      </c>
      <c r="C93" s="288" t="s">
        <v>31</v>
      </c>
      <c r="D93" s="291"/>
      <c r="E93" s="292"/>
      <c r="F93" s="290"/>
      <c r="G93" s="290"/>
      <c r="H93" s="290"/>
      <c r="I93" s="290"/>
      <c r="J93" s="290"/>
      <c r="K93" s="290"/>
    </row>
    <row r="94" spans="1:11" ht="15.75">
      <c r="A94" s="287"/>
      <c r="B94" s="287" t="s">
        <v>11</v>
      </c>
      <c r="C94" s="288" t="s">
        <v>31</v>
      </c>
      <c r="D94" s="287"/>
      <c r="E94" s="287"/>
      <c r="F94" s="293"/>
      <c r="G94" s="293"/>
      <c r="H94" s="293"/>
      <c r="I94" s="293"/>
      <c r="J94" s="293"/>
      <c r="K94" s="293"/>
    </row>
    <row r="95" spans="1:11" ht="15.75">
      <c r="A95" s="289"/>
      <c r="B95" s="294" t="s">
        <v>194</v>
      </c>
      <c r="C95" s="288" t="s">
        <v>31</v>
      </c>
      <c r="D95" s="295"/>
      <c r="E95" s="290"/>
      <c r="F95" s="290"/>
      <c r="G95" s="290"/>
      <c r="H95" s="290"/>
      <c r="I95" s="290"/>
      <c r="J95" s="290"/>
      <c r="K95" s="290"/>
    </row>
    <row r="96" spans="1:11" ht="15.75">
      <c r="A96" s="296"/>
      <c r="B96" s="296" t="s">
        <v>11</v>
      </c>
      <c r="C96" s="297" t="s">
        <v>31</v>
      </c>
      <c r="D96" s="296"/>
      <c r="E96" s="296"/>
      <c r="F96" s="298"/>
      <c r="G96" s="298"/>
      <c r="H96" s="298"/>
      <c r="I96" s="298"/>
      <c r="J96" s="298"/>
      <c r="K96" s="298"/>
    </row>
    <row r="97" ht="15.75">
      <c r="L97" s="302" t="e">
        <f>K96-#REF!</f>
        <v>#REF!</v>
      </c>
    </row>
    <row r="98" spans="1:12" ht="15.75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</row>
  </sheetData>
  <sheetProtection/>
  <mergeCells count="23">
    <mergeCell ref="A4:K4"/>
    <mergeCell ref="A5:K5"/>
    <mergeCell ref="A6:K6"/>
    <mergeCell ref="A1:K1"/>
    <mergeCell ref="A2:K2"/>
    <mergeCell ref="A7:K7"/>
    <mergeCell ref="B8:C8"/>
    <mergeCell ref="D8:G8"/>
    <mergeCell ref="D9:G9"/>
    <mergeCell ref="A11:A14"/>
    <mergeCell ref="B11:B14"/>
    <mergeCell ref="C11:D12"/>
    <mergeCell ref="C13:C14"/>
    <mergeCell ref="A98:L98"/>
    <mergeCell ref="D13:D14"/>
    <mergeCell ref="E11:F12"/>
    <mergeCell ref="G11:H12"/>
    <mergeCell ref="I11:J11"/>
    <mergeCell ref="K11:K14"/>
    <mergeCell ref="I12:J12"/>
    <mergeCell ref="F13:F14"/>
    <mergeCell ref="H13:H14"/>
    <mergeCell ref="J13:J14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195"/>
  <sheetViews>
    <sheetView view="pageBreakPreview" zoomScaleSheetLayoutView="100" zoomScalePageLayoutView="0" workbookViewId="0" topLeftCell="A184">
      <selection activeCell="B8" sqref="B8:C8"/>
    </sheetView>
  </sheetViews>
  <sheetFormatPr defaultColWidth="9.00390625" defaultRowHeight="12.75"/>
  <cols>
    <col min="1" max="1" width="3.8515625" style="299" customWidth="1"/>
    <col min="2" max="2" width="30.7109375" style="300" customWidth="1"/>
    <col min="3" max="3" width="8.28125" style="301" customWidth="1"/>
    <col min="4" max="4" width="9.140625" style="301" customWidth="1"/>
    <col min="5" max="5" width="9.7109375" style="301" customWidth="1"/>
    <col min="6" max="6" width="10.28125" style="301" customWidth="1"/>
    <col min="7" max="7" width="8.8515625" style="301" customWidth="1"/>
    <col min="8" max="8" width="11.28125" style="301" customWidth="1"/>
    <col min="9" max="9" width="8.8515625" style="301" customWidth="1"/>
    <col min="10" max="10" width="10.421875" style="301" customWidth="1"/>
    <col min="11" max="11" width="13.28125" style="301" customWidth="1"/>
    <col min="12" max="16384" width="9.00390625" style="210" customWidth="1"/>
  </cols>
  <sheetData>
    <row r="1" spans="1:12" ht="21.75" customHeight="1">
      <c r="A1" s="208" t="s">
        <v>164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ht="18.75" customHeight="1">
      <c r="A2" s="208" t="s">
        <v>147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1"/>
    </row>
    <row r="3" spans="1:12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1"/>
    </row>
    <row r="4" spans="1:12" ht="16.5" customHeight="1">
      <c r="A4" s="208" t="s">
        <v>102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2"/>
    </row>
    <row r="5" spans="1:12" ht="15.75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12"/>
    </row>
    <row r="6" spans="1:12" ht="15.75">
      <c r="A6" s="213" t="s">
        <v>116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2"/>
    </row>
    <row r="7" spans="1:12" ht="15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2"/>
    </row>
    <row r="8" spans="1:12" ht="15" customHeight="1">
      <c r="A8" s="215"/>
      <c r="B8" s="216"/>
      <c r="C8" s="216"/>
      <c r="D8" s="219" t="s">
        <v>1</v>
      </c>
      <c r="E8" s="219"/>
      <c r="F8" s="219"/>
      <c r="G8" s="219"/>
      <c r="H8" s="218">
        <f>K193/1000</f>
        <v>0</v>
      </c>
      <c r="I8" s="218" t="s">
        <v>0</v>
      </c>
      <c r="J8" s="218"/>
      <c r="K8" s="218"/>
      <c r="L8" s="212"/>
    </row>
    <row r="9" spans="1:12" ht="15.75" customHeight="1">
      <c r="A9" s="215"/>
      <c r="B9" s="220"/>
      <c r="C9" s="218"/>
      <c r="D9" s="219"/>
      <c r="E9" s="219"/>
      <c r="F9" s="219"/>
      <c r="G9" s="219"/>
      <c r="H9" s="218"/>
      <c r="I9" s="218"/>
      <c r="J9" s="218"/>
      <c r="K9" s="218"/>
      <c r="L9" s="212"/>
    </row>
    <row r="10" spans="1:12" ht="15.75">
      <c r="A10" s="215"/>
      <c r="B10" s="215"/>
      <c r="C10" s="218"/>
      <c r="D10" s="218"/>
      <c r="E10" s="218"/>
      <c r="F10" s="218"/>
      <c r="G10" s="218"/>
      <c r="H10" s="218"/>
      <c r="I10" s="218"/>
      <c r="J10" s="218"/>
      <c r="K10" s="218"/>
      <c r="L10" s="212"/>
    </row>
    <row r="11" spans="1:12" ht="15" customHeight="1">
      <c r="A11" s="221" t="s">
        <v>2</v>
      </c>
      <c r="B11" s="222" t="s">
        <v>24</v>
      </c>
      <c r="C11" s="223" t="s">
        <v>3</v>
      </c>
      <c r="D11" s="224"/>
      <c r="E11" s="223" t="s">
        <v>4</v>
      </c>
      <c r="F11" s="224"/>
      <c r="G11" s="223" t="s">
        <v>5</v>
      </c>
      <c r="H11" s="224"/>
      <c r="I11" s="223" t="s">
        <v>6</v>
      </c>
      <c r="J11" s="224"/>
      <c r="K11" s="235" t="s">
        <v>7</v>
      </c>
      <c r="L11" s="212"/>
    </row>
    <row r="12" spans="1:12" ht="22.5" customHeight="1">
      <c r="A12" s="317"/>
      <c r="B12" s="228"/>
      <c r="C12" s="229"/>
      <c r="D12" s="230"/>
      <c r="E12" s="229"/>
      <c r="F12" s="230"/>
      <c r="G12" s="229"/>
      <c r="H12" s="230"/>
      <c r="I12" s="229" t="s">
        <v>8</v>
      </c>
      <c r="J12" s="230"/>
      <c r="K12" s="316"/>
      <c r="L12" s="212"/>
    </row>
    <row r="13" spans="1:12" ht="15.75">
      <c r="A13" s="317"/>
      <c r="B13" s="228"/>
      <c r="C13" s="235" t="s">
        <v>9</v>
      </c>
      <c r="D13" s="235" t="s">
        <v>11</v>
      </c>
      <c r="E13" s="32" t="s">
        <v>10</v>
      </c>
      <c r="F13" s="235" t="s">
        <v>11</v>
      </c>
      <c r="G13" s="32" t="s">
        <v>10</v>
      </c>
      <c r="H13" s="235" t="s">
        <v>11</v>
      </c>
      <c r="I13" s="32" t="s">
        <v>10</v>
      </c>
      <c r="J13" s="235" t="s">
        <v>11</v>
      </c>
      <c r="K13" s="316"/>
      <c r="L13" s="212"/>
    </row>
    <row r="14" spans="1:12" ht="15.75">
      <c r="A14" s="318"/>
      <c r="B14" s="238"/>
      <c r="C14" s="239"/>
      <c r="D14" s="239"/>
      <c r="E14" s="240" t="s">
        <v>12</v>
      </c>
      <c r="F14" s="239"/>
      <c r="G14" s="240" t="s">
        <v>12</v>
      </c>
      <c r="H14" s="239"/>
      <c r="I14" s="240" t="s">
        <v>12</v>
      </c>
      <c r="J14" s="239"/>
      <c r="K14" s="239"/>
      <c r="L14" s="212"/>
    </row>
    <row r="15" spans="1:12" ht="15.75">
      <c r="A15" s="242" t="s">
        <v>13</v>
      </c>
      <c r="B15" s="243" t="s">
        <v>14</v>
      </c>
      <c r="C15" s="244" t="s">
        <v>15</v>
      </c>
      <c r="D15" s="246" t="s">
        <v>16</v>
      </c>
      <c r="E15" s="247" t="s">
        <v>17</v>
      </c>
      <c r="F15" s="244" t="s">
        <v>18</v>
      </c>
      <c r="G15" s="245" t="s">
        <v>19</v>
      </c>
      <c r="H15" s="247" t="s">
        <v>20</v>
      </c>
      <c r="I15" s="245" t="s">
        <v>21</v>
      </c>
      <c r="J15" s="244" t="s">
        <v>22</v>
      </c>
      <c r="K15" s="245" t="s">
        <v>23</v>
      </c>
      <c r="L15" s="212"/>
    </row>
    <row r="16" spans="1:12" s="306" customFormat="1" ht="33" customHeight="1">
      <c r="A16" s="253"/>
      <c r="B16" s="304" t="s">
        <v>123</v>
      </c>
      <c r="C16" s="255"/>
      <c r="D16" s="256"/>
      <c r="E16" s="257"/>
      <c r="F16" s="255"/>
      <c r="G16" s="240"/>
      <c r="H16" s="257"/>
      <c r="I16" s="240"/>
      <c r="J16" s="255"/>
      <c r="K16" s="240"/>
      <c r="L16" s="305"/>
    </row>
    <row r="17" spans="1:11" ht="49.5" customHeight="1">
      <c r="A17" s="271" t="s">
        <v>93</v>
      </c>
      <c r="B17" s="307" t="s">
        <v>109</v>
      </c>
      <c r="C17" s="268" t="s">
        <v>34</v>
      </c>
      <c r="D17" s="308">
        <v>45</v>
      </c>
      <c r="E17" s="268"/>
      <c r="F17" s="268"/>
      <c r="G17" s="268"/>
      <c r="H17" s="268"/>
      <c r="I17" s="268"/>
      <c r="J17" s="268"/>
      <c r="K17" s="268"/>
    </row>
    <row r="18" spans="1:11" ht="31.5">
      <c r="A18" s="129"/>
      <c r="B18" s="282" t="s">
        <v>26</v>
      </c>
      <c r="C18" s="31" t="s">
        <v>27</v>
      </c>
      <c r="D18" s="31">
        <v>4.635</v>
      </c>
      <c r="E18" s="31"/>
      <c r="F18" s="31"/>
      <c r="G18" s="252"/>
      <c r="H18" s="252"/>
      <c r="I18" s="252"/>
      <c r="J18" s="252"/>
      <c r="K18" s="31"/>
    </row>
    <row r="19" spans="1:11" ht="15.75">
      <c r="A19" s="271"/>
      <c r="B19" s="272" t="s">
        <v>192</v>
      </c>
      <c r="C19" s="268" t="s">
        <v>28</v>
      </c>
      <c r="D19" s="268">
        <v>1.7055000000000002</v>
      </c>
      <c r="E19" s="268"/>
      <c r="F19" s="273"/>
      <c r="G19" s="273"/>
      <c r="H19" s="273"/>
      <c r="I19" s="268"/>
      <c r="J19" s="268"/>
      <c r="K19" s="268"/>
    </row>
    <row r="20" spans="1:11" ht="34.5">
      <c r="A20" s="129" t="s">
        <v>83</v>
      </c>
      <c r="B20" s="215" t="s">
        <v>110</v>
      </c>
      <c r="C20" s="31" t="s">
        <v>32</v>
      </c>
      <c r="D20" s="309">
        <v>0.0158</v>
      </c>
      <c r="E20" s="270"/>
      <c r="F20" s="252"/>
      <c r="G20" s="252"/>
      <c r="H20" s="252"/>
      <c r="I20" s="252"/>
      <c r="J20" s="252"/>
      <c r="K20" s="252"/>
    </row>
    <row r="21" spans="1:11" ht="15.75">
      <c r="A21" s="129"/>
      <c r="B21" s="282" t="s">
        <v>94</v>
      </c>
      <c r="C21" s="31" t="s">
        <v>28</v>
      </c>
      <c r="D21" s="31">
        <v>0.00474</v>
      </c>
      <c r="E21" s="31"/>
      <c r="F21" s="252"/>
      <c r="G21" s="252"/>
      <c r="H21" s="252"/>
      <c r="I21" s="31"/>
      <c r="J21" s="31"/>
      <c r="K21" s="31"/>
    </row>
    <row r="22" spans="1:11" ht="31.5">
      <c r="A22" s="129"/>
      <c r="B22" s="282" t="s">
        <v>29</v>
      </c>
      <c r="C22" s="31" t="s">
        <v>27</v>
      </c>
      <c r="D22" s="31">
        <v>0.00474</v>
      </c>
      <c r="E22" s="31"/>
      <c r="F22" s="31"/>
      <c r="G22" s="252"/>
      <c r="H22" s="252"/>
      <c r="I22" s="252"/>
      <c r="J22" s="31"/>
      <c r="K22" s="31"/>
    </row>
    <row r="23" spans="1:11" ht="15.75">
      <c r="A23" s="271"/>
      <c r="B23" s="272" t="s">
        <v>95</v>
      </c>
      <c r="C23" s="268" t="s">
        <v>32</v>
      </c>
      <c r="D23" s="268">
        <v>0.016274000000000004</v>
      </c>
      <c r="E23" s="268"/>
      <c r="F23" s="273"/>
      <c r="G23" s="268"/>
      <c r="H23" s="268"/>
      <c r="I23" s="273"/>
      <c r="J23" s="268"/>
      <c r="K23" s="268"/>
    </row>
    <row r="24" spans="1:11" ht="47.25">
      <c r="A24" s="129" t="s">
        <v>96</v>
      </c>
      <c r="B24" s="282" t="s">
        <v>118</v>
      </c>
      <c r="C24" s="31" t="s">
        <v>25</v>
      </c>
      <c r="D24" s="270">
        <v>471.3114754098361</v>
      </c>
      <c r="E24" s="31"/>
      <c r="F24" s="31"/>
      <c r="G24" s="31"/>
      <c r="H24" s="31"/>
      <c r="I24" s="31"/>
      <c r="J24" s="31"/>
      <c r="K24" s="31"/>
    </row>
    <row r="25" spans="1:11" ht="31.5">
      <c r="A25" s="129"/>
      <c r="B25" s="282" t="s">
        <v>26</v>
      </c>
      <c r="C25" s="31" t="s">
        <v>27</v>
      </c>
      <c r="D25" s="31">
        <v>70.69672131147541</v>
      </c>
      <c r="E25" s="31"/>
      <c r="F25" s="31"/>
      <c r="G25" s="252"/>
      <c r="H25" s="252"/>
      <c r="I25" s="252"/>
      <c r="J25" s="252"/>
      <c r="K25" s="31"/>
    </row>
    <row r="26" spans="1:11" ht="31.5">
      <c r="A26" s="129"/>
      <c r="B26" s="282" t="s">
        <v>74</v>
      </c>
      <c r="C26" s="31" t="s">
        <v>28</v>
      </c>
      <c r="D26" s="31">
        <v>10.18032786885246</v>
      </c>
      <c r="E26" s="31"/>
      <c r="F26" s="252"/>
      <c r="G26" s="252"/>
      <c r="H26" s="252"/>
      <c r="I26" s="31"/>
      <c r="J26" s="31"/>
      <c r="K26" s="31"/>
    </row>
    <row r="27" spans="1:11" ht="31.5">
      <c r="A27" s="129"/>
      <c r="B27" s="282" t="s">
        <v>29</v>
      </c>
      <c r="C27" s="31" t="s">
        <v>27</v>
      </c>
      <c r="D27" s="31">
        <v>10.18032786885246</v>
      </c>
      <c r="E27" s="31"/>
      <c r="F27" s="31"/>
      <c r="G27" s="252"/>
      <c r="H27" s="252"/>
      <c r="I27" s="252"/>
      <c r="J27" s="31"/>
      <c r="K27" s="31"/>
    </row>
    <row r="28" spans="1:11" ht="47.25">
      <c r="A28" s="129"/>
      <c r="B28" s="282" t="s">
        <v>76</v>
      </c>
      <c r="C28" s="31" t="s">
        <v>28</v>
      </c>
      <c r="D28" s="31">
        <v>12.866803278688526</v>
      </c>
      <c r="E28" s="31"/>
      <c r="F28" s="31"/>
      <c r="G28" s="252"/>
      <c r="H28" s="252"/>
      <c r="I28" s="31"/>
      <c r="J28" s="31"/>
      <c r="K28" s="31"/>
    </row>
    <row r="29" spans="1:11" ht="31.5">
      <c r="A29" s="129"/>
      <c r="B29" s="282" t="s">
        <v>29</v>
      </c>
      <c r="C29" s="31" t="s">
        <v>27</v>
      </c>
      <c r="D29" s="31">
        <v>12.866803278688526</v>
      </c>
      <c r="E29" s="31"/>
      <c r="F29" s="31"/>
      <c r="G29" s="252"/>
      <c r="H29" s="252"/>
      <c r="I29" s="252"/>
      <c r="J29" s="31"/>
      <c r="K29" s="31"/>
    </row>
    <row r="30" spans="1:11" ht="31.5">
      <c r="A30" s="129"/>
      <c r="B30" s="282" t="s">
        <v>30</v>
      </c>
      <c r="C30" s="31" t="s">
        <v>28</v>
      </c>
      <c r="D30" s="31">
        <v>4.57172131147541</v>
      </c>
      <c r="E30" s="31"/>
      <c r="F30" s="31"/>
      <c r="G30" s="252"/>
      <c r="H30" s="252"/>
      <c r="I30" s="31"/>
      <c r="J30" s="31"/>
      <c r="K30" s="31"/>
    </row>
    <row r="31" spans="1:11" ht="31.5">
      <c r="A31" s="129"/>
      <c r="B31" s="282" t="s">
        <v>29</v>
      </c>
      <c r="C31" s="31" t="s">
        <v>27</v>
      </c>
      <c r="D31" s="31">
        <v>4.57172131147541</v>
      </c>
      <c r="E31" s="31"/>
      <c r="F31" s="31"/>
      <c r="G31" s="252"/>
      <c r="H31" s="252"/>
      <c r="I31" s="252"/>
      <c r="J31" s="31"/>
      <c r="K31" s="31"/>
    </row>
    <row r="32" spans="1:11" ht="18.75">
      <c r="A32" s="129"/>
      <c r="B32" s="282" t="s">
        <v>37</v>
      </c>
      <c r="C32" s="31" t="s">
        <v>25</v>
      </c>
      <c r="D32" s="31">
        <v>575</v>
      </c>
      <c r="E32" s="31"/>
      <c r="F32" s="31"/>
      <c r="G32" s="31"/>
      <c r="H32" s="31"/>
      <c r="I32" s="252"/>
      <c r="J32" s="31"/>
      <c r="K32" s="31"/>
    </row>
    <row r="33" spans="1:11" ht="18.75">
      <c r="A33" s="271"/>
      <c r="B33" s="272" t="s">
        <v>75</v>
      </c>
      <c r="C33" s="268" t="s">
        <v>25</v>
      </c>
      <c r="D33" s="268">
        <v>32.99180327868853</v>
      </c>
      <c r="E33" s="268"/>
      <c r="F33" s="268"/>
      <c r="G33" s="268"/>
      <c r="H33" s="268"/>
      <c r="I33" s="273"/>
      <c r="J33" s="268"/>
      <c r="K33" s="268"/>
    </row>
    <row r="34" spans="1:11" ht="63">
      <c r="A34" s="129" t="s">
        <v>80</v>
      </c>
      <c r="B34" s="282" t="s">
        <v>103</v>
      </c>
      <c r="C34" s="31" t="s">
        <v>73</v>
      </c>
      <c r="D34" s="270">
        <v>3141</v>
      </c>
      <c r="E34" s="31"/>
      <c r="F34" s="31"/>
      <c r="G34" s="31"/>
      <c r="H34" s="31"/>
      <c r="I34" s="252"/>
      <c r="J34" s="31"/>
      <c r="K34" s="31"/>
    </row>
    <row r="35" spans="1:11" ht="31.5">
      <c r="A35" s="129"/>
      <c r="B35" s="282" t="s">
        <v>26</v>
      </c>
      <c r="C35" s="31" t="s">
        <v>27</v>
      </c>
      <c r="D35" s="31">
        <v>103.653</v>
      </c>
      <c r="E35" s="31"/>
      <c r="F35" s="31"/>
      <c r="G35" s="31"/>
      <c r="H35" s="252"/>
      <c r="I35" s="252"/>
      <c r="J35" s="252"/>
      <c r="K35" s="31"/>
    </row>
    <row r="36" spans="1:11" ht="31.5">
      <c r="A36" s="129"/>
      <c r="B36" s="282" t="s">
        <v>74</v>
      </c>
      <c r="C36" s="31" t="s">
        <v>28</v>
      </c>
      <c r="D36" s="31">
        <v>1.31922</v>
      </c>
      <c r="E36" s="31"/>
      <c r="F36" s="31"/>
      <c r="G36" s="31"/>
      <c r="H36" s="252"/>
      <c r="I36" s="31"/>
      <c r="J36" s="31"/>
      <c r="K36" s="31"/>
    </row>
    <row r="37" spans="1:11" ht="31.5">
      <c r="A37" s="129"/>
      <c r="B37" s="282" t="s">
        <v>29</v>
      </c>
      <c r="C37" s="31" t="s">
        <v>27</v>
      </c>
      <c r="D37" s="31">
        <v>1.31922</v>
      </c>
      <c r="E37" s="31"/>
      <c r="F37" s="31"/>
      <c r="G37" s="31"/>
      <c r="H37" s="252"/>
      <c r="I37" s="252"/>
      <c r="J37" s="31"/>
      <c r="K37" s="31"/>
    </row>
    <row r="38" spans="1:11" ht="15.75">
      <c r="A38" s="129"/>
      <c r="B38" s="282" t="s">
        <v>40</v>
      </c>
      <c r="C38" s="31" t="s">
        <v>28</v>
      </c>
      <c r="D38" s="31">
        <v>8.10378</v>
      </c>
      <c r="E38" s="31"/>
      <c r="F38" s="31"/>
      <c r="G38" s="31"/>
      <c r="H38" s="252"/>
      <c r="I38" s="31"/>
      <c r="J38" s="31"/>
      <c r="K38" s="31"/>
    </row>
    <row r="39" spans="1:11" ht="31.5">
      <c r="A39" s="129"/>
      <c r="B39" s="282" t="s">
        <v>29</v>
      </c>
      <c r="C39" s="31" t="s">
        <v>27</v>
      </c>
      <c r="D39" s="31">
        <v>8.10378</v>
      </c>
      <c r="E39" s="31"/>
      <c r="F39" s="31"/>
      <c r="G39" s="31"/>
      <c r="H39" s="252"/>
      <c r="I39" s="252"/>
      <c r="J39" s="31"/>
      <c r="K39" s="31"/>
    </row>
    <row r="40" spans="1:11" ht="31.5">
      <c r="A40" s="129"/>
      <c r="B40" s="282" t="s">
        <v>77</v>
      </c>
      <c r="C40" s="31" t="s">
        <v>28</v>
      </c>
      <c r="D40" s="31">
        <v>35.1792</v>
      </c>
      <c r="E40" s="31"/>
      <c r="F40" s="31"/>
      <c r="G40" s="31"/>
      <c r="H40" s="252"/>
      <c r="I40" s="31"/>
      <c r="J40" s="31"/>
      <c r="K40" s="31"/>
    </row>
    <row r="41" spans="1:11" ht="31.5">
      <c r="A41" s="129"/>
      <c r="B41" s="282" t="s">
        <v>29</v>
      </c>
      <c r="C41" s="31" t="s">
        <v>27</v>
      </c>
      <c r="D41" s="31">
        <v>35.1792</v>
      </c>
      <c r="E41" s="31"/>
      <c r="F41" s="31"/>
      <c r="G41" s="31"/>
      <c r="H41" s="252"/>
      <c r="I41" s="252"/>
      <c r="J41" s="31"/>
      <c r="K41" s="31"/>
    </row>
    <row r="42" spans="1:11" ht="15.75">
      <c r="A42" s="129"/>
      <c r="B42" s="282" t="s">
        <v>78</v>
      </c>
      <c r="C42" s="31" t="s">
        <v>28</v>
      </c>
      <c r="D42" s="31">
        <v>77.8968</v>
      </c>
      <c r="E42" s="31"/>
      <c r="F42" s="31"/>
      <c r="G42" s="31"/>
      <c r="H42" s="252"/>
      <c r="I42" s="31"/>
      <c r="J42" s="31"/>
      <c r="K42" s="31"/>
    </row>
    <row r="43" spans="1:11" ht="31.5">
      <c r="A43" s="129"/>
      <c r="B43" s="282" t="s">
        <v>29</v>
      </c>
      <c r="C43" s="31" t="s">
        <v>27</v>
      </c>
      <c r="D43" s="31">
        <v>77.8968</v>
      </c>
      <c r="E43" s="31"/>
      <c r="F43" s="31"/>
      <c r="G43" s="31"/>
      <c r="H43" s="252"/>
      <c r="I43" s="252"/>
      <c r="J43" s="31"/>
      <c r="K43" s="31"/>
    </row>
    <row r="44" spans="1:11" ht="31.5">
      <c r="A44" s="129"/>
      <c r="B44" s="282" t="s">
        <v>30</v>
      </c>
      <c r="C44" s="31" t="s">
        <v>28</v>
      </c>
      <c r="D44" s="31">
        <v>13.003739999999999</v>
      </c>
      <c r="E44" s="31"/>
      <c r="F44" s="31"/>
      <c r="G44" s="31"/>
      <c r="H44" s="252"/>
      <c r="I44" s="31"/>
      <c r="J44" s="31"/>
      <c r="K44" s="31"/>
    </row>
    <row r="45" spans="1:11" ht="31.5">
      <c r="A45" s="129"/>
      <c r="B45" s="282" t="s">
        <v>29</v>
      </c>
      <c r="C45" s="31" t="s">
        <v>27</v>
      </c>
      <c r="D45" s="31">
        <v>13.003739999999999</v>
      </c>
      <c r="E45" s="31"/>
      <c r="F45" s="31"/>
      <c r="G45" s="31"/>
      <c r="H45" s="252"/>
      <c r="I45" s="252"/>
      <c r="J45" s="31"/>
      <c r="K45" s="31"/>
    </row>
    <row r="46" spans="1:11" ht="31.5">
      <c r="A46" s="129"/>
      <c r="B46" s="282" t="s">
        <v>79</v>
      </c>
      <c r="C46" s="31" t="s">
        <v>28</v>
      </c>
      <c r="D46" s="31">
        <v>1.66473</v>
      </c>
      <c r="E46" s="31"/>
      <c r="F46" s="31"/>
      <c r="G46" s="31"/>
      <c r="H46" s="252"/>
      <c r="I46" s="31"/>
      <c r="J46" s="31"/>
      <c r="K46" s="31"/>
    </row>
    <row r="47" spans="1:11" ht="31.5">
      <c r="A47" s="129"/>
      <c r="B47" s="282" t="s">
        <v>29</v>
      </c>
      <c r="C47" s="31" t="s">
        <v>27</v>
      </c>
      <c r="D47" s="31">
        <v>1.66473</v>
      </c>
      <c r="E47" s="31"/>
      <c r="F47" s="31"/>
      <c r="G47" s="31"/>
      <c r="H47" s="252"/>
      <c r="I47" s="252"/>
      <c r="J47" s="31"/>
      <c r="K47" s="31"/>
    </row>
    <row r="48" spans="1:11" ht="18.75">
      <c r="A48" s="129"/>
      <c r="B48" s="282" t="s">
        <v>104</v>
      </c>
      <c r="C48" s="31" t="s">
        <v>25</v>
      </c>
      <c r="D48" s="31">
        <v>522.0341999999999</v>
      </c>
      <c r="E48" s="31"/>
      <c r="F48" s="31"/>
      <c r="G48" s="31"/>
      <c r="H48" s="31"/>
      <c r="I48" s="31"/>
      <c r="J48" s="31"/>
      <c r="K48" s="31"/>
    </row>
    <row r="49" spans="1:11" ht="18.75">
      <c r="A49" s="271"/>
      <c r="B49" s="272" t="s">
        <v>75</v>
      </c>
      <c r="C49" s="268" t="s">
        <v>25</v>
      </c>
      <c r="D49" s="268">
        <v>94.22999999999999</v>
      </c>
      <c r="E49" s="268"/>
      <c r="F49" s="268"/>
      <c r="G49" s="268"/>
      <c r="H49" s="268"/>
      <c r="I49" s="268"/>
      <c r="J49" s="268"/>
      <c r="K49" s="268"/>
    </row>
    <row r="50" spans="1:11" ht="50.25">
      <c r="A50" s="129" t="s">
        <v>92</v>
      </c>
      <c r="B50" s="215" t="s">
        <v>97</v>
      </c>
      <c r="C50" s="31" t="s">
        <v>32</v>
      </c>
      <c r="D50" s="270">
        <v>2.19</v>
      </c>
      <c r="E50" s="270"/>
      <c r="F50" s="252"/>
      <c r="G50" s="252"/>
      <c r="H50" s="252"/>
      <c r="I50" s="310"/>
      <c r="J50" s="310"/>
      <c r="K50" s="310"/>
    </row>
    <row r="51" spans="1:11" ht="15.75">
      <c r="A51" s="129"/>
      <c r="B51" s="282" t="s">
        <v>94</v>
      </c>
      <c r="C51" s="31" t="s">
        <v>28</v>
      </c>
      <c r="D51" s="31">
        <v>0.6569999999999999</v>
      </c>
      <c r="E51" s="31"/>
      <c r="F51" s="252"/>
      <c r="G51" s="252"/>
      <c r="H51" s="252"/>
      <c r="I51" s="31"/>
      <c r="J51" s="31"/>
      <c r="K51" s="31"/>
    </row>
    <row r="52" spans="1:11" ht="31.5">
      <c r="A52" s="129"/>
      <c r="B52" s="282" t="s">
        <v>29</v>
      </c>
      <c r="C52" s="31" t="s">
        <v>27</v>
      </c>
      <c r="D52" s="31">
        <v>0.6569999999999999</v>
      </c>
      <c r="E52" s="31"/>
      <c r="F52" s="31"/>
      <c r="G52" s="252"/>
      <c r="H52" s="252"/>
      <c r="I52" s="252"/>
      <c r="J52" s="31"/>
      <c r="K52" s="31"/>
    </row>
    <row r="53" spans="1:11" ht="15.75">
      <c r="A53" s="271"/>
      <c r="B53" s="272" t="s">
        <v>95</v>
      </c>
      <c r="C53" s="268" t="s">
        <v>32</v>
      </c>
      <c r="D53" s="268">
        <v>2.2557</v>
      </c>
      <c r="E53" s="268"/>
      <c r="F53" s="273"/>
      <c r="G53" s="268"/>
      <c r="H53" s="268"/>
      <c r="I53" s="273"/>
      <c r="J53" s="268"/>
      <c r="K53" s="268"/>
    </row>
    <row r="54" spans="1:11" ht="63">
      <c r="A54" s="129" t="s">
        <v>100</v>
      </c>
      <c r="B54" s="282" t="s">
        <v>169</v>
      </c>
      <c r="C54" s="31" t="s">
        <v>73</v>
      </c>
      <c r="D54" s="270">
        <v>2963</v>
      </c>
      <c r="E54" s="270"/>
      <c r="F54" s="310"/>
      <c r="G54" s="310"/>
      <c r="H54" s="310"/>
      <c r="I54" s="310"/>
      <c r="J54" s="310"/>
      <c r="K54" s="310"/>
    </row>
    <row r="55" spans="1:11" ht="31.5">
      <c r="A55" s="129"/>
      <c r="B55" s="282" t="s">
        <v>26</v>
      </c>
      <c r="C55" s="31" t="s">
        <v>27</v>
      </c>
      <c r="D55" s="31">
        <v>111.94214000000001</v>
      </c>
      <c r="E55" s="31"/>
      <c r="F55" s="31"/>
      <c r="G55" s="31"/>
      <c r="H55" s="31"/>
      <c r="I55" s="31"/>
      <c r="J55" s="31"/>
      <c r="K55" s="31"/>
    </row>
    <row r="56" spans="1:11" ht="15.75">
      <c r="A56" s="129"/>
      <c r="B56" s="282" t="s">
        <v>98</v>
      </c>
      <c r="C56" s="31" t="s">
        <v>28</v>
      </c>
      <c r="D56" s="31">
        <v>8.889</v>
      </c>
      <c r="E56" s="31"/>
      <c r="F56" s="31"/>
      <c r="G56" s="31"/>
      <c r="H56" s="31"/>
      <c r="I56" s="31"/>
      <c r="J56" s="31"/>
      <c r="K56" s="31"/>
    </row>
    <row r="57" spans="1:11" ht="31.5">
      <c r="A57" s="129"/>
      <c r="B57" s="282" t="s">
        <v>29</v>
      </c>
      <c r="C57" s="31" t="s">
        <v>27</v>
      </c>
      <c r="D57" s="31">
        <v>8.889</v>
      </c>
      <c r="E57" s="31"/>
      <c r="F57" s="31"/>
      <c r="G57" s="31"/>
      <c r="H57" s="31"/>
      <c r="I57" s="31"/>
      <c r="J57" s="31"/>
      <c r="K57" s="31"/>
    </row>
    <row r="58" spans="1:11" ht="31.5">
      <c r="A58" s="129"/>
      <c r="B58" s="282" t="s">
        <v>77</v>
      </c>
      <c r="C58" s="31" t="s">
        <v>28</v>
      </c>
      <c r="D58" s="31">
        <v>10.9631</v>
      </c>
      <c r="E58" s="31"/>
      <c r="F58" s="31"/>
      <c r="G58" s="31"/>
      <c r="H58" s="31"/>
      <c r="I58" s="31"/>
      <c r="J58" s="31"/>
      <c r="K58" s="31"/>
    </row>
    <row r="59" spans="1:11" ht="31.5">
      <c r="A59" s="129"/>
      <c r="B59" s="282" t="s">
        <v>29</v>
      </c>
      <c r="C59" s="31" t="s">
        <v>27</v>
      </c>
      <c r="D59" s="31">
        <v>10.9631</v>
      </c>
      <c r="E59" s="31"/>
      <c r="F59" s="31"/>
      <c r="G59" s="31"/>
      <c r="H59" s="31"/>
      <c r="I59" s="31"/>
      <c r="J59" s="31"/>
      <c r="K59" s="31"/>
    </row>
    <row r="60" spans="1:11" ht="15.75">
      <c r="A60" s="129"/>
      <c r="B60" s="282" t="s">
        <v>78</v>
      </c>
      <c r="C60" s="31" t="s">
        <v>28</v>
      </c>
      <c r="D60" s="31">
        <v>32.8893</v>
      </c>
      <c r="E60" s="31"/>
      <c r="F60" s="31"/>
      <c r="G60" s="31"/>
      <c r="H60" s="31"/>
      <c r="I60" s="31"/>
      <c r="J60" s="31"/>
      <c r="K60" s="31"/>
    </row>
    <row r="61" spans="1:11" ht="31.5">
      <c r="A61" s="129"/>
      <c r="B61" s="282" t="s">
        <v>29</v>
      </c>
      <c r="C61" s="31" t="s">
        <v>27</v>
      </c>
      <c r="D61" s="31">
        <v>32.8893</v>
      </c>
      <c r="E61" s="31"/>
      <c r="F61" s="31"/>
      <c r="G61" s="31"/>
      <c r="H61" s="31"/>
      <c r="I61" s="31"/>
      <c r="J61" s="31"/>
      <c r="K61" s="31"/>
    </row>
    <row r="62" spans="1:11" ht="15.75">
      <c r="A62" s="129"/>
      <c r="B62" s="282" t="s">
        <v>36</v>
      </c>
      <c r="C62" s="31" t="s">
        <v>31</v>
      </c>
      <c r="D62" s="31">
        <v>6.8149</v>
      </c>
      <c r="E62" s="31"/>
      <c r="F62" s="31"/>
      <c r="G62" s="31"/>
      <c r="H62" s="31"/>
      <c r="I62" s="31"/>
      <c r="J62" s="31"/>
      <c r="K62" s="31"/>
    </row>
    <row r="63" spans="1:11" ht="31.5">
      <c r="A63" s="129"/>
      <c r="B63" s="282" t="s">
        <v>171</v>
      </c>
      <c r="C63" s="31" t="s">
        <v>32</v>
      </c>
      <c r="D63" s="31">
        <v>413.33849999999995</v>
      </c>
      <c r="E63" s="31"/>
      <c r="F63" s="31"/>
      <c r="G63" s="31"/>
      <c r="H63" s="31"/>
      <c r="I63" s="31"/>
      <c r="J63" s="31"/>
      <c r="K63" s="31"/>
    </row>
    <row r="64" spans="1:11" ht="15.75">
      <c r="A64" s="271"/>
      <c r="B64" s="272" t="s">
        <v>39</v>
      </c>
      <c r="C64" s="268" t="s">
        <v>31</v>
      </c>
      <c r="D64" s="268">
        <v>45.3339</v>
      </c>
      <c r="E64" s="268"/>
      <c r="F64" s="268"/>
      <c r="G64" s="268"/>
      <c r="H64" s="268"/>
      <c r="I64" s="268"/>
      <c r="J64" s="268"/>
      <c r="K64" s="268"/>
    </row>
    <row r="65" spans="1:11" ht="66">
      <c r="A65" s="129" t="s">
        <v>119</v>
      </c>
      <c r="B65" s="215" t="s">
        <v>120</v>
      </c>
      <c r="C65" s="31" t="s">
        <v>32</v>
      </c>
      <c r="D65" s="270">
        <v>1.04</v>
      </c>
      <c r="E65" s="270"/>
      <c r="F65" s="252"/>
      <c r="G65" s="252"/>
      <c r="H65" s="252"/>
      <c r="I65" s="310"/>
      <c r="J65" s="310"/>
      <c r="K65" s="310"/>
    </row>
    <row r="66" spans="1:11" ht="15.75">
      <c r="A66" s="129"/>
      <c r="B66" s="282" t="s">
        <v>94</v>
      </c>
      <c r="C66" s="31" t="s">
        <v>28</v>
      </c>
      <c r="D66" s="31">
        <v>0.312</v>
      </c>
      <c r="E66" s="31"/>
      <c r="F66" s="252"/>
      <c r="G66" s="252"/>
      <c r="H66" s="252"/>
      <c r="I66" s="31"/>
      <c r="J66" s="31"/>
      <c r="K66" s="31"/>
    </row>
    <row r="67" spans="1:11" ht="31.5">
      <c r="A67" s="129"/>
      <c r="B67" s="282" t="s">
        <v>29</v>
      </c>
      <c r="C67" s="31" t="s">
        <v>27</v>
      </c>
      <c r="D67" s="31">
        <v>0.312</v>
      </c>
      <c r="E67" s="31"/>
      <c r="F67" s="31"/>
      <c r="G67" s="252"/>
      <c r="H67" s="252"/>
      <c r="I67" s="252"/>
      <c r="J67" s="31"/>
      <c r="K67" s="31"/>
    </row>
    <row r="68" spans="1:11" ht="15.75">
      <c r="A68" s="271"/>
      <c r="B68" s="272" t="s">
        <v>95</v>
      </c>
      <c r="C68" s="268" t="s">
        <v>32</v>
      </c>
      <c r="D68" s="268">
        <v>1.0712000000000002</v>
      </c>
      <c r="E68" s="268"/>
      <c r="F68" s="273"/>
      <c r="G68" s="268"/>
      <c r="H68" s="268"/>
      <c r="I68" s="273"/>
      <c r="J68" s="268"/>
      <c r="K68" s="268"/>
    </row>
    <row r="69" spans="1:11" ht="63">
      <c r="A69" s="129" t="s">
        <v>121</v>
      </c>
      <c r="B69" s="282" t="s">
        <v>122</v>
      </c>
      <c r="C69" s="31" t="s">
        <v>73</v>
      </c>
      <c r="D69" s="270">
        <v>2963</v>
      </c>
      <c r="E69" s="270"/>
      <c r="F69" s="310"/>
      <c r="G69" s="310"/>
      <c r="H69" s="310"/>
      <c r="I69" s="310"/>
      <c r="J69" s="310"/>
      <c r="K69" s="310"/>
    </row>
    <row r="70" spans="1:11" ht="31.5">
      <c r="A70" s="129"/>
      <c r="B70" s="282" t="s">
        <v>26</v>
      </c>
      <c r="C70" s="31" t="s">
        <v>27</v>
      </c>
      <c r="D70" s="31">
        <v>111.1125</v>
      </c>
      <c r="E70" s="31"/>
      <c r="F70" s="31"/>
      <c r="G70" s="31"/>
      <c r="H70" s="31"/>
      <c r="I70" s="31"/>
      <c r="J70" s="31"/>
      <c r="K70" s="31"/>
    </row>
    <row r="71" spans="1:11" ht="15.75">
      <c r="A71" s="129"/>
      <c r="B71" s="282" t="s">
        <v>98</v>
      </c>
      <c r="C71" s="31" t="s">
        <v>28</v>
      </c>
      <c r="D71" s="31">
        <v>8.948260000000001</v>
      </c>
      <c r="E71" s="31"/>
      <c r="F71" s="31"/>
      <c r="G71" s="31"/>
      <c r="H71" s="31"/>
      <c r="I71" s="31"/>
      <c r="J71" s="31"/>
      <c r="K71" s="31"/>
    </row>
    <row r="72" spans="1:11" ht="31.5">
      <c r="A72" s="129"/>
      <c r="B72" s="282" t="s">
        <v>29</v>
      </c>
      <c r="C72" s="31" t="s">
        <v>27</v>
      </c>
      <c r="D72" s="31">
        <v>8.948260000000001</v>
      </c>
      <c r="E72" s="31"/>
      <c r="F72" s="31"/>
      <c r="G72" s="31"/>
      <c r="H72" s="31"/>
      <c r="I72" s="31"/>
      <c r="J72" s="31"/>
      <c r="K72" s="31"/>
    </row>
    <row r="73" spans="1:11" ht="31.5">
      <c r="A73" s="129"/>
      <c r="B73" s="282" t="s">
        <v>77</v>
      </c>
      <c r="C73" s="31" t="s">
        <v>28</v>
      </c>
      <c r="D73" s="31">
        <v>10.9631</v>
      </c>
      <c r="E73" s="31"/>
      <c r="F73" s="31"/>
      <c r="G73" s="31"/>
      <c r="H73" s="31"/>
      <c r="I73" s="31"/>
      <c r="J73" s="31"/>
      <c r="K73" s="31"/>
    </row>
    <row r="74" spans="1:11" ht="31.5">
      <c r="A74" s="129"/>
      <c r="B74" s="282" t="s">
        <v>29</v>
      </c>
      <c r="C74" s="31" t="s">
        <v>27</v>
      </c>
      <c r="D74" s="31">
        <v>10.9631</v>
      </c>
      <c r="E74" s="31"/>
      <c r="F74" s="31"/>
      <c r="G74" s="31"/>
      <c r="H74" s="31"/>
      <c r="I74" s="31"/>
      <c r="J74" s="31"/>
      <c r="K74" s="31"/>
    </row>
    <row r="75" spans="1:11" ht="15.75">
      <c r="A75" s="129"/>
      <c r="B75" s="282" t="s">
        <v>78</v>
      </c>
      <c r="C75" s="31" t="s">
        <v>28</v>
      </c>
      <c r="D75" s="31">
        <v>32.8893</v>
      </c>
      <c r="E75" s="31"/>
      <c r="F75" s="31"/>
      <c r="G75" s="31"/>
      <c r="H75" s="31"/>
      <c r="I75" s="31"/>
      <c r="J75" s="31"/>
      <c r="K75" s="31"/>
    </row>
    <row r="76" spans="1:11" ht="31.5">
      <c r="A76" s="129"/>
      <c r="B76" s="282" t="s">
        <v>29</v>
      </c>
      <c r="C76" s="31" t="s">
        <v>27</v>
      </c>
      <c r="D76" s="31">
        <v>32.8893</v>
      </c>
      <c r="E76" s="31"/>
      <c r="F76" s="31"/>
      <c r="G76" s="31"/>
      <c r="H76" s="31"/>
      <c r="I76" s="31"/>
      <c r="J76" s="31"/>
      <c r="K76" s="31"/>
    </row>
    <row r="77" spans="1:11" ht="15.75">
      <c r="A77" s="129"/>
      <c r="B77" s="282" t="s">
        <v>36</v>
      </c>
      <c r="C77" s="31" t="s">
        <v>31</v>
      </c>
      <c r="D77" s="31">
        <v>6.8149</v>
      </c>
      <c r="E77" s="31"/>
      <c r="F77" s="31"/>
      <c r="G77" s="31"/>
      <c r="H77" s="31"/>
      <c r="I77" s="31"/>
      <c r="J77" s="31"/>
      <c r="K77" s="31"/>
    </row>
    <row r="78" spans="1:11" ht="31.5">
      <c r="A78" s="129"/>
      <c r="B78" s="282" t="s">
        <v>99</v>
      </c>
      <c r="C78" s="31" t="s">
        <v>32</v>
      </c>
      <c r="D78" s="31">
        <v>288.5962</v>
      </c>
      <c r="E78" s="31"/>
      <c r="F78" s="31"/>
      <c r="G78" s="31"/>
      <c r="H78" s="31"/>
      <c r="I78" s="31"/>
      <c r="J78" s="31"/>
      <c r="K78" s="31"/>
    </row>
    <row r="79" spans="1:11" ht="15.75">
      <c r="A79" s="271"/>
      <c r="B79" s="272" t="s">
        <v>39</v>
      </c>
      <c r="C79" s="268" t="s">
        <v>31</v>
      </c>
      <c r="D79" s="268">
        <v>42.963499999999996</v>
      </c>
      <c r="E79" s="268"/>
      <c r="F79" s="268"/>
      <c r="G79" s="268"/>
      <c r="H79" s="268"/>
      <c r="I79" s="268"/>
      <c r="J79" s="268"/>
      <c r="K79" s="268"/>
    </row>
    <row r="80" spans="1:11" ht="47.25">
      <c r="A80" s="129" t="s">
        <v>125</v>
      </c>
      <c r="B80" s="282" t="s">
        <v>165</v>
      </c>
      <c r="C80" s="31" t="s">
        <v>25</v>
      </c>
      <c r="D80" s="270">
        <v>261.4754098360656</v>
      </c>
      <c r="E80" s="31"/>
      <c r="F80" s="31"/>
      <c r="G80" s="31"/>
      <c r="H80" s="31"/>
      <c r="I80" s="31"/>
      <c r="J80" s="31"/>
      <c r="K80" s="31"/>
    </row>
    <row r="81" spans="1:11" ht="31.5">
      <c r="A81" s="129"/>
      <c r="B81" s="282" t="s">
        <v>26</v>
      </c>
      <c r="C81" s="31" t="s">
        <v>27</v>
      </c>
      <c r="D81" s="31">
        <v>39.221311475409834</v>
      </c>
      <c r="E81" s="31"/>
      <c r="F81" s="31"/>
      <c r="G81" s="252"/>
      <c r="H81" s="252"/>
      <c r="I81" s="252"/>
      <c r="J81" s="252"/>
      <c r="K81" s="31"/>
    </row>
    <row r="82" spans="1:11" ht="31.5">
      <c r="A82" s="129"/>
      <c r="B82" s="282" t="s">
        <v>74</v>
      </c>
      <c r="C82" s="31" t="s">
        <v>28</v>
      </c>
      <c r="D82" s="31">
        <v>5.647868852459017</v>
      </c>
      <c r="E82" s="31"/>
      <c r="F82" s="252"/>
      <c r="G82" s="252"/>
      <c r="H82" s="252"/>
      <c r="I82" s="31"/>
      <c r="J82" s="31"/>
      <c r="K82" s="31"/>
    </row>
    <row r="83" spans="1:11" ht="31.5">
      <c r="A83" s="129"/>
      <c r="B83" s="282" t="s">
        <v>29</v>
      </c>
      <c r="C83" s="31" t="s">
        <v>27</v>
      </c>
      <c r="D83" s="31">
        <v>5.647868852459017</v>
      </c>
      <c r="E83" s="31"/>
      <c r="F83" s="31"/>
      <c r="G83" s="252"/>
      <c r="H83" s="252"/>
      <c r="I83" s="252"/>
      <c r="J83" s="31"/>
      <c r="K83" s="31"/>
    </row>
    <row r="84" spans="1:11" ht="47.25">
      <c r="A84" s="129"/>
      <c r="B84" s="282" t="s">
        <v>76</v>
      </c>
      <c r="C84" s="31" t="s">
        <v>28</v>
      </c>
      <c r="D84" s="31">
        <v>7.138278688524591</v>
      </c>
      <c r="E84" s="31"/>
      <c r="F84" s="31"/>
      <c r="G84" s="252"/>
      <c r="H84" s="252"/>
      <c r="I84" s="31"/>
      <c r="J84" s="31"/>
      <c r="K84" s="31"/>
    </row>
    <row r="85" spans="1:11" ht="31.5">
      <c r="A85" s="129"/>
      <c r="B85" s="282" t="s">
        <v>29</v>
      </c>
      <c r="C85" s="31" t="s">
        <v>27</v>
      </c>
      <c r="D85" s="31">
        <v>7.138278688524591</v>
      </c>
      <c r="E85" s="31"/>
      <c r="F85" s="31"/>
      <c r="G85" s="252"/>
      <c r="H85" s="252"/>
      <c r="I85" s="252"/>
      <c r="J85" s="31"/>
      <c r="K85" s="31"/>
    </row>
    <row r="86" spans="1:11" ht="31.5">
      <c r="A86" s="129"/>
      <c r="B86" s="282" t="s">
        <v>30</v>
      </c>
      <c r="C86" s="31" t="s">
        <v>28</v>
      </c>
      <c r="D86" s="31">
        <v>2.5363114754098364</v>
      </c>
      <c r="E86" s="31"/>
      <c r="F86" s="31"/>
      <c r="G86" s="252"/>
      <c r="H86" s="252"/>
      <c r="I86" s="31"/>
      <c r="J86" s="31"/>
      <c r="K86" s="31"/>
    </row>
    <row r="87" spans="1:11" ht="31.5">
      <c r="A87" s="129"/>
      <c r="B87" s="282" t="s">
        <v>29</v>
      </c>
      <c r="C87" s="31" t="s">
        <v>27</v>
      </c>
      <c r="D87" s="31">
        <v>2.5363114754098364</v>
      </c>
      <c r="E87" s="31"/>
      <c r="F87" s="31"/>
      <c r="G87" s="252"/>
      <c r="H87" s="252"/>
      <c r="I87" s="252"/>
      <c r="J87" s="31"/>
      <c r="K87" s="31"/>
    </row>
    <row r="88" spans="1:11" ht="18.75">
      <c r="A88" s="129"/>
      <c r="B88" s="282" t="s">
        <v>37</v>
      </c>
      <c r="C88" s="31" t="s">
        <v>25</v>
      </c>
      <c r="D88" s="31">
        <v>319</v>
      </c>
      <c r="E88" s="31"/>
      <c r="F88" s="31"/>
      <c r="G88" s="31"/>
      <c r="H88" s="31"/>
      <c r="I88" s="252"/>
      <c r="J88" s="31"/>
      <c r="K88" s="31"/>
    </row>
    <row r="89" spans="1:11" ht="18.75">
      <c r="A89" s="271"/>
      <c r="B89" s="272" t="s">
        <v>75</v>
      </c>
      <c r="C89" s="268" t="s">
        <v>25</v>
      </c>
      <c r="D89" s="268">
        <v>18.303278688524593</v>
      </c>
      <c r="E89" s="268"/>
      <c r="F89" s="268"/>
      <c r="G89" s="268"/>
      <c r="H89" s="268"/>
      <c r="I89" s="273"/>
      <c r="J89" s="268"/>
      <c r="K89" s="268"/>
    </row>
    <row r="90" spans="1:11" ht="63">
      <c r="A90" s="311"/>
      <c r="B90" s="312" t="s">
        <v>166</v>
      </c>
      <c r="C90" s="280"/>
      <c r="D90" s="280"/>
      <c r="E90" s="280"/>
      <c r="F90" s="280"/>
      <c r="G90" s="280"/>
      <c r="H90" s="280"/>
      <c r="I90" s="280"/>
      <c r="J90" s="280"/>
      <c r="K90" s="280"/>
    </row>
    <row r="91" spans="1:11" ht="47.25">
      <c r="A91" s="129" t="s">
        <v>124</v>
      </c>
      <c r="B91" s="282" t="s">
        <v>167</v>
      </c>
      <c r="C91" s="31" t="s">
        <v>25</v>
      </c>
      <c r="D91" s="270">
        <v>27.049180327868854</v>
      </c>
      <c r="E91" s="31"/>
      <c r="F91" s="31"/>
      <c r="G91" s="31"/>
      <c r="H91" s="31"/>
      <c r="I91" s="31"/>
      <c r="J91" s="31"/>
      <c r="K91" s="31"/>
    </row>
    <row r="92" spans="1:11" ht="17.25" customHeight="1">
      <c r="A92" s="129"/>
      <c r="B92" s="282" t="s">
        <v>26</v>
      </c>
      <c r="C92" s="31" t="s">
        <v>27</v>
      </c>
      <c r="D92" s="31">
        <v>4.057377049180328</v>
      </c>
      <c r="E92" s="31"/>
      <c r="F92" s="31"/>
      <c r="G92" s="252"/>
      <c r="H92" s="252"/>
      <c r="I92" s="252"/>
      <c r="J92" s="252"/>
      <c r="K92" s="31"/>
    </row>
    <row r="93" spans="1:11" ht="31.5">
      <c r="A93" s="129"/>
      <c r="B93" s="282" t="s">
        <v>74</v>
      </c>
      <c r="C93" s="31" t="s">
        <v>28</v>
      </c>
      <c r="D93" s="31">
        <v>0.5842622950819673</v>
      </c>
      <c r="E93" s="31"/>
      <c r="F93" s="252"/>
      <c r="G93" s="252"/>
      <c r="H93" s="252"/>
      <c r="I93" s="31"/>
      <c r="J93" s="31"/>
      <c r="K93" s="31"/>
    </row>
    <row r="94" spans="1:11" ht="31.5">
      <c r="A94" s="129"/>
      <c r="B94" s="282" t="s">
        <v>29</v>
      </c>
      <c r="C94" s="31" t="s">
        <v>27</v>
      </c>
      <c r="D94" s="31">
        <v>0.5842622950819673</v>
      </c>
      <c r="E94" s="31"/>
      <c r="F94" s="31"/>
      <c r="G94" s="252"/>
      <c r="H94" s="252"/>
      <c r="I94" s="252"/>
      <c r="J94" s="31"/>
      <c r="K94" s="31"/>
    </row>
    <row r="95" spans="1:11" ht="47.25">
      <c r="A95" s="129"/>
      <c r="B95" s="282" t="s">
        <v>76</v>
      </c>
      <c r="C95" s="31" t="s">
        <v>28</v>
      </c>
      <c r="D95" s="31">
        <v>0.7384426229508197</v>
      </c>
      <c r="E95" s="31"/>
      <c r="F95" s="31"/>
      <c r="G95" s="252"/>
      <c r="H95" s="252"/>
      <c r="I95" s="31"/>
      <c r="J95" s="31"/>
      <c r="K95" s="31"/>
    </row>
    <row r="96" spans="1:11" ht="31.5">
      <c r="A96" s="129"/>
      <c r="B96" s="282" t="s">
        <v>29</v>
      </c>
      <c r="C96" s="31" t="s">
        <v>27</v>
      </c>
      <c r="D96" s="31">
        <v>0.7384426229508197</v>
      </c>
      <c r="E96" s="31"/>
      <c r="F96" s="31"/>
      <c r="G96" s="252"/>
      <c r="H96" s="252"/>
      <c r="I96" s="252"/>
      <c r="J96" s="31"/>
      <c r="K96" s="31"/>
    </row>
    <row r="97" spans="1:11" ht="31.5">
      <c r="A97" s="129"/>
      <c r="B97" s="282" t="s">
        <v>30</v>
      </c>
      <c r="C97" s="31" t="s">
        <v>28</v>
      </c>
      <c r="D97" s="31">
        <v>0.2623770491803279</v>
      </c>
      <c r="E97" s="31"/>
      <c r="F97" s="31"/>
      <c r="G97" s="252"/>
      <c r="H97" s="252"/>
      <c r="I97" s="31"/>
      <c r="J97" s="31"/>
      <c r="K97" s="31"/>
    </row>
    <row r="98" spans="1:11" ht="31.5">
      <c r="A98" s="129"/>
      <c r="B98" s="282" t="s">
        <v>29</v>
      </c>
      <c r="C98" s="31" t="s">
        <v>27</v>
      </c>
      <c r="D98" s="31">
        <v>0.2623770491803279</v>
      </c>
      <c r="E98" s="31"/>
      <c r="F98" s="31"/>
      <c r="G98" s="252"/>
      <c r="H98" s="252"/>
      <c r="I98" s="252"/>
      <c r="J98" s="31"/>
      <c r="K98" s="31"/>
    </row>
    <row r="99" spans="1:11" ht="17.25" customHeight="1">
      <c r="A99" s="129"/>
      <c r="B99" s="282" t="s">
        <v>37</v>
      </c>
      <c r="C99" s="31" t="s">
        <v>25</v>
      </c>
      <c r="D99" s="31">
        <v>33</v>
      </c>
      <c r="E99" s="31"/>
      <c r="F99" s="31"/>
      <c r="G99" s="31"/>
      <c r="H99" s="31"/>
      <c r="I99" s="252"/>
      <c r="J99" s="31"/>
      <c r="K99" s="31"/>
    </row>
    <row r="100" spans="1:11" ht="17.25" customHeight="1">
      <c r="A100" s="271"/>
      <c r="B100" s="272" t="s">
        <v>75</v>
      </c>
      <c r="C100" s="268" t="s">
        <v>25</v>
      </c>
      <c r="D100" s="268">
        <v>1.8934426229508199</v>
      </c>
      <c r="E100" s="268"/>
      <c r="F100" s="268"/>
      <c r="G100" s="268"/>
      <c r="H100" s="268"/>
      <c r="I100" s="273"/>
      <c r="J100" s="268"/>
      <c r="K100" s="268"/>
    </row>
    <row r="101" spans="1:11" ht="63">
      <c r="A101" s="129" t="s">
        <v>126</v>
      </c>
      <c r="B101" s="282" t="s">
        <v>103</v>
      </c>
      <c r="C101" s="31" t="s">
        <v>73</v>
      </c>
      <c r="D101" s="270">
        <v>287</v>
      </c>
      <c r="E101" s="31"/>
      <c r="F101" s="31"/>
      <c r="G101" s="31"/>
      <c r="H101" s="31"/>
      <c r="I101" s="252"/>
      <c r="J101" s="31"/>
      <c r="K101" s="31"/>
    </row>
    <row r="102" spans="1:11" ht="17.25" customHeight="1">
      <c r="A102" s="129"/>
      <c r="B102" s="282" t="s">
        <v>26</v>
      </c>
      <c r="C102" s="31" t="s">
        <v>27</v>
      </c>
      <c r="D102" s="31">
        <v>9.471</v>
      </c>
      <c r="E102" s="31"/>
      <c r="F102" s="31"/>
      <c r="G102" s="31"/>
      <c r="H102" s="252"/>
      <c r="I102" s="252"/>
      <c r="J102" s="252"/>
      <c r="K102" s="31"/>
    </row>
    <row r="103" spans="1:11" ht="31.5">
      <c r="A103" s="129"/>
      <c r="B103" s="282" t="s">
        <v>74</v>
      </c>
      <c r="C103" s="31" t="s">
        <v>28</v>
      </c>
      <c r="D103" s="31">
        <v>0.12054000000000001</v>
      </c>
      <c r="E103" s="31"/>
      <c r="F103" s="31"/>
      <c r="G103" s="31"/>
      <c r="H103" s="252"/>
      <c r="I103" s="31"/>
      <c r="J103" s="31"/>
      <c r="K103" s="31"/>
    </row>
    <row r="104" spans="1:11" ht="31.5">
      <c r="A104" s="129"/>
      <c r="B104" s="282" t="s">
        <v>29</v>
      </c>
      <c r="C104" s="31" t="s">
        <v>27</v>
      </c>
      <c r="D104" s="31">
        <v>0.12054000000000001</v>
      </c>
      <c r="E104" s="31"/>
      <c r="F104" s="31"/>
      <c r="G104" s="31"/>
      <c r="H104" s="252"/>
      <c r="I104" s="252"/>
      <c r="J104" s="31"/>
      <c r="K104" s="31"/>
    </row>
    <row r="105" spans="1:11" ht="17.25" customHeight="1">
      <c r="A105" s="129"/>
      <c r="B105" s="282" t="s">
        <v>40</v>
      </c>
      <c r="C105" s="31" t="s">
        <v>28</v>
      </c>
      <c r="D105" s="31">
        <v>0.7404600000000001</v>
      </c>
      <c r="E105" s="31"/>
      <c r="F105" s="31"/>
      <c r="G105" s="31"/>
      <c r="H105" s="252"/>
      <c r="I105" s="31"/>
      <c r="J105" s="31"/>
      <c r="K105" s="31"/>
    </row>
    <row r="106" spans="1:11" ht="31.5">
      <c r="A106" s="129"/>
      <c r="B106" s="282" t="s">
        <v>29</v>
      </c>
      <c r="C106" s="31" t="s">
        <v>27</v>
      </c>
      <c r="D106" s="31">
        <v>0.7404600000000001</v>
      </c>
      <c r="E106" s="31"/>
      <c r="F106" s="31"/>
      <c r="G106" s="31"/>
      <c r="H106" s="252"/>
      <c r="I106" s="252"/>
      <c r="J106" s="31"/>
      <c r="K106" s="31"/>
    </row>
    <row r="107" spans="1:11" ht="31.5">
      <c r="A107" s="129"/>
      <c r="B107" s="282" t="s">
        <v>77</v>
      </c>
      <c r="C107" s="31" t="s">
        <v>28</v>
      </c>
      <c r="D107" s="31">
        <v>3.2144000000000004</v>
      </c>
      <c r="E107" s="31"/>
      <c r="F107" s="31"/>
      <c r="G107" s="31"/>
      <c r="H107" s="252"/>
      <c r="I107" s="31"/>
      <c r="J107" s="31"/>
      <c r="K107" s="31"/>
    </row>
    <row r="108" spans="1:11" ht="31.5">
      <c r="A108" s="129"/>
      <c r="B108" s="282" t="s">
        <v>29</v>
      </c>
      <c r="C108" s="31" t="s">
        <v>27</v>
      </c>
      <c r="D108" s="31">
        <v>3.2144000000000004</v>
      </c>
      <c r="E108" s="31"/>
      <c r="F108" s="31"/>
      <c r="G108" s="31"/>
      <c r="H108" s="252"/>
      <c r="I108" s="252"/>
      <c r="J108" s="31"/>
      <c r="K108" s="31"/>
    </row>
    <row r="109" spans="1:11" ht="17.25" customHeight="1">
      <c r="A109" s="129"/>
      <c r="B109" s="282" t="s">
        <v>78</v>
      </c>
      <c r="C109" s="31" t="s">
        <v>28</v>
      </c>
      <c r="D109" s="31">
        <v>7.1175999999999995</v>
      </c>
      <c r="E109" s="31"/>
      <c r="F109" s="31"/>
      <c r="G109" s="31"/>
      <c r="H109" s="252"/>
      <c r="I109" s="31"/>
      <c r="J109" s="31"/>
      <c r="K109" s="31"/>
    </row>
    <row r="110" spans="1:11" ht="31.5">
      <c r="A110" s="129"/>
      <c r="B110" s="282" t="s">
        <v>29</v>
      </c>
      <c r="C110" s="31" t="s">
        <v>27</v>
      </c>
      <c r="D110" s="31">
        <v>7.1175999999999995</v>
      </c>
      <c r="E110" s="31"/>
      <c r="F110" s="31"/>
      <c r="G110" s="31"/>
      <c r="H110" s="252"/>
      <c r="I110" s="252"/>
      <c r="J110" s="31"/>
      <c r="K110" s="31"/>
    </row>
    <row r="111" spans="1:11" ht="31.5">
      <c r="A111" s="129"/>
      <c r="B111" s="282" t="s">
        <v>30</v>
      </c>
      <c r="C111" s="31" t="s">
        <v>28</v>
      </c>
      <c r="D111" s="31">
        <v>1.1881799999999998</v>
      </c>
      <c r="E111" s="31"/>
      <c r="F111" s="31"/>
      <c r="G111" s="31"/>
      <c r="H111" s="252"/>
      <c r="I111" s="31"/>
      <c r="J111" s="31"/>
      <c r="K111" s="31"/>
    </row>
    <row r="112" spans="1:11" ht="31.5">
      <c r="A112" s="129"/>
      <c r="B112" s="282" t="s">
        <v>29</v>
      </c>
      <c r="C112" s="31" t="s">
        <v>27</v>
      </c>
      <c r="D112" s="31">
        <v>1.1881799999999998</v>
      </c>
      <c r="E112" s="31"/>
      <c r="F112" s="31"/>
      <c r="G112" s="31"/>
      <c r="H112" s="252"/>
      <c r="I112" s="252"/>
      <c r="J112" s="31"/>
      <c r="K112" s="31"/>
    </row>
    <row r="113" spans="1:11" ht="31.5">
      <c r="A113" s="129"/>
      <c r="B113" s="282" t="s">
        <v>79</v>
      </c>
      <c r="C113" s="31" t="s">
        <v>28</v>
      </c>
      <c r="D113" s="31">
        <v>0.15211</v>
      </c>
      <c r="E113" s="31"/>
      <c r="F113" s="31"/>
      <c r="G113" s="31"/>
      <c r="H113" s="252"/>
      <c r="I113" s="31"/>
      <c r="J113" s="31"/>
      <c r="K113" s="31"/>
    </row>
    <row r="114" spans="1:11" ht="31.5">
      <c r="A114" s="129"/>
      <c r="B114" s="282" t="s">
        <v>29</v>
      </c>
      <c r="C114" s="31" t="s">
        <v>27</v>
      </c>
      <c r="D114" s="31">
        <v>0.15211</v>
      </c>
      <c r="E114" s="31"/>
      <c r="F114" s="31"/>
      <c r="G114" s="31"/>
      <c r="H114" s="252"/>
      <c r="I114" s="252"/>
      <c r="J114" s="31"/>
      <c r="K114" s="31"/>
    </row>
    <row r="115" spans="1:11" ht="17.25" customHeight="1">
      <c r="A115" s="129"/>
      <c r="B115" s="282" t="s">
        <v>104</v>
      </c>
      <c r="C115" s="31" t="s">
        <v>25</v>
      </c>
      <c r="D115" s="31">
        <v>39.7782</v>
      </c>
      <c r="E115" s="31"/>
      <c r="F115" s="31"/>
      <c r="G115" s="31"/>
      <c r="H115" s="31"/>
      <c r="I115" s="31"/>
      <c r="J115" s="31"/>
      <c r="K115" s="31"/>
    </row>
    <row r="116" spans="1:11" ht="17.25" customHeight="1">
      <c r="A116" s="271"/>
      <c r="B116" s="272" t="s">
        <v>75</v>
      </c>
      <c r="C116" s="268" t="s">
        <v>25</v>
      </c>
      <c r="D116" s="268">
        <v>8.61</v>
      </c>
      <c r="E116" s="268"/>
      <c r="F116" s="268"/>
      <c r="G116" s="268"/>
      <c r="H116" s="268"/>
      <c r="I116" s="268"/>
      <c r="J116" s="268"/>
      <c r="K116" s="268"/>
    </row>
    <row r="117" spans="1:11" ht="50.25">
      <c r="A117" s="129" t="s">
        <v>168</v>
      </c>
      <c r="B117" s="215" t="s">
        <v>97</v>
      </c>
      <c r="C117" s="31" t="s">
        <v>32</v>
      </c>
      <c r="D117" s="313">
        <v>0.201</v>
      </c>
      <c r="E117" s="270"/>
      <c r="F117" s="252"/>
      <c r="G117" s="252"/>
      <c r="H117" s="252"/>
      <c r="I117" s="310"/>
      <c r="J117" s="310"/>
      <c r="K117" s="310"/>
    </row>
    <row r="118" spans="1:11" ht="18" customHeight="1">
      <c r="A118" s="129"/>
      <c r="B118" s="282" t="s">
        <v>94</v>
      </c>
      <c r="C118" s="31" t="s">
        <v>28</v>
      </c>
      <c r="D118" s="31">
        <v>0.0603</v>
      </c>
      <c r="E118" s="31"/>
      <c r="F118" s="252"/>
      <c r="G118" s="252"/>
      <c r="H118" s="252"/>
      <c r="I118" s="31"/>
      <c r="J118" s="31"/>
      <c r="K118" s="31"/>
    </row>
    <row r="119" spans="1:11" ht="31.5">
      <c r="A119" s="129"/>
      <c r="B119" s="282" t="s">
        <v>29</v>
      </c>
      <c r="C119" s="31" t="s">
        <v>27</v>
      </c>
      <c r="D119" s="31">
        <v>0.0603</v>
      </c>
      <c r="E119" s="31"/>
      <c r="F119" s="31"/>
      <c r="G119" s="252"/>
      <c r="H119" s="252"/>
      <c r="I119" s="252"/>
      <c r="J119" s="31"/>
      <c r="K119" s="31"/>
    </row>
    <row r="120" spans="1:11" ht="17.25" customHeight="1">
      <c r="A120" s="271"/>
      <c r="B120" s="272" t="s">
        <v>95</v>
      </c>
      <c r="C120" s="268" t="s">
        <v>32</v>
      </c>
      <c r="D120" s="268">
        <v>0.20703000000000002</v>
      </c>
      <c r="E120" s="268"/>
      <c r="F120" s="273"/>
      <c r="G120" s="268"/>
      <c r="H120" s="268"/>
      <c r="I120" s="273"/>
      <c r="J120" s="268"/>
      <c r="K120" s="268"/>
    </row>
    <row r="121" spans="1:11" ht="63">
      <c r="A121" s="129" t="s">
        <v>170</v>
      </c>
      <c r="B121" s="282" t="s">
        <v>169</v>
      </c>
      <c r="C121" s="31" t="s">
        <v>73</v>
      </c>
      <c r="D121" s="270">
        <v>271</v>
      </c>
      <c r="E121" s="270"/>
      <c r="F121" s="310"/>
      <c r="G121" s="310"/>
      <c r="H121" s="310"/>
      <c r="I121" s="310"/>
      <c r="J121" s="310"/>
      <c r="K121" s="310"/>
    </row>
    <row r="122" spans="1:11" ht="17.25" customHeight="1">
      <c r="A122" s="129"/>
      <c r="B122" s="282" t="s">
        <v>26</v>
      </c>
      <c r="C122" s="31" t="s">
        <v>27</v>
      </c>
      <c r="D122" s="31">
        <v>10.238380000000001</v>
      </c>
      <c r="E122" s="31"/>
      <c r="F122" s="31"/>
      <c r="G122" s="31"/>
      <c r="H122" s="31"/>
      <c r="I122" s="31"/>
      <c r="J122" s="31"/>
      <c r="K122" s="31"/>
    </row>
    <row r="123" spans="1:11" ht="17.25" customHeight="1">
      <c r="A123" s="129"/>
      <c r="B123" s="282" t="s">
        <v>98</v>
      </c>
      <c r="C123" s="31" t="s">
        <v>28</v>
      </c>
      <c r="D123" s="31">
        <v>0.8130000000000001</v>
      </c>
      <c r="E123" s="31"/>
      <c r="F123" s="31"/>
      <c r="G123" s="31"/>
      <c r="H123" s="31"/>
      <c r="I123" s="31"/>
      <c r="J123" s="31"/>
      <c r="K123" s="31"/>
    </row>
    <row r="124" spans="1:11" ht="31.5">
      <c r="A124" s="129"/>
      <c r="B124" s="282" t="s">
        <v>29</v>
      </c>
      <c r="C124" s="31" t="s">
        <v>27</v>
      </c>
      <c r="D124" s="31">
        <v>0.8130000000000001</v>
      </c>
      <c r="E124" s="31"/>
      <c r="F124" s="31"/>
      <c r="G124" s="31"/>
      <c r="H124" s="31"/>
      <c r="I124" s="31"/>
      <c r="J124" s="31"/>
      <c r="K124" s="31"/>
    </row>
    <row r="125" spans="1:11" ht="31.5">
      <c r="A125" s="129"/>
      <c r="B125" s="282" t="s">
        <v>77</v>
      </c>
      <c r="C125" s="31" t="s">
        <v>28</v>
      </c>
      <c r="D125" s="31">
        <v>1.0027000000000001</v>
      </c>
      <c r="E125" s="31"/>
      <c r="F125" s="31"/>
      <c r="G125" s="31"/>
      <c r="H125" s="31"/>
      <c r="I125" s="31"/>
      <c r="J125" s="31"/>
      <c r="K125" s="31"/>
    </row>
    <row r="126" spans="1:11" ht="31.5">
      <c r="A126" s="129"/>
      <c r="B126" s="282" t="s">
        <v>29</v>
      </c>
      <c r="C126" s="31" t="s">
        <v>27</v>
      </c>
      <c r="D126" s="31">
        <v>1.0027000000000001</v>
      </c>
      <c r="E126" s="31"/>
      <c r="F126" s="31"/>
      <c r="G126" s="31"/>
      <c r="H126" s="31"/>
      <c r="I126" s="31"/>
      <c r="J126" s="31"/>
      <c r="K126" s="31"/>
    </row>
    <row r="127" spans="1:11" ht="17.25" customHeight="1">
      <c r="A127" s="129"/>
      <c r="B127" s="282" t="s">
        <v>78</v>
      </c>
      <c r="C127" s="31" t="s">
        <v>28</v>
      </c>
      <c r="D127" s="31">
        <v>3.0081</v>
      </c>
      <c r="E127" s="31"/>
      <c r="F127" s="31"/>
      <c r="G127" s="31"/>
      <c r="H127" s="31"/>
      <c r="I127" s="31"/>
      <c r="J127" s="31"/>
      <c r="K127" s="31"/>
    </row>
    <row r="128" spans="1:11" ht="31.5">
      <c r="A128" s="129"/>
      <c r="B128" s="282" t="s">
        <v>29</v>
      </c>
      <c r="C128" s="31" t="s">
        <v>27</v>
      </c>
      <c r="D128" s="31">
        <v>3.0081</v>
      </c>
      <c r="E128" s="31"/>
      <c r="F128" s="31"/>
      <c r="G128" s="31"/>
      <c r="H128" s="31"/>
      <c r="I128" s="31"/>
      <c r="J128" s="31"/>
      <c r="K128" s="31"/>
    </row>
    <row r="129" spans="1:11" ht="17.25" customHeight="1">
      <c r="A129" s="129"/>
      <c r="B129" s="282" t="s">
        <v>36</v>
      </c>
      <c r="C129" s="31" t="s">
        <v>31</v>
      </c>
      <c r="D129" s="31">
        <v>0.6233</v>
      </c>
      <c r="E129" s="31"/>
      <c r="F129" s="31"/>
      <c r="G129" s="31"/>
      <c r="H129" s="31"/>
      <c r="I129" s="31"/>
      <c r="J129" s="31"/>
      <c r="K129" s="31"/>
    </row>
    <row r="130" spans="1:11" ht="31.5">
      <c r="A130" s="129"/>
      <c r="B130" s="282" t="s">
        <v>171</v>
      </c>
      <c r="C130" s="31" t="s">
        <v>32</v>
      </c>
      <c r="D130" s="31">
        <v>37.8045</v>
      </c>
      <c r="E130" s="31"/>
      <c r="F130" s="31"/>
      <c r="G130" s="31"/>
      <c r="H130" s="31"/>
      <c r="I130" s="31"/>
      <c r="J130" s="31"/>
      <c r="K130" s="31"/>
    </row>
    <row r="131" spans="1:11" ht="17.25" customHeight="1">
      <c r="A131" s="271"/>
      <c r="B131" s="272" t="s">
        <v>39</v>
      </c>
      <c r="C131" s="268" t="s">
        <v>31</v>
      </c>
      <c r="D131" s="268">
        <v>4.1463</v>
      </c>
      <c r="E131" s="268"/>
      <c r="F131" s="268"/>
      <c r="G131" s="268"/>
      <c r="H131" s="268"/>
      <c r="I131" s="268"/>
      <c r="J131" s="268"/>
      <c r="K131" s="268"/>
    </row>
    <row r="132" spans="1:11" ht="66">
      <c r="A132" s="129" t="s">
        <v>172</v>
      </c>
      <c r="B132" s="215" t="s">
        <v>120</v>
      </c>
      <c r="C132" s="31" t="s">
        <v>32</v>
      </c>
      <c r="D132" s="313">
        <v>0.095</v>
      </c>
      <c r="E132" s="270"/>
      <c r="F132" s="252"/>
      <c r="G132" s="252"/>
      <c r="H132" s="252"/>
      <c r="I132" s="310"/>
      <c r="J132" s="310"/>
      <c r="K132" s="310"/>
    </row>
    <row r="133" spans="1:11" ht="17.25" customHeight="1">
      <c r="A133" s="129"/>
      <c r="B133" s="282" t="s">
        <v>94</v>
      </c>
      <c r="C133" s="31" t="s">
        <v>28</v>
      </c>
      <c r="D133" s="31">
        <v>0.028499999999999998</v>
      </c>
      <c r="E133" s="31"/>
      <c r="F133" s="252"/>
      <c r="G133" s="252"/>
      <c r="H133" s="252"/>
      <c r="I133" s="31"/>
      <c r="J133" s="31"/>
      <c r="K133" s="31"/>
    </row>
    <row r="134" spans="1:11" ht="31.5">
      <c r="A134" s="129"/>
      <c r="B134" s="282" t="s">
        <v>29</v>
      </c>
      <c r="C134" s="31" t="s">
        <v>27</v>
      </c>
      <c r="D134" s="31">
        <v>0.028499999999999998</v>
      </c>
      <c r="E134" s="31"/>
      <c r="F134" s="31"/>
      <c r="G134" s="252"/>
      <c r="H134" s="252"/>
      <c r="I134" s="252"/>
      <c r="J134" s="31"/>
      <c r="K134" s="31"/>
    </row>
    <row r="135" spans="1:11" ht="17.25" customHeight="1">
      <c r="A135" s="271"/>
      <c r="B135" s="272" t="s">
        <v>95</v>
      </c>
      <c r="C135" s="268" t="s">
        <v>32</v>
      </c>
      <c r="D135" s="268">
        <v>0.09785</v>
      </c>
      <c r="E135" s="268"/>
      <c r="F135" s="273"/>
      <c r="G135" s="268"/>
      <c r="H135" s="268"/>
      <c r="I135" s="273"/>
      <c r="J135" s="268"/>
      <c r="K135" s="268"/>
    </row>
    <row r="136" spans="1:11" ht="63">
      <c r="A136" s="129" t="s">
        <v>173</v>
      </c>
      <c r="B136" s="282" t="s">
        <v>122</v>
      </c>
      <c r="C136" s="31" t="s">
        <v>73</v>
      </c>
      <c r="D136" s="270">
        <v>271</v>
      </c>
      <c r="E136" s="270"/>
      <c r="F136" s="310"/>
      <c r="G136" s="310"/>
      <c r="H136" s="310"/>
      <c r="I136" s="310"/>
      <c r="J136" s="310"/>
      <c r="K136" s="310"/>
    </row>
    <row r="137" spans="1:11" ht="17.25" customHeight="1">
      <c r="A137" s="129"/>
      <c r="B137" s="282" t="s">
        <v>26</v>
      </c>
      <c r="C137" s="31" t="s">
        <v>27</v>
      </c>
      <c r="D137" s="31">
        <v>10.1625</v>
      </c>
      <c r="E137" s="31"/>
      <c r="F137" s="31"/>
      <c r="G137" s="31"/>
      <c r="H137" s="31"/>
      <c r="I137" s="31"/>
      <c r="J137" s="31"/>
      <c r="K137" s="31"/>
    </row>
    <row r="138" spans="1:11" ht="17.25" customHeight="1">
      <c r="A138" s="129"/>
      <c r="B138" s="282" t="s">
        <v>98</v>
      </c>
      <c r="C138" s="31" t="s">
        <v>28</v>
      </c>
      <c r="D138" s="31">
        <v>0.81842</v>
      </c>
      <c r="E138" s="31"/>
      <c r="F138" s="31"/>
      <c r="G138" s="31"/>
      <c r="H138" s="31"/>
      <c r="I138" s="31"/>
      <c r="J138" s="31"/>
      <c r="K138" s="31"/>
    </row>
    <row r="139" spans="1:11" ht="31.5">
      <c r="A139" s="129"/>
      <c r="B139" s="282" t="s">
        <v>29</v>
      </c>
      <c r="C139" s="31" t="s">
        <v>27</v>
      </c>
      <c r="D139" s="31">
        <v>0.81842</v>
      </c>
      <c r="E139" s="31"/>
      <c r="F139" s="31"/>
      <c r="G139" s="31"/>
      <c r="H139" s="31"/>
      <c r="I139" s="31"/>
      <c r="J139" s="31"/>
      <c r="K139" s="31"/>
    </row>
    <row r="140" spans="1:11" ht="31.5">
      <c r="A140" s="129"/>
      <c r="B140" s="282" t="s">
        <v>77</v>
      </c>
      <c r="C140" s="31" t="s">
        <v>28</v>
      </c>
      <c r="D140" s="31">
        <v>1.0027000000000001</v>
      </c>
      <c r="E140" s="31"/>
      <c r="F140" s="31"/>
      <c r="G140" s="31"/>
      <c r="H140" s="31"/>
      <c r="I140" s="31"/>
      <c r="J140" s="31"/>
      <c r="K140" s="31"/>
    </row>
    <row r="141" spans="1:11" ht="31.5">
      <c r="A141" s="129"/>
      <c r="B141" s="282" t="s">
        <v>29</v>
      </c>
      <c r="C141" s="31" t="s">
        <v>27</v>
      </c>
      <c r="D141" s="31">
        <v>1.0027000000000001</v>
      </c>
      <c r="E141" s="31"/>
      <c r="F141" s="31"/>
      <c r="G141" s="31"/>
      <c r="H141" s="31"/>
      <c r="I141" s="31"/>
      <c r="J141" s="31"/>
      <c r="K141" s="31"/>
    </row>
    <row r="142" spans="1:11" ht="17.25" customHeight="1">
      <c r="A142" s="129"/>
      <c r="B142" s="282" t="s">
        <v>78</v>
      </c>
      <c r="C142" s="31" t="s">
        <v>28</v>
      </c>
      <c r="D142" s="31">
        <v>3.0081</v>
      </c>
      <c r="E142" s="31"/>
      <c r="F142" s="31"/>
      <c r="G142" s="31"/>
      <c r="H142" s="31"/>
      <c r="I142" s="31"/>
      <c r="J142" s="31"/>
      <c r="K142" s="31"/>
    </row>
    <row r="143" spans="1:11" ht="31.5">
      <c r="A143" s="129"/>
      <c r="B143" s="282" t="s">
        <v>29</v>
      </c>
      <c r="C143" s="31" t="s">
        <v>27</v>
      </c>
      <c r="D143" s="31">
        <v>3.0081</v>
      </c>
      <c r="E143" s="31"/>
      <c r="F143" s="31"/>
      <c r="G143" s="31"/>
      <c r="H143" s="31"/>
      <c r="I143" s="31"/>
      <c r="J143" s="31"/>
      <c r="K143" s="31"/>
    </row>
    <row r="144" spans="1:11" ht="17.25" customHeight="1">
      <c r="A144" s="129"/>
      <c r="B144" s="282" t="s">
        <v>36</v>
      </c>
      <c r="C144" s="31" t="s">
        <v>31</v>
      </c>
      <c r="D144" s="31">
        <v>0.6233</v>
      </c>
      <c r="E144" s="31"/>
      <c r="F144" s="31"/>
      <c r="G144" s="31"/>
      <c r="H144" s="31"/>
      <c r="I144" s="31"/>
      <c r="J144" s="31"/>
      <c r="K144" s="31"/>
    </row>
    <row r="145" spans="1:11" ht="31.5">
      <c r="A145" s="129"/>
      <c r="B145" s="282" t="s">
        <v>99</v>
      </c>
      <c r="C145" s="31" t="s">
        <v>32</v>
      </c>
      <c r="D145" s="31">
        <v>26.3954</v>
      </c>
      <c r="E145" s="31"/>
      <c r="F145" s="31"/>
      <c r="G145" s="31"/>
      <c r="H145" s="31"/>
      <c r="I145" s="31"/>
      <c r="J145" s="31"/>
      <c r="K145" s="31"/>
    </row>
    <row r="146" spans="1:11" ht="17.25" customHeight="1">
      <c r="A146" s="271"/>
      <c r="B146" s="272" t="s">
        <v>39</v>
      </c>
      <c r="C146" s="268" t="s">
        <v>31</v>
      </c>
      <c r="D146" s="268">
        <v>3.9294999999999995</v>
      </c>
      <c r="E146" s="268"/>
      <c r="F146" s="268"/>
      <c r="G146" s="268"/>
      <c r="H146" s="268"/>
      <c r="I146" s="268"/>
      <c r="J146" s="268"/>
      <c r="K146" s="268"/>
    </row>
    <row r="147" spans="1:11" ht="47.25">
      <c r="A147" s="311"/>
      <c r="B147" s="312" t="s">
        <v>174</v>
      </c>
      <c r="C147" s="280"/>
      <c r="D147" s="280"/>
      <c r="E147" s="280"/>
      <c r="F147" s="280"/>
      <c r="G147" s="280"/>
      <c r="H147" s="280"/>
      <c r="I147" s="280"/>
      <c r="J147" s="280"/>
      <c r="K147" s="280"/>
    </row>
    <row r="148" spans="1:11" ht="47.25">
      <c r="A148" s="129" t="s">
        <v>175</v>
      </c>
      <c r="B148" s="282" t="s">
        <v>167</v>
      </c>
      <c r="C148" s="31" t="s">
        <v>25</v>
      </c>
      <c r="D148" s="270">
        <v>27.049180327868854</v>
      </c>
      <c r="E148" s="31"/>
      <c r="F148" s="31"/>
      <c r="G148" s="31"/>
      <c r="H148" s="31"/>
      <c r="I148" s="31"/>
      <c r="J148" s="31"/>
      <c r="K148" s="31"/>
    </row>
    <row r="149" spans="1:11" ht="17.25" customHeight="1">
      <c r="A149" s="129"/>
      <c r="B149" s="282" t="s">
        <v>26</v>
      </c>
      <c r="C149" s="31" t="s">
        <v>27</v>
      </c>
      <c r="D149" s="31">
        <v>4.057377049180328</v>
      </c>
      <c r="E149" s="31"/>
      <c r="F149" s="31"/>
      <c r="G149" s="252"/>
      <c r="H149" s="252"/>
      <c r="I149" s="252"/>
      <c r="J149" s="252"/>
      <c r="K149" s="31"/>
    </row>
    <row r="150" spans="1:11" ht="31.5">
      <c r="A150" s="129"/>
      <c r="B150" s="282" t="s">
        <v>74</v>
      </c>
      <c r="C150" s="31" t="s">
        <v>28</v>
      </c>
      <c r="D150" s="31">
        <v>0.5842622950819673</v>
      </c>
      <c r="E150" s="31"/>
      <c r="F150" s="252"/>
      <c r="G150" s="252"/>
      <c r="H150" s="252"/>
      <c r="I150" s="31"/>
      <c r="J150" s="31"/>
      <c r="K150" s="31"/>
    </row>
    <row r="151" spans="1:11" ht="31.5">
      <c r="A151" s="129"/>
      <c r="B151" s="282" t="s">
        <v>29</v>
      </c>
      <c r="C151" s="31" t="s">
        <v>27</v>
      </c>
      <c r="D151" s="31">
        <v>0.5842622950819673</v>
      </c>
      <c r="E151" s="31"/>
      <c r="F151" s="31"/>
      <c r="G151" s="252"/>
      <c r="H151" s="252"/>
      <c r="I151" s="252"/>
      <c r="J151" s="31"/>
      <c r="K151" s="31"/>
    </row>
    <row r="152" spans="1:11" ht="47.25">
      <c r="A152" s="129"/>
      <c r="B152" s="282" t="s">
        <v>76</v>
      </c>
      <c r="C152" s="31" t="s">
        <v>28</v>
      </c>
      <c r="D152" s="31">
        <v>0.7384426229508197</v>
      </c>
      <c r="E152" s="31"/>
      <c r="F152" s="31"/>
      <c r="G152" s="252"/>
      <c r="H152" s="252"/>
      <c r="I152" s="31"/>
      <c r="J152" s="31"/>
      <c r="K152" s="31"/>
    </row>
    <row r="153" spans="1:11" ht="31.5">
      <c r="A153" s="129"/>
      <c r="B153" s="282" t="s">
        <v>29</v>
      </c>
      <c r="C153" s="31" t="s">
        <v>27</v>
      </c>
      <c r="D153" s="31">
        <v>0.7384426229508197</v>
      </c>
      <c r="E153" s="31"/>
      <c r="F153" s="31"/>
      <c r="G153" s="252"/>
      <c r="H153" s="252"/>
      <c r="I153" s="252"/>
      <c r="J153" s="31"/>
      <c r="K153" s="31"/>
    </row>
    <row r="154" spans="1:11" ht="31.5">
      <c r="A154" s="129"/>
      <c r="B154" s="282" t="s">
        <v>30</v>
      </c>
      <c r="C154" s="31" t="s">
        <v>28</v>
      </c>
      <c r="D154" s="31">
        <v>0.2623770491803279</v>
      </c>
      <c r="E154" s="31"/>
      <c r="F154" s="31"/>
      <c r="G154" s="252"/>
      <c r="H154" s="252"/>
      <c r="I154" s="31"/>
      <c r="J154" s="31"/>
      <c r="K154" s="31"/>
    </row>
    <row r="155" spans="1:11" ht="31.5">
      <c r="A155" s="129"/>
      <c r="B155" s="282" t="s">
        <v>29</v>
      </c>
      <c r="C155" s="31" t="s">
        <v>27</v>
      </c>
      <c r="D155" s="31">
        <v>0.2623770491803279</v>
      </c>
      <c r="E155" s="31"/>
      <c r="F155" s="31"/>
      <c r="G155" s="252"/>
      <c r="H155" s="252"/>
      <c r="I155" s="252"/>
      <c r="J155" s="31"/>
      <c r="K155" s="31"/>
    </row>
    <row r="156" spans="1:11" ht="17.25" customHeight="1">
      <c r="A156" s="129"/>
      <c r="B156" s="282" t="s">
        <v>37</v>
      </c>
      <c r="C156" s="31" t="s">
        <v>25</v>
      </c>
      <c r="D156" s="31">
        <v>33</v>
      </c>
      <c r="E156" s="31"/>
      <c r="F156" s="31"/>
      <c r="G156" s="31"/>
      <c r="H156" s="31"/>
      <c r="I156" s="252"/>
      <c r="J156" s="31"/>
      <c r="K156" s="31"/>
    </row>
    <row r="157" spans="1:11" ht="17.25" customHeight="1">
      <c r="A157" s="271"/>
      <c r="B157" s="272" t="s">
        <v>75</v>
      </c>
      <c r="C157" s="268" t="s">
        <v>25</v>
      </c>
      <c r="D157" s="268">
        <v>1.8934426229508199</v>
      </c>
      <c r="E157" s="268"/>
      <c r="F157" s="268"/>
      <c r="G157" s="268"/>
      <c r="H157" s="268"/>
      <c r="I157" s="273"/>
      <c r="J157" s="268"/>
      <c r="K157" s="268"/>
    </row>
    <row r="158" spans="1:11" ht="63">
      <c r="A158" s="129" t="s">
        <v>176</v>
      </c>
      <c r="B158" s="282" t="s">
        <v>103</v>
      </c>
      <c r="C158" s="31" t="s">
        <v>73</v>
      </c>
      <c r="D158" s="270">
        <v>33</v>
      </c>
      <c r="E158" s="31"/>
      <c r="F158" s="31"/>
      <c r="G158" s="31"/>
      <c r="H158" s="31"/>
      <c r="I158" s="252"/>
      <c r="J158" s="31"/>
      <c r="K158" s="31"/>
    </row>
    <row r="159" spans="1:11" ht="17.25" customHeight="1">
      <c r="A159" s="129"/>
      <c r="B159" s="282" t="s">
        <v>26</v>
      </c>
      <c r="C159" s="31" t="s">
        <v>27</v>
      </c>
      <c r="D159" s="31">
        <v>1.089</v>
      </c>
      <c r="E159" s="31"/>
      <c r="F159" s="31"/>
      <c r="G159" s="31"/>
      <c r="H159" s="252"/>
      <c r="I159" s="252"/>
      <c r="J159" s="252"/>
      <c r="K159" s="31"/>
    </row>
    <row r="160" spans="1:11" ht="31.5">
      <c r="A160" s="129"/>
      <c r="B160" s="282" t="s">
        <v>74</v>
      </c>
      <c r="C160" s="31" t="s">
        <v>28</v>
      </c>
      <c r="D160" s="31">
        <v>0.01386</v>
      </c>
      <c r="E160" s="31"/>
      <c r="F160" s="31"/>
      <c r="G160" s="31"/>
      <c r="H160" s="252"/>
      <c r="I160" s="31"/>
      <c r="J160" s="31"/>
      <c r="K160" s="31"/>
    </row>
    <row r="161" spans="1:11" ht="31.5">
      <c r="A161" s="129"/>
      <c r="B161" s="282" t="s">
        <v>29</v>
      </c>
      <c r="C161" s="31" t="s">
        <v>27</v>
      </c>
      <c r="D161" s="31">
        <v>0.01386</v>
      </c>
      <c r="E161" s="31"/>
      <c r="F161" s="31"/>
      <c r="G161" s="31"/>
      <c r="H161" s="252"/>
      <c r="I161" s="252"/>
      <c r="J161" s="31"/>
      <c r="K161" s="31"/>
    </row>
    <row r="162" spans="1:11" ht="17.25" customHeight="1">
      <c r="A162" s="129"/>
      <c r="B162" s="282" t="s">
        <v>40</v>
      </c>
      <c r="C162" s="31" t="s">
        <v>28</v>
      </c>
      <c r="D162" s="31">
        <v>0.08514000000000001</v>
      </c>
      <c r="E162" s="31"/>
      <c r="F162" s="31"/>
      <c r="G162" s="31"/>
      <c r="H162" s="252"/>
      <c r="I162" s="31"/>
      <c r="J162" s="31"/>
      <c r="K162" s="31"/>
    </row>
    <row r="163" spans="1:11" ht="31.5">
      <c r="A163" s="129"/>
      <c r="B163" s="282" t="s">
        <v>29</v>
      </c>
      <c r="C163" s="31" t="s">
        <v>27</v>
      </c>
      <c r="D163" s="31">
        <v>0.08514000000000001</v>
      </c>
      <c r="E163" s="31"/>
      <c r="F163" s="31"/>
      <c r="G163" s="31"/>
      <c r="H163" s="252"/>
      <c r="I163" s="252"/>
      <c r="J163" s="31"/>
      <c r="K163" s="31"/>
    </row>
    <row r="164" spans="1:11" ht="31.5">
      <c r="A164" s="129"/>
      <c r="B164" s="282" t="s">
        <v>77</v>
      </c>
      <c r="C164" s="31" t="s">
        <v>28</v>
      </c>
      <c r="D164" s="31">
        <v>0.36960000000000004</v>
      </c>
      <c r="E164" s="31"/>
      <c r="F164" s="31"/>
      <c r="G164" s="31"/>
      <c r="H164" s="252"/>
      <c r="I164" s="31"/>
      <c r="J164" s="31"/>
      <c r="K164" s="31"/>
    </row>
    <row r="165" spans="1:11" ht="31.5">
      <c r="A165" s="129"/>
      <c r="B165" s="282" t="s">
        <v>29</v>
      </c>
      <c r="C165" s="31" t="s">
        <v>27</v>
      </c>
      <c r="D165" s="31">
        <v>0.36960000000000004</v>
      </c>
      <c r="E165" s="31"/>
      <c r="F165" s="31"/>
      <c r="G165" s="31"/>
      <c r="H165" s="252"/>
      <c r="I165" s="252"/>
      <c r="J165" s="31"/>
      <c r="K165" s="31"/>
    </row>
    <row r="166" spans="1:11" ht="17.25" customHeight="1">
      <c r="A166" s="129"/>
      <c r="B166" s="282" t="s">
        <v>78</v>
      </c>
      <c r="C166" s="31" t="s">
        <v>28</v>
      </c>
      <c r="D166" s="31">
        <v>0.8184</v>
      </c>
      <c r="E166" s="31"/>
      <c r="F166" s="31"/>
      <c r="G166" s="31"/>
      <c r="H166" s="252"/>
      <c r="I166" s="31"/>
      <c r="J166" s="31"/>
      <c r="K166" s="31"/>
    </row>
    <row r="167" spans="1:11" ht="31.5">
      <c r="A167" s="129"/>
      <c r="B167" s="282" t="s">
        <v>29</v>
      </c>
      <c r="C167" s="31" t="s">
        <v>27</v>
      </c>
      <c r="D167" s="31">
        <v>0.8184</v>
      </c>
      <c r="E167" s="31"/>
      <c r="F167" s="31"/>
      <c r="G167" s="31"/>
      <c r="H167" s="252"/>
      <c r="I167" s="252"/>
      <c r="J167" s="31"/>
      <c r="K167" s="31"/>
    </row>
    <row r="168" spans="1:11" ht="31.5">
      <c r="A168" s="129"/>
      <c r="B168" s="282" t="s">
        <v>30</v>
      </c>
      <c r="C168" s="31" t="s">
        <v>28</v>
      </c>
      <c r="D168" s="31">
        <v>0.13662</v>
      </c>
      <c r="E168" s="31"/>
      <c r="F168" s="31"/>
      <c r="G168" s="31"/>
      <c r="H168" s="252"/>
      <c r="I168" s="31"/>
      <c r="J168" s="31"/>
      <c r="K168" s="31"/>
    </row>
    <row r="169" spans="1:11" ht="31.5">
      <c r="A169" s="129"/>
      <c r="B169" s="282" t="s">
        <v>29</v>
      </c>
      <c r="C169" s="31" t="s">
        <v>27</v>
      </c>
      <c r="D169" s="31">
        <v>0.13662</v>
      </c>
      <c r="E169" s="31"/>
      <c r="F169" s="31"/>
      <c r="G169" s="31"/>
      <c r="H169" s="252"/>
      <c r="I169" s="252"/>
      <c r="J169" s="31"/>
      <c r="K169" s="31"/>
    </row>
    <row r="170" spans="1:11" ht="31.5">
      <c r="A170" s="129"/>
      <c r="B170" s="282" t="s">
        <v>79</v>
      </c>
      <c r="C170" s="31" t="s">
        <v>28</v>
      </c>
      <c r="D170" s="31">
        <v>0.01749</v>
      </c>
      <c r="E170" s="31"/>
      <c r="F170" s="31"/>
      <c r="G170" s="31"/>
      <c r="H170" s="252"/>
      <c r="I170" s="31"/>
      <c r="J170" s="31"/>
      <c r="K170" s="31"/>
    </row>
    <row r="171" spans="1:11" ht="31.5">
      <c r="A171" s="129"/>
      <c r="B171" s="282" t="s">
        <v>29</v>
      </c>
      <c r="C171" s="31" t="s">
        <v>27</v>
      </c>
      <c r="D171" s="31">
        <v>0.01749</v>
      </c>
      <c r="E171" s="31"/>
      <c r="F171" s="31"/>
      <c r="G171" s="31"/>
      <c r="H171" s="252"/>
      <c r="I171" s="252"/>
      <c r="J171" s="31"/>
      <c r="K171" s="31"/>
    </row>
    <row r="172" spans="1:11" ht="17.25" customHeight="1">
      <c r="A172" s="129"/>
      <c r="B172" s="282" t="s">
        <v>104</v>
      </c>
      <c r="C172" s="31" t="s">
        <v>25</v>
      </c>
      <c r="D172" s="31">
        <v>4.5738</v>
      </c>
      <c r="E172" s="31"/>
      <c r="F172" s="31"/>
      <c r="G172" s="31"/>
      <c r="H172" s="31"/>
      <c r="I172" s="31"/>
      <c r="J172" s="31"/>
      <c r="K172" s="31"/>
    </row>
    <row r="173" spans="1:11" ht="17.25" customHeight="1">
      <c r="A173" s="271"/>
      <c r="B173" s="272" t="s">
        <v>75</v>
      </c>
      <c r="C173" s="268" t="s">
        <v>25</v>
      </c>
      <c r="D173" s="268">
        <v>0.99</v>
      </c>
      <c r="E173" s="268"/>
      <c r="F173" s="268"/>
      <c r="G173" s="268"/>
      <c r="H173" s="268"/>
      <c r="I173" s="268"/>
      <c r="J173" s="268"/>
      <c r="K173" s="268"/>
    </row>
    <row r="174" spans="1:11" ht="50.25">
      <c r="A174" s="129" t="s">
        <v>177</v>
      </c>
      <c r="B174" s="215" t="s">
        <v>97</v>
      </c>
      <c r="C174" s="31" t="s">
        <v>32</v>
      </c>
      <c r="D174" s="313">
        <v>0.021</v>
      </c>
      <c r="E174" s="270"/>
      <c r="F174" s="252"/>
      <c r="G174" s="252"/>
      <c r="H174" s="252"/>
      <c r="I174" s="310"/>
      <c r="J174" s="310"/>
      <c r="K174" s="310"/>
    </row>
    <row r="175" spans="1:11" ht="18" customHeight="1">
      <c r="A175" s="129"/>
      <c r="B175" s="282" t="s">
        <v>94</v>
      </c>
      <c r="C175" s="31" t="s">
        <v>28</v>
      </c>
      <c r="D175" s="31">
        <v>0.0063</v>
      </c>
      <c r="E175" s="31"/>
      <c r="F175" s="252"/>
      <c r="G175" s="252"/>
      <c r="H175" s="252"/>
      <c r="I175" s="31"/>
      <c r="J175" s="31"/>
      <c r="K175" s="31"/>
    </row>
    <row r="176" spans="1:11" ht="31.5">
      <c r="A176" s="129"/>
      <c r="B176" s="282" t="s">
        <v>29</v>
      </c>
      <c r="C176" s="31" t="s">
        <v>27</v>
      </c>
      <c r="D176" s="31">
        <v>0.0063</v>
      </c>
      <c r="E176" s="31"/>
      <c r="F176" s="31"/>
      <c r="G176" s="252"/>
      <c r="H176" s="252"/>
      <c r="I176" s="252"/>
      <c r="J176" s="31"/>
      <c r="K176" s="31"/>
    </row>
    <row r="177" spans="1:11" ht="17.25" customHeight="1">
      <c r="A177" s="271"/>
      <c r="B177" s="272" t="s">
        <v>95</v>
      </c>
      <c r="C177" s="268" t="s">
        <v>32</v>
      </c>
      <c r="D177" s="268">
        <v>0.021630000000000003</v>
      </c>
      <c r="E177" s="268"/>
      <c r="F177" s="273"/>
      <c r="G177" s="268"/>
      <c r="H177" s="268"/>
      <c r="I177" s="273"/>
      <c r="J177" s="268"/>
      <c r="K177" s="268"/>
    </row>
    <row r="178" spans="1:11" ht="78.75">
      <c r="A178" s="129" t="s">
        <v>179</v>
      </c>
      <c r="B178" s="282" t="s">
        <v>178</v>
      </c>
      <c r="C178" s="31" t="s">
        <v>73</v>
      </c>
      <c r="D178" s="270">
        <v>31</v>
      </c>
      <c r="E178" s="270"/>
      <c r="F178" s="310"/>
      <c r="G178" s="310"/>
      <c r="H178" s="310"/>
      <c r="I178" s="310"/>
      <c r="J178" s="310"/>
      <c r="K178" s="310"/>
    </row>
    <row r="179" spans="1:11" ht="29.25" customHeight="1">
      <c r="A179" s="129"/>
      <c r="B179" s="282" t="s">
        <v>26</v>
      </c>
      <c r="C179" s="31" t="s">
        <v>27</v>
      </c>
      <c r="D179" s="31">
        <v>1.16684</v>
      </c>
      <c r="E179" s="31"/>
      <c r="F179" s="31"/>
      <c r="G179" s="31"/>
      <c r="H179" s="31"/>
      <c r="I179" s="31"/>
      <c r="J179" s="31"/>
      <c r="K179" s="31"/>
    </row>
    <row r="180" spans="1:11" ht="17.25" customHeight="1">
      <c r="A180" s="129"/>
      <c r="B180" s="282" t="s">
        <v>98</v>
      </c>
      <c r="C180" s="31" t="s">
        <v>28</v>
      </c>
      <c r="D180" s="31">
        <v>0.09362000000000001</v>
      </c>
      <c r="E180" s="31"/>
      <c r="F180" s="31"/>
      <c r="G180" s="31"/>
      <c r="H180" s="31"/>
      <c r="I180" s="31"/>
      <c r="J180" s="31"/>
      <c r="K180" s="31"/>
    </row>
    <row r="181" spans="1:11" ht="31.5">
      <c r="A181" s="129"/>
      <c r="B181" s="282" t="s">
        <v>29</v>
      </c>
      <c r="C181" s="31" t="s">
        <v>27</v>
      </c>
      <c r="D181" s="31">
        <v>0.09362000000000001</v>
      </c>
      <c r="E181" s="31"/>
      <c r="F181" s="31"/>
      <c r="G181" s="31"/>
      <c r="H181" s="31"/>
      <c r="I181" s="31"/>
      <c r="J181" s="31"/>
      <c r="K181" s="31"/>
    </row>
    <row r="182" spans="1:11" ht="31.5">
      <c r="A182" s="129"/>
      <c r="B182" s="282" t="s">
        <v>77</v>
      </c>
      <c r="C182" s="31" t="s">
        <v>28</v>
      </c>
      <c r="D182" s="31">
        <v>0.11470000000000001</v>
      </c>
      <c r="E182" s="31"/>
      <c r="F182" s="31"/>
      <c r="G182" s="31"/>
      <c r="H182" s="31"/>
      <c r="I182" s="31"/>
      <c r="J182" s="31"/>
      <c r="K182" s="31"/>
    </row>
    <row r="183" spans="1:11" ht="31.5">
      <c r="A183" s="129"/>
      <c r="B183" s="282" t="s">
        <v>29</v>
      </c>
      <c r="C183" s="31" t="s">
        <v>27</v>
      </c>
      <c r="D183" s="31">
        <v>0.11470000000000001</v>
      </c>
      <c r="E183" s="31"/>
      <c r="F183" s="31"/>
      <c r="G183" s="31"/>
      <c r="H183" s="31"/>
      <c r="I183" s="31"/>
      <c r="J183" s="31"/>
      <c r="K183" s="31"/>
    </row>
    <row r="184" spans="1:11" ht="17.25" customHeight="1">
      <c r="A184" s="129"/>
      <c r="B184" s="282" t="s">
        <v>78</v>
      </c>
      <c r="C184" s="31" t="s">
        <v>28</v>
      </c>
      <c r="D184" s="31">
        <v>0.3441</v>
      </c>
      <c r="E184" s="31"/>
      <c r="F184" s="31"/>
      <c r="G184" s="31"/>
      <c r="H184" s="31"/>
      <c r="I184" s="31"/>
      <c r="J184" s="31"/>
      <c r="K184" s="31"/>
    </row>
    <row r="185" spans="1:11" ht="31.5">
      <c r="A185" s="129"/>
      <c r="B185" s="282" t="s">
        <v>29</v>
      </c>
      <c r="C185" s="31" t="s">
        <v>27</v>
      </c>
      <c r="D185" s="31">
        <v>0.3441</v>
      </c>
      <c r="E185" s="31"/>
      <c r="F185" s="31"/>
      <c r="G185" s="31"/>
      <c r="H185" s="31"/>
      <c r="I185" s="31"/>
      <c r="J185" s="31"/>
      <c r="K185" s="31"/>
    </row>
    <row r="186" spans="1:11" ht="17.25" customHeight="1">
      <c r="A186" s="129"/>
      <c r="B186" s="282" t="s">
        <v>36</v>
      </c>
      <c r="C186" s="31" t="s">
        <v>31</v>
      </c>
      <c r="D186" s="31">
        <v>0.0713</v>
      </c>
      <c r="E186" s="31"/>
      <c r="F186" s="31"/>
      <c r="G186" s="31"/>
      <c r="H186" s="31"/>
      <c r="I186" s="31"/>
      <c r="J186" s="31"/>
      <c r="K186" s="31"/>
    </row>
    <row r="187" spans="1:11" ht="31.5">
      <c r="A187" s="129"/>
      <c r="B187" s="282" t="s">
        <v>99</v>
      </c>
      <c r="C187" s="31" t="s">
        <v>32</v>
      </c>
      <c r="D187" s="31">
        <v>3.7696</v>
      </c>
      <c r="E187" s="31"/>
      <c r="F187" s="31"/>
      <c r="G187" s="31"/>
      <c r="H187" s="31"/>
      <c r="I187" s="31"/>
      <c r="J187" s="31"/>
      <c r="K187" s="31"/>
    </row>
    <row r="188" spans="1:11" ht="17.25" customHeight="1">
      <c r="A188" s="271"/>
      <c r="B188" s="272" t="s">
        <v>39</v>
      </c>
      <c r="C188" s="268" t="s">
        <v>31</v>
      </c>
      <c r="D188" s="268">
        <v>0.4619</v>
      </c>
      <c r="E188" s="268"/>
      <c r="F188" s="268"/>
      <c r="G188" s="268"/>
      <c r="H188" s="268"/>
      <c r="I188" s="268"/>
      <c r="J188" s="268"/>
      <c r="K188" s="268"/>
    </row>
    <row r="189" spans="1:11" ht="15.75">
      <c r="A189" s="286"/>
      <c r="B189" s="287" t="s">
        <v>11</v>
      </c>
      <c r="C189" s="288" t="s">
        <v>31</v>
      </c>
      <c r="D189" s="31"/>
      <c r="E189" s="31"/>
      <c r="F189" s="31"/>
      <c r="G189" s="31"/>
      <c r="H189" s="31"/>
      <c r="I189" s="252"/>
      <c r="J189" s="31"/>
      <c r="K189" s="31"/>
    </row>
    <row r="190" spans="1:11" ht="15.75">
      <c r="A190" s="289"/>
      <c r="B190" s="289" t="s">
        <v>195</v>
      </c>
      <c r="C190" s="288" t="s">
        <v>31</v>
      </c>
      <c r="D190" s="291"/>
      <c r="E190" s="292"/>
      <c r="F190" s="290"/>
      <c r="G190" s="290"/>
      <c r="H190" s="290"/>
      <c r="I190" s="290"/>
      <c r="J190" s="290"/>
      <c r="K190" s="290"/>
    </row>
    <row r="191" spans="1:11" ht="15.75">
      <c r="A191" s="287"/>
      <c r="B191" s="287" t="s">
        <v>11</v>
      </c>
      <c r="C191" s="288" t="s">
        <v>31</v>
      </c>
      <c r="D191" s="287"/>
      <c r="E191" s="287"/>
      <c r="F191" s="293"/>
      <c r="G191" s="293"/>
      <c r="H191" s="293"/>
      <c r="I191" s="293"/>
      <c r="J191" s="293"/>
      <c r="K191" s="293"/>
    </row>
    <row r="192" spans="1:11" ht="15.75">
      <c r="A192" s="289"/>
      <c r="B192" s="294" t="s">
        <v>196</v>
      </c>
      <c r="C192" s="288" t="s">
        <v>31</v>
      </c>
      <c r="D192" s="295"/>
      <c r="E192" s="290"/>
      <c r="F192" s="290"/>
      <c r="G192" s="290"/>
      <c r="H192" s="290"/>
      <c r="I192" s="290"/>
      <c r="J192" s="290"/>
      <c r="K192" s="290"/>
    </row>
    <row r="193" spans="1:11" ht="15.75">
      <c r="A193" s="296"/>
      <c r="B193" s="296" t="s">
        <v>11</v>
      </c>
      <c r="C193" s="297" t="s">
        <v>31</v>
      </c>
      <c r="D193" s="296"/>
      <c r="E193" s="296"/>
      <c r="F193" s="298"/>
      <c r="G193" s="298"/>
      <c r="H193" s="298"/>
      <c r="I193" s="298"/>
      <c r="J193" s="298"/>
      <c r="K193" s="298"/>
    </row>
    <row r="194" ht="15.75">
      <c r="L194" s="314"/>
    </row>
    <row r="195" spans="1:12" ht="15.75" customHeight="1">
      <c r="A195" s="303"/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</row>
  </sheetData>
  <sheetProtection/>
  <mergeCells count="23">
    <mergeCell ref="K11:K14"/>
    <mergeCell ref="I12:J12"/>
    <mergeCell ref="D9:G9"/>
    <mergeCell ref="E11:F12"/>
    <mergeCell ref="F13:F14"/>
    <mergeCell ref="H13:H14"/>
    <mergeCell ref="J13:J14"/>
    <mergeCell ref="G11:H12"/>
    <mergeCell ref="I11:J11"/>
    <mergeCell ref="B11:B14"/>
    <mergeCell ref="C11:D12"/>
    <mergeCell ref="C13:C14"/>
    <mergeCell ref="D13:D14"/>
    <mergeCell ref="A195:L195"/>
    <mergeCell ref="A1:K1"/>
    <mergeCell ref="A7:K7"/>
    <mergeCell ref="B8:C8"/>
    <mergeCell ref="D8:G8"/>
    <mergeCell ref="A4:K4"/>
    <mergeCell ref="A5:K5"/>
    <mergeCell ref="A6:K6"/>
    <mergeCell ref="A2:K2"/>
    <mergeCell ref="A11:A14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view="pageBreakPreview" zoomScaleSheetLayoutView="100" zoomScalePageLayoutView="0" workbookViewId="0" topLeftCell="A1">
      <selection activeCell="G19" sqref="G19:G21"/>
    </sheetView>
  </sheetViews>
  <sheetFormatPr defaultColWidth="9.00390625" defaultRowHeight="12.75"/>
  <cols>
    <col min="1" max="1" width="3.8515625" style="1" customWidth="1"/>
    <col min="2" max="2" width="30.7109375" style="2" customWidth="1"/>
    <col min="3" max="3" width="8.28125" style="12" customWidth="1"/>
    <col min="4" max="4" width="9.140625" style="12" customWidth="1"/>
    <col min="5" max="5" width="9.7109375" style="12" customWidth="1"/>
    <col min="6" max="6" width="10.28125" style="12" customWidth="1"/>
    <col min="7" max="7" width="10.00390625" style="12" customWidth="1"/>
    <col min="8" max="8" width="10.28125" style="12" customWidth="1"/>
    <col min="9" max="9" width="8.8515625" style="12" customWidth="1"/>
    <col min="10" max="10" width="10.421875" style="12" customWidth="1"/>
    <col min="11" max="11" width="12.28125" style="12" customWidth="1"/>
    <col min="12" max="16384" width="9.00390625" style="14" customWidth="1"/>
  </cols>
  <sheetData>
    <row r="1" spans="1:12" ht="21" customHeight="1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2"/>
    </row>
    <row r="2" spans="1:12" ht="21.75" customHeight="1">
      <c r="A2" s="204" t="s">
        <v>147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12"/>
    </row>
    <row r="3" spans="1:12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1" ht="15.75">
      <c r="A4" s="204" t="s">
        <v>111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5.7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5.75">
      <c r="A6" s="205" t="s">
        <v>180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ht="15.7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1" ht="15" customHeight="1">
      <c r="A8" s="2"/>
      <c r="B8" s="200"/>
      <c r="C8" s="207"/>
      <c r="D8" s="201" t="s">
        <v>1</v>
      </c>
      <c r="E8" s="201"/>
      <c r="F8" s="201"/>
      <c r="G8" s="201"/>
      <c r="H8" s="3">
        <f>K36/1000</f>
        <v>0</v>
      </c>
      <c r="I8" s="3" t="s">
        <v>0</v>
      </c>
      <c r="J8" s="3"/>
      <c r="K8" s="3"/>
    </row>
    <row r="9" spans="1:11" ht="15.75" customHeight="1">
      <c r="A9" s="2"/>
      <c r="B9" s="138"/>
      <c r="C9" s="3"/>
      <c r="D9" s="201"/>
      <c r="E9" s="201"/>
      <c r="F9" s="201"/>
      <c r="G9" s="201"/>
      <c r="H9" s="3"/>
      <c r="I9" s="3"/>
      <c r="J9" s="3"/>
      <c r="K9" s="3"/>
    </row>
    <row r="10" spans="1:11" ht="15.75">
      <c r="A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202" t="s">
        <v>2</v>
      </c>
      <c r="B11" s="160" t="s">
        <v>24</v>
      </c>
      <c r="C11" s="190" t="s">
        <v>3</v>
      </c>
      <c r="D11" s="196"/>
      <c r="E11" s="190" t="s">
        <v>4</v>
      </c>
      <c r="F11" s="191"/>
      <c r="G11" s="190" t="s">
        <v>5</v>
      </c>
      <c r="H11" s="194"/>
      <c r="I11" s="190" t="s">
        <v>6</v>
      </c>
      <c r="J11" s="191"/>
      <c r="K11" s="196" t="s">
        <v>7</v>
      </c>
    </row>
    <row r="12" spans="1:11" ht="22.5" customHeight="1">
      <c r="A12" s="150"/>
      <c r="B12" s="161"/>
      <c r="C12" s="199"/>
      <c r="D12" s="203"/>
      <c r="E12" s="192"/>
      <c r="F12" s="193"/>
      <c r="G12" s="192"/>
      <c r="H12" s="195"/>
      <c r="I12" s="199" t="s">
        <v>8</v>
      </c>
      <c r="J12" s="193"/>
      <c r="K12" s="197"/>
    </row>
    <row r="13" spans="1:11" ht="15.75">
      <c r="A13" s="150"/>
      <c r="B13" s="161"/>
      <c r="C13" s="188" t="s">
        <v>9</v>
      </c>
      <c r="D13" s="188" t="s">
        <v>11</v>
      </c>
      <c r="E13" s="4" t="s">
        <v>10</v>
      </c>
      <c r="F13" s="188" t="s">
        <v>11</v>
      </c>
      <c r="G13" s="4" t="s">
        <v>10</v>
      </c>
      <c r="H13" s="188" t="s">
        <v>11</v>
      </c>
      <c r="I13" s="4" t="s">
        <v>10</v>
      </c>
      <c r="J13" s="188" t="s">
        <v>11</v>
      </c>
      <c r="K13" s="198"/>
    </row>
    <row r="14" spans="1:11" ht="15.75">
      <c r="A14" s="151"/>
      <c r="B14" s="162"/>
      <c r="C14" s="189"/>
      <c r="D14" s="189"/>
      <c r="E14" s="5" t="s">
        <v>12</v>
      </c>
      <c r="F14" s="189"/>
      <c r="G14" s="5" t="s">
        <v>12</v>
      </c>
      <c r="H14" s="189"/>
      <c r="I14" s="5" t="s">
        <v>12</v>
      </c>
      <c r="J14" s="189"/>
      <c r="K14" s="182"/>
    </row>
    <row r="15" spans="1:11" ht="15.75">
      <c r="A15" s="6" t="s">
        <v>13</v>
      </c>
      <c r="B15" s="7" t="s">
        <v>14</v>
      </c>
      <c r="C15" s="9" t="s">
        <v>15</v>
      </c>
      <c r="D15" s="10" t="s">
        <v>16</v>
      </c>
      <c r="E15" s="11" t="s">
        <v>17</v>
      </c>
      <c r="F15" s="8" t="s">
        <v>18</v>
      </c>
      <c r="G15" s="9" t="s">
        <v>19</v>
      </c>
      <c r="H15" s="11" t="s">
        <v>20</v>
      </c>
      <c r="I15" s="9" t="s">
        <v>21</v>
      </c>
      <c r="J15" s="8" t="s">
        <v>22</v>
      </c>
      <c r="K15" s="9" t="s">
        <v>23</v>
      </c>
    </row>
    <row r="16" spans="1:11" ht="18" customHeight="1">
      <c r="A16" s="117"/>
      <c r="B16" s="118" t="s">
        <v>181</v>
      </c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26">
      <c r="A17" s="101">
        <v>3</v>
      </c>
      <c r="B17" s="109" t="s">
        <v>182</v>
      </c>
      <c r="C17" s="4" t="s">
        <v>25</v>
      </c>
      <c r="D17" s="113">
        <v>0.75</v>
      </c>
      <c r="E17" s="4"/>
      <c r="F17" s="4"/>
      <c r="G17" s="4"/>
      <c r="H17" s="4"/>
      <c r="I17" s="4"/>
      <c r="J17" s="4"/>
      <c r="K17" s="4"/>
    </row>
    <row r="18" spans="1:11" ht="31.5">
      <c r="A18" s="97"/>
      <c r="B18" s="107" t="s">
        <v>26</v>
      </c>
      <c r="C18" s="13" t="s">
        <v>27</v>
      </c>
      <c r="D18" s="4">
        <v>2.1075</v>
      </c>
      <c r="E18" s="102"/>
      <c r="F18" s="102"/>
      <c r="G18" s="102"/>
      <c r="H18" s="102"/>
      <c r="I18" s="102"/>
      <c r="J18" s="102"/>
      <c r="K18" s="102"/>
    </row>
    <row r="19" spans="1:11" ht="15.75">
      <c r="A19" s="97"/>
      <c r="B19" s="86" t="s">
        <v>38</v>
      </c>
      <c r="C19" s="15" t="s">
        <v>31</v>
      </c>
      <c r="D19" s="13">
        <v>0.2475</v>
      </c>
      <c r="E19" s="90"/>
      <c r="F19" s="90"/>
      <c r="G19" s="264"/>
      <c r="H19" s="90"/>
      <c r="I19" s="90"/>
      <c r="J19" s="90"/>
      <c r="K19" s="90"/>
    </row>
    <row r="20" spans="1:11" ht="18.75">
      <c r="A20" s="97"/>
      <c r="B20" s="86" t="s">
        <v>89</v>
      </c>
      <c r="C20" s="101" t="s">
        <v>25</v>
      </c>
      <c r="D20" s="13">
        <v>0.765</v>
      </c>
      <c r="E20" s="90"/>
      <c r="F20" s="90"/>
      <c r="G20" s="32"/>
      <c r="H20" s="90"/>
      <c r="I20" s="90"/>
      <c r="J20" s="90"/>
      <c r="K20" s="90"/>
    </row>
    <row r="21" spans="1:11" ht="18.75">
      <c r="A21" s="97"/>
      <c r="B21" s="109" t="s">
        <v>90</v>
      </c>
      <c r="C21" s="101" t="s">
        <v>73</v>
      </c>
      <c r="D21" s="13">
        <v>0.53775</v>
      </c>
      <c r="E21" s="90"/>
      <c r="F21" s="90"/>
      <c r="G21" s="32"/>
      <c r="H21" s="90"/>
      <c r="I21" s="90"/>
      <c r="J21" s="90"/>
      <c r="K21" s="90"/>
    </row>
    <row r="22" spans="1:11" ht="18.75">
      <c r="A22" s="97"/>
      <c r="B22" s="110" t="s">
        <v>91</v>
      </c>
      <c r="C22" s="101" t="s">
        <v>25</v>
      </c>
      <c r="D22" s="93">
        <v>0.000975</v>
      </c>
      <c r="E22" s="90"/>
      <c r="F22" s="90"/>
      <c r="G22" s="4"/>
      <c r="H22" s="90"/>
      <c r="I22" s="90"/>
      <c r="J22" s="90"/>
      <c r="K22" s="90"/>
    </row>
    <row r="23" spans="1:11" ht="31.5">
      <c r="A23" s="97"/>
      <c r="B23" s="109" t="s">
        <v>112</v>
      </c>
      <c r="C23" s="101" t="s">
        <v>25</v>
      </c>
      <c r="D23" s="93">
        <v>0.0114</v>
      </c>
      <c r="E23" s="90"/>
      <c r="F23" s="90"/>
      <c r="G23" s="4"/>
      <c r="H23" s="13"/>
      <c r="I23" s="13"/>
      <c r="J23" s="13"/>
      <c r="K23" s="13"/>
    </row>
    <row r="24" spans="1:11" ht="15.75">
      <c r="A24" s="97"/>
      <c r="B24" s="110" t="s">
        <v>88</v>
      </c>
      <c r="C24" s="101" t="s">
        <v>32</v>
      </c>
      <c r="D24" s="93">
        <v>0.000675</v>
      </c>
      <c r="E24" s="90"/>
      <c r="F24" s="90"/>
      <c r="G24" s="90"/>
      <c r="H24" s="90"/>
      <c r="I24" s="90"/>
      <c r="J24" s="90"/>
      <c r="K24" s="90"/>
    </row>
    <row r="25" spans="1:11" ht="15.75">
      <c r="A25" s="92"/>
      <c r="B25" s="111" t="s">
        <v>39</v>
      </c>
      <c r="C25" s="105" t="s">
        <v>31</v>
      </c>
      <c r="D25" s="16">
        <v>0.12</v>
      </c>
      <c r="E25" s="98"/>
      <c r="F25" s="98"/>
      <c r="G25" s="98"/>
      <c r="H25" s="98"/>
      <c r="I25" s="98"/>
      <c r="J25" s="98"/>
      <c r="K25" s="98"/>
    </row>
    <row r="26" spans="1:11" ht="21" customHeight="1">
      <c r="A26" s="132"/>
      <c r="B26" s="134" t="s">
        <v>185</v>
      </c>
      <c r="C26" s="133"/>
      <c r="D26" s="71"/>
      <c r="E26" s="72"/>
      <c r="F26" s="72"/>
      <c r="G26" s="72"/>
      <c r="H26" s="72"/>
      <c r="I26" s="72"/>
      <c r="J26" s="72"/>
      <c r="K26" s="72"/>
    </row>
    <row r="27" spans="1:11" ht="63">
      <c r="A27" s="97"/>
      <c r="B27" s="110" t="s">
        <v>184</v>
      </c>
      <c r="C27" s="101" t="s">
        <v>34</v>
      </c>
      <c r="D27" s="19">
        <v>40</v>
      </c>
      <c r="E27" s="90"/>
      <c r="F27" s="90"/>
      <c r="G27" s="90"/>
      <c r="H27" s="90"/>
      <c r="I27" s="90"/>
      <c r="J27" s="90"/>
      <c r="K27" s="90"/>
    </row>
    <row r="28" spans="1:11" ht="31.5">
      <c r="A28" s="103"/>
      <c r="B28" s="18" t="s">
        <v>26</v>
      </c>
      <c r="C28" s="13" t="s">
        <v>27</v>
      </c>
      <c r="D28" s="90">
        <v>38.92</v>
      </c>
      <c r="E28" s="90"/>
      <c r="F28" s="90"/>
      <c r="G28" s="86"/>
      <c r="H28" s="86"/>
      <c r="I28" s="86"/>
      <c r="J28" s="86"/>
      <c r="K28" s="90"/>
    </row>
    <row r="29" spans="1:11" ht="15.75">
      <c r="A29" s="103"/>
      <c r="B29" s="120" t="s">
        <v>38</v>
      </c>
      <c r="C29" s="40" t="s">
        <v>31</v>
      </c>
      <c r="D29" s="121">
        <v>19.32</v>
      </c>
      <c r="E29" s="41"/>
      <c r="F29" s="40"/>
      <c r="G29" s="4"/>
      <c r="H29" s="41"/>
      <c r="I29" s="4"/>
      <c r="J29" s="40"/>
      <c r="K29" s="4"/>
    </row>
    <row r="30" spans="1:11" ht="15.75">
      <c r="A30" s="103"/>
      <c r="B30" s="120" t="s">
        <v>183</v>
      </c>
      <c r="C30" s="40" t="s">
        <v>34</v>
      </c>
      <c r="D30" s="121">
        <v>39.8</v>
      </c>
      <c r="E30" s="41"/>
      <c r="F30" s="40"/>
      <c r="G30" s="4"/>
      <c r="H30" s="41"/>
      <c r="I30" s="4"/>
      <c r="J30" s="40"/>
      <c r="K30" s="4"/>
    </row>
    <row r="31" spans="1:11" ht="15.75">
      <c r="A31" s="91"/>
      <c r="B31" s="122" t="s">
        <v>39</v>
      </c>
      <c r="C31" s="106" t="s">
        <v>31</v>
      </c>
      <c r="D31" s="96">
        <v>8.8</v>
      </c>
      <c r="E31" s="108"/>
      <c r="F31" s="106"/>
      <c r="G31" s="5"/>
      <c r="H31" s="108"/>
      <c r="I31" s="5"/>
      <c r="J31" s="106"/>
      <c r="K31" s="5"/>
    </row>
    <row r="32" spans="1:11" ht="15.75">
      <c r="A32" s="36"/>
      <c r="B32" s="26" t="s">
        <v>11</v>
      </c>
      <c r="C32" s="22" t="s">
        <v>31</v>
      </c>
      <c r="D32" s="13"/>
      <c r="E32" s="13"/>
      <c r="F32" s="13"/>
      <c r="G32" s="13"/>
      <c r="H32" s="13"/>
      <c r="I32" s="15"/>
      <c r="J32" s="13"/>
      <c r="K32" s="13"/>
    </row>
    <row r="33" spans="1:11" ht="15.75">
      <c r="A33" s="21"/>
      <c r="B33" s="21" t="s">
        <v>195</v>
      </c>
      <c r="C33" s="22" t="s">
        <v>31</v>
      </c>
      <c r="D33" s="24"/>
      <c r="E33" s="25"/>
      <c r="F33" s="23"/>
      <c r="G33" s="23"/>
      <c r="H33" s="23"/>
      <c r="I33" s="23"/>
      <c r="J33" s="23"/>
      <c r="K33" s="23"/>
    </row>
    <row r="34" spans="1:11" ht="15.75">
      <c r="A34" s="26"/>
      <c r="B34" s="26" t="s">
        <v>11</v>
      </c>
      <c r="C34" s="22" t="s">
        <v>31</v>
      </c>
      <c r="D34" s="26"/>
      <c r="E34" s="26"/>
      <c r="F34" s="27"/>
      <c r="G34" s="27"/>
      <c r="H34" s="27"/>
      <c r="I34" s="27"/>
      <c r="J34" s="27"/>
      <c r="K34" s="27"/>
    </row>
    <row r="35" spans="1:11" ht="15.75">
      <c r="A35" s="21"/>
      <c r="B35" s="20" t="s">
        <v>196</v>
      </c>
      <c r="C35" s="22" t="s">
        <v>31</v>
      </c>
      <c r="D35" s="28"/>
      <c r="E35" s="23"/>
      <c r="F35" s="23"/>
      <c r="G35" s="23"/>
      <c r="H35" s="23"/>
      <c r="I35" s="23"/>
      <c r="J35" s="23"/>
      <c r="K35" s="23"/>
    </row>
    <row r="36" spans="1:11" ht="15.75">
      <c r="A36" s="29"/>
      <c r="B36" s="29" t="s">
        <v>11</v>
      </c>
      <c r="C36" s="30" t="s">
        <v>31</v>
      </c>
      <c r="D36" s="29"/>
      <c r="E36" s="29"/>
      <c r="F36" s="35"/>
      <c r="G36" s="35"/>
      <c r="H36" s="35"/>
      <c r="I36" s="35"/>
      <c r="J36" s="35"/>
      <c r="K36" s="35"/>
    </row>
    <row r="38" spans="1:12" ht="15.7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</sheetData>
  <sheetProtection/>
  <mergeCells count="23">
    <mergeCell ref="D8:G8"/>
    <mergeCell ref="K11:K14"/>
    <mergeCell ref="I12:J12"/>
    <mergeCell ref="C13:C14"/>
    <mergeCell ref="D13:D14"/>
    <mergeCell ref="F13:F14"/>
    <mergeCell ref="H13:H14"/>
    <mergeCell ref="J13:J14"/>
    <mergeCell ref="I11:J11"/>
    <mergeCell ref="A11:A14"/>
    <mergeCell ref="B11:B14"/>
    <mergeCell ref="C11:D12"/>
    <mergeCell ref="E11:F12"/>
    <mergeCell ref="G11:H12"/>
    <mergeCell ref="A38:L38"/>
    <mergeCell ref="A1:K1"/>
    <mergeCell ref="A5:K5"/>
    <mergeCell ref="A6:K6"/>
    <mergeCell ref="A7:K7"/>
    <mergeCell ref="A4:K4"/>
    <mergeCell ref="A2:K2"/>
    <mergeCell ref="B8:C8"/>
    <mergeCell ref="D9:G9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85"/>
  <sheetViews>
    <sheetView view="pageBreakPreview" zoomScaleSheetLayoutView="100" zoomScalePageLayoutView="0" workbookViewId="0" topLeftCell="A4">
      <selection activeCell="G14" sqref="G14"/>
    </sheetView>
  </sheetViews>
  <sheetFormatPr defaultColWidth="9.00390625" defaultRowHeight="12.75"/>
  <cols>
    <col min="1" max="1" width="3.8515625" style="315" customWidth="1"/>
    <col min="2" max="2" width="30.7109375" style="215" customWidth="1"/>
    <col min="3" max="3" width="8.28125" style="330" customWidth="1"/>
    <col min="4" max="4" width="9.140625" style="330" customWidth="1"/>
    <col min="5" max="5" width="9.7109375" style="330" customWidth="1"/>
    <col min="6" max="6" width="10.28125" style="330" customWidth="1"/>
    <col min="7" max="7" width="8.8515625" style="330" customWidth="1"/>
    <col min="8" max="8" width="11.28125" style="330" customWidth="1"/>
    <col min="9" max="9" width="8.8515625" style="330" customWidth="1"/>
    <col min="10" max="10" width="10.421875" style="330" customWidth="1"/>
    <col min="11" max="11" width="13.28125" style="330" customWidth="1"/>
    <col min="12" max="16384" width="9.00390625" style="212" customWidth="1"/>
  </cols>
  <sheetData>
    <row r="1" spans="1:12" ht="32.25" customHeight="1">
      <c r="A1" s="208" t="s">
        <v>187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ht="19.5" customHeight="1">
      <c r="A2" s="208" t="s">
        <v>147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1"/>
    </row>
    <row r="3" spans="1:11" ht="16.5" customHeight="1">
      <c r="A3" s="208" t="s">
        <v>133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5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5.75">
      <c r="A5" s="213" t="s">
        <v>128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ht="15" customHeight="1">
      <c r="A6" s="215"/>
      <c r="B6" s="216"/>
      <c r="C6" s="216"/>
      <c r="D6" s="219" t="s">
        <v>1</v>
      </c>
      <c r="E6" s="219"/>
      <c r="F6" s="219"/>
      <c r="G6" s="219"/>
      <c r="H6" s="218">
        <f>K23/1000</f>
        <v>0</v>
      </c>
      <c r="I6" s="218" t="s">
        <v>0</v>
      </c>
      <c r="J6" s="218"/>
      <c r="K6" s="218"/>
    </row>
    <row r="7" spans="1:11" ht="15.75" customHeight="1">
      <c r="A7" s="215"/>
      <c r="B7" s="220"/>
      <c r="C7" s="218"/>
      <c r="D7" s="219"/>
      <c r="E7" s="219"/>
      <c r="F7" s="219"/>
      <c r="G7" s="219"/>
      <c r="H7" s="218"/>
      <c r="I7" s="218"/>
      <c r="J7" s="218"/>
      <c r="K7" s="218"/>
    </row>
    <row r="8" spans="1:11" ht="15.75">
      <c r="A8" s="215"/>
      <c r="C8" s="218"/>
      <c r="D8" s="218"/>
      <c r="E8" s="218"/>
      <c r="F8" s="218"/>
      <c r="G8" s="218"/>
      <c r="H8" s="218"/>
      <c r="I8" s="218"/>
      <c r="J8" s="218"/>
      <c r="K8" s="218"/>
    </row>
    <row r="9" spans="1:11" ht="15" customHeight="1">
      <c r="A9" s="221" t="s">
        <v>2</v>
      </c>
      <c r="B9" s="222" t="s">
        <v>24</v>
      </c>
      <c r="C9" s="223" t="s">
        <v>3</v>
      </c>
      <c r="D9" s="224"/>
      <c r="E9" s="223" t="s">
        <v>4</v>
      </c>
      <c r="F9" s="224"/>
      <c r="G9" s="223" t="s">
        <v>5</v>
      </c>
      <c r="H9" s="224"/>
      <c r="I9" s="223" t="s">
        <v>6</v>
      </c>
      <c r="J9" s="224"/>
      <c r="K9" s="235" t="s">
        <v>7</v>
      </c>
    </row>
    <row r="10" spans="1:11" ht="22.5" customHeight="1">
      <c r="A10" s="317"/>
      <c r="B10" s="228"/>
      <c r="C10" s="229"/>
      <c r="D10" s="230"/>
      <c r="E10" s="229"/>
      <c r="F10" s="230"/>
      <c r="G10" s="229"/>
      <c r="H10" s="230"/>
      <c r="I10" s="229" t="s">
        <v>8</v>
      </c>
      <c r="J10" s="230"/>
      <c r="K10" s="316"/>
    </row>
    <row r="11" spans="1:11" ht="15.75">
      <c r="A11" s="317"/>
      <c r="B11" s="228"/>
      <c r="C11" s="235" t="s">
        <v>9</v>
      </c>
      <c r="D11" s="235" t="s">
        <v>11</v>
      </c>
      <c r="E11" s="32" t="s">
        <v>10</v>
      </c>
      <c r="F11" s="235" t="s">
        <v>11</v>
      </c>
      <c r="G11" s="32" t="s">
        <v>10</v>
      </c>
      <c r="H11" s="235" t="s">
        <v>11</v>
      </c>
      <c r="I11" s="32" t="s">
        <v>10</v>
      </c>
      <c r="J11" s="235" t="s">
        <v>11</v>
      </c>
      <c r="K11" s="316"/>
    </row>
    <row r="12" spans="1:11" ht="15.75">
      <c r="A12" s="318"/>
      <c r="B12" s="238"/>
      <c r="C12" s="239"/>
      <c r="D12" s="239"/>
      <c r="E12" s="240" t="s">
        <v>12</v>
      </c>
      <c r="F12" s="239"/>
      <c r="G12" s="240" t="s">
        <v>12</v>
      </c>
      <c r="H12" s="239"/>
      <c r="I12" s="240" t="s">
        <v>12</v>
      </c>
      <c r="J12" s="239"/>
      <c r="K12" s="239"/>
    </row>
    <row r="13" spans="1:11" ht="15.75">
      <c r="A13" s="242" t="s">
        <v>13</v>
      </c>
      <c r="B13" s="243" t="s">
        <v>14</v>
      </c>
      <c r="C13" s="244" t="s">
        <v>15</v>
      </c>
      <c r="D13" s="246" t="s">
        <v>16</v>
      </c>
      <c r="E13" s="247" t="s">
        <v>17</v>
      </c>
      <c r="F13" s="244" t="s">
        <v>18</v>
      </c>
      <c r="G13" s="245" t="s">
        <v>19</v>
      </c>
      <c r="H13" s="247" t="s">
        <v>20</v>
      </c>
      <c r="I13" s="245" t="s">
        <v>21</v>
      </c>
      <c r="J13" s="244" t="s">
        <v>22</v>
      </c>
      <c r="K13" s="245" t="s">
        <v>23</v>
      </c>
    </row>
    <row r="14" spans="1:11" ht="189">
      <c r="A14" s="131">
        <v>1</v>
      </c>
      <c r="B14" s="283" t="s">
        <v>129</v>
      </c>
      <c r="C14" s="34" t="s">
        <v>193</v>
      </c>
      <c r="D14" s="250">
        <v>523</v>
      </c>
      <c r="E14" s="319"/>
      <c r="F14" s="320"/>
      <c r="G14" s="320"/>
      <c r="H14" s="320"/>
      <c r="I14" s="320"/>
      <c r="J14" s="321"/>
      <c r="K14" s="320"/>
    </row>
    <row r="15" spans="1:11" ht="31.5">
      <c r="A15" s="131"/>
      <c r="B15" s="119" t="s">
        <v>26</v>
      </c>
      <c r="C15" s="31" t="s">
        <v>27</v>
      </c>
      <c r="D15" s="33">
        <v>1.6997499999999999</v>
      </c>
      <c r="E15" s="32"/>
      <c r="F15" s="32"/>
      <c r="G15" s="32"/>
      <c r="H15" s="32"/>
      <c r="I15" s="32"/>
      <c r="J15" s="32"/>
      <c r="K15" s="32"/>
    </row>
    <row r="16" spans="1:11" ht="15.75">
      <c r="A16" s="322"/>
      <c r="B16" s="323" t="s">
        <v>130</v>
      </c>
      <c r="C16" s="34" t="s">
        <v>28</v>
      </c>
      <c r="D16" s="284">
        <v>0.46024000000000004</v>
      </c>
      <c r="E16" s="33"/>
      <c r="F16" s="34"/>
      <c r="G16" s="32"/>
      <c r="H16" s="33"/>
      <c r="I16" s="32"/>
      <c r="J16" s="34"/>
      <c r="K16" s="32"/>
    </row>
    <row r="17" spans="1:11" ht="15.75">
      <c r="A17" s="131"/>
      <c r="B17" s="323" t="s">
        <v>38</v>
      </c>
      <c r="C17" s="34" t="s">
        <v>31</v>
      </c>
      <c r="D17" s="284">
        <v>1.8409600000000002</v>
      </c>
      <c r="E17" s="33"/>
      <c r="F17" s="34"/>
      <c r="G17" s="32"/>
      <c r="H17" s="33"/>
      <c r="I17" s="32"/>
      <c r="J17" s="34"/>
      <c r="K17" s="32"/>
    </row>
    <row r="18" spans="1:11" ht="15.75">
      <c r="A18" s="253"/>
      <c r="B18" s="324" t="s">
        <v>131</v>
      </c>
      <c r="C18" s="255" t="s">
        <v>132</v>
      </c>
      <c r="D18" s="256">
        <v>21.966</v>
      </c>
      <c r="E18" s="257"/>
      <c r="F18" s="255"/>
      <c r="G18" s="240"/>
      <c r="H18" s="257"/>
      <c r="I18" s="240"/>
      <c r="J18" s="255"/>
      <c r="K18" s="240"/>
    </row>
    <row r="19" spans="1:11" ht="15.75">
      <c r="A19" s="325"/>
      <c r="B19" s="326" t="s">
        <v>11</v>
      </c>
      <c r="C19" s="288" t="s">
        <v>31</v>
      </c>
      <c r="D19" s="287"/>
      <c r="E19" s="287"/>
      <c r="F19" s="327"/>
      <c r="G19" s="327"/>
      <c r="H19" s="327"/>
      <c r="I19" s="327"/>
      <c r="J19" s="327"/>
      <c r="K19" s="327"/>
    </row>
    <row r="20" spans="1:11" ht="15.75">
      <c r="A20" s="294"/>
      <c r="B20" s="289" t="s">
        <v>195</v>
      </c>
      <c r="C20" s="288" t="s">
        <v>31</v>
      </c>
      <c r="D20" s="291"/>
      <c r="E20" s="292"/>
      <c r="F20" s="290"/>
      <c r="G20" s="290"/>
      <c r="H20" s="290"/>
      <c r="I20" s="290"/>
      <c r="J20" s="290"/>
      <c r="K20" s="290"/>
    </row>
    <row r="21" spans="1:11" ht="15.75">
      <c r="A21" s="328"/>
      <c r="B21" s="287" t="s">
        <v>11</v>
      </c>
      <c r="C21" s="288" t="s">
        <v>31</v>
      </c>
      <c r="D21" s="287"/>
      <c r="E21" s="287"/>
      <c r="F21" s="293"/>
      <c r="G21" s="293"/>
      <c r="H21" s="293"/>
      <c r="I21" s="293"/>
      <c r="J21" s="293"/>
      <c r="K21" s="293"/>
    </row>
    <row r="22" spans="1:11" ht="15.75">
      <c r="A22" s="294"/>
      <c r="B22" s="294" t="s">
        <v>196</v>
      </c>
      <c r="C22" s="288" t="s">
        <v>31</v>
      </c>
      <c r="D22" s="295"/>
      <c r="E22" s="290"/>
      <c r="F22" s="290"/>
      <c r="G22" s="290"/>
      <c r="H22" s="290"/>
      <c r="I22" s="290"/>
      <c r="J22" s="290"/>
      <c r="K22" s="290"/>
    </row>
    <row r="23" spans="1:11" ht="15.75">
      <c r="A23" s="329"/>
      <c r="B23" s="296" t="s">
        <v>11</v>
      </c>
      <c r="C23" s="297" t="s">
        <v>31</v>
      </c>
      <c r="D23" s="296"/>
      <c r="E23" s="296"/>
      <c r="F23" s="298"/>
      <c r="G23" s="298"/>
      <c r="H23" s="298"/>
      <c r="I23" s="298"/>
      <c r="J23" s="298"/>
      <c r="K23" s="298"/>
    </row>
    <row r="24" spans="1:12" s="210" customFormat="1" ht="15.75" customHeight="1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</row>
    <row r="25" spans="1:11" s="210" customFormat="1" ht="15.75">
      <c r="A25" s="299"/>
      <c r="B25" s="300"/>
      <c r="C25" s="301"/>
      <c r="D25" s="301"/>
      <c r="E25" s="301"/>
      <c r="F25" s="301"/>
      <c r="G25" s="301"/>
      <c r="H25" s="301"/>
      <c r="I25" s="301"/>
      <c r="J25" s="301"/>
      <c r="K25" s="301"/>
    </row>
    <row r="26" spans="1:11" s="210" customFormat="1" ht="15.75">
      <c r="A26" s="299"/>
      <c r="B26" s="300"/>
      <c r="C26" s="301"/>
      <c r="D26" s="301"/>
      <c r="E26" s="301"/>
      <c r="F26" s="301"/>
      <c r="G26" s="301"/>
      <c r="H26" s="301"/>
      <c r="I26" s="301"/>
      <c r="J26" s="301"/>
      <c r="K26" s="301"/>
    </row>
    <row r="27" spans="1:11" s="210" customFormat="1" ht="15.75">
      <c r="A27" s="299"/>
      <c r="B27" s="300"/>
      <c r="C27" s="301"/>
      <c r="D27" s="301"/>
      <c r="E27" s="301"/>
      <c r="F27" s="301"/>
      <c r="G27" s="301"/>
      <c r="H27" s="301"/>
      <c r="I27" s="301"/>
      <c r="J27" s="301"/>
      <c r="K27" s="301"/>
    </row>
    <row r="28" spans="1:11" s="210" customFormat="1" ht="15.75">
      <c r="A28" s="299"/>
      <c r="B28" s="300"/>
      <c r="C28" s="301"/>
      <c r="D28" s="301"/>
      <c r="E28" s="301"/>
      <c r="F28" s="301"/>
      <c r="G28" s="301"/>
      <c r="H28" s="301"/>
      <c r="I28" s="301"/>
      <c r="J28" s="301"/>
      <c r="K28" s="301"/>
    </row>
    <row r="29" spans="1:11" s="210" customFormat="1" ht="15.75">
      <c r="A29" s="299"/>
      <c r="B29" s="300"/>
      <c r="C29" s="301"/>
      <c r="D29" s="301"/>
      <c r="E29" s="301"/>
      <c r="F29" s="301"/>
      <c r="G29" s="301"/>
      <c r="H29" s="301"/>
      <c r="I29" s="301"/>
      <c r="J29" s="301"/>
      <c r="K29" s="301"/>
    </row>
    <row r="30" spans="1:11" s="210" customFormat="1" ht="15.75">
      <c r="A30" s="299"/>
      <c r="B30" s="300"/>
      <c r="C30" s="301"/>
      <c r="D30" s="301"/>
      <c r="E30" s="301"/>
      <c r="F30" s="301"/>
      <c r="G30" s="301"/>
      <c r="H30" s="301"/>
      <c r="I30" s="301"/>
      <c r="J30" s="301"/>
      <c r="K30" s="301"/>
    </row>
    <row r="31" spans="1:11" s="210" customFormat="1" ht="15.75">
      <c r="A31" s="299"/>
      <c r="B31" s="300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1:11" s="210" customFormat="1" ht="15.75">
      <c r="A32" s="299"/>
      <c r="B32" s="300"/>
      <c r="C32" s="301"/>
      <c r="D32" s="301"/>
      <c r="E32" s="301"/>
      <c r="F32" s="301"/>
      <c r="G32" s="301"/>
      <c r="H32" s="301"/>
      <c r="I32" s="301"/>
      <c r="J32" s="301"/>
      <c r="K32" s="301"/>
    </row>
    <row r="33" spans="1:11" s="210" customFormat="1" ht="15.75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</row>
    <row r="34" spans="1:11" s="210" customFormat="1" ht="15.75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</row>
    <row r="35" spans="1:11" s="210" customFormat="1" ht="15.75">
      <c r="A35" s="299"/>
      <c r="B35" s="300"/>
      <c r="C35" s="301"/>
      <c r="D35" s="301"/>
      <c r="E35" s="301"/>
      <c r="F35" s="301"/>
      <c r="G35" s="301"/>
      <c r="H35" s="301"/>
      <c r="I35" s="301"/>
      <c r="J35" s="301"/>
      <c r="K35" s="301"/>
    </row>
    <row r="36" spans="1:11" s="210" customFormat="1" ht="15.75">
      <c r="A36" s="299"/>
      <c r="B36" s="300"/>
      <c r="C36" s="301"/>
      <c r="D36" s="301"/>
      <c r="E36" s="301"/>
      <c r="F36" s="301"/>
      <c r="G36" s="301"/>
      <c r="H36" s="301"/>
      <c r="I36" s="301"/>
      <c r="J36" s="301"/>
      <c r="K36" s="301"/>
    </row>
    <row r="37" spans="1:11" s="210" customFormat="1" ht="15.75">
      <c r="A37" s="299"/>
      <c r="B37" s="300"/>
      <c r="C37" s="301"/>
      <c r="D37" s="301"/>
      <c r="E37" s="301"/>
      <c r="F37" s="301"/>
      <c r="G37" s="301"/>
      <c r="H37" s="301"/>
      <c r="I37" s="301"/>
      <c r="J37" s="301"/>
      <c r="K37" s="301"/>
    </row>
    <row r="38" spans="1:11" s="210" customFormat="1" ht="15.75">
      <c r="A38" s="299"/>
      <c r="B38" s="300"/>
      <c r="C38" s="301"/>
      <c r="D38" s="301"/>
      <c r="E38" s="301"/>
      <c r="F38" s="301"/>
      <c r="G38" s="301"/>
      <c r="H38" s="301"/>
      <c r="I38" s="301"/>
      <c r="J38" s="301"/>
      <c r="K38" s="301"/>
    </row>
    <row r="39" spans="1:11" s="210" customFormat="1" ht="15.75">
      <c r="A39" s="299"/>
      <c r="B39" s="300"/>
      <c r="C39" s="301"/>
      <c r="D39" s="301"/>
      <c r="E39" s="301"/>
      <c r="F39" s="301"/>
      <c r="G39" s="301"/>
      <c r="H39" s="301"/>
      <c r="I39" s="301"/>
      <c r="J39" s="301"/>
      <c r="K39" s="301"/>
    </row>
    <row r="40" spans="1:11" s="210" customFormat="1" ht="15.75">
      <c r="A40" s="299"/>
      <c r="B40" s="300"/>
      <c r="C40" s="301"/>
      <c r="D40" s="301"/>
      <c r="E40" s="301"/>
      <c r="F40" s="301"/>
      <c r="G40" s="301"/>
      <c r="H40" s="301"/>
      <c r="I40" s="301"/>
      <c r="J40" s="301"/>
      <c r="K40" s="301"/>
    </row>
    <row r="41" spans="1:11" s="210" customFormat="1" ht="15.75">
      <c r="A41" s="299"/>
      <c r="B41" s="300"/>
      <c r="C41" s="301"/>
      <c r="D41" s="301"/>
      <c r="E41" s="301"/>
      <c r="F41" s="301"/>
      <c r="G41" s="301"/>
      <c r="H41" s="301"/>
      <c r="I41" s="301"/>
      <c r="J41" s="301"/>
      <c r="K41" s="301"/>
    </row>
    <row r="42" spans="1:11" s="210" customFormat="1" ht="15.75">
      <c r="A42" s="299"/>
      <c r="B42" s="300"/>
      <c r="C42" s="301"/>
      <c r="D42" s="301"/>
      <c r="E42" s="301"/>
      <c r="F42" s="301"/>
      <c r="G42" s="301"/>
      <c r="H42" s="301"/>
      <c r="I42" s="301"/>
      <c r="J42" s="301"/>
      <c r="K42" s="301"/>
    </row>
    <row r="43" spans="1:11" s="210" customFormat="1" ht="15.75">
      <c r="A43" s="299"/>
      <c r="B43" s="300"/>
      <c r="C43" s="301"/>
      <c r="D43" s="301"/>
      <c r="E43" s="301"/>
      <c r="F43" s="301"/>
      <c r="G43" s="301"/>
      <c r="H43" s="301"/>
      <c r="I43" s="301"/>
      <c r="J43" s="301"/>
      <c r="K43" s="301"/>
    </row>
    <row r="44" spans="1:11" s="210" customFormat="1" ht="15.75">
      <c r="A44" s="299"/>
      <c r="B44" s="300"/>
      <c r="C44" s="301"/>
      <c r="D44" s="301"/>
      <c r="E44" s="301"/>
      <c r="F44" s="301"/>
      <c r="G44" s="301"/>
      <c r="H44" s="301"/>
      <c r="I44" s="301"/>
      <c r="J44" s="301"/>
      <c r="K44" s="301"/>
    </row>
    <row r="45" spans="1:11" s="210" customFormat="1" ht="15.75">
      <c r="A45" s="299"/>
      <c r="B45" s="300"/>
      <c r="C45" s="301"/>
      <c r="D45" s="301"/>
      <c r="E45" s="301"/>
      <c r="F45" s="301"/>
      <c r="G45" s="301"/>
      <c r="H45" s="301"/>
      <c r="I45" s="301"/>
      <c r="J45" s="301"/>
      <c r="K45" s="301"/>
    </row>
    <row r="46" spans="1:11" s="210" customFormat="1" ht="15.75">
      <c r="A46" s="299"/>
      <c r="B46" s="300"/>
      <c r="C46" s="301"/>
      <c r="D46" s="301"/>
      <c r="E46" s="301"/>
      <c r="F46" s="301"/>
      <c r="G46" s="301"/>
      <c r="H46" s="301"/>
      <c r="I46" s="301"/>
      <c r="J46" s="301"/>
      <c r="K46" s="301"/>
    </row>
    <row r="47" spans="1:11" s="210" customFormat="1" ht="15.75">
      <c r="A47" s="299"/>
      <c r="B47" s="300"/>
      <c r="C47" s="301"/>
      <c r="D47" s="301"/>
      <c r="E47" s="301"/>
      <c r="F47" s="301"/>
      <c r="G47" s="301"/>
      <c r="H47" s="301"/>
      <c r="I47" s="301"/>
      <c r="J47" s="301"/>
      <c r="K47" s="301"/>
    </row>
    <row r="48" spans="1:11" s="210" customFormat="1" ht="15.75">
      <c r="A48" s="299"/>
      <c r="B48" s="300"/>
      <c r="C48" s="301"/>
      <c r="D48" s="301"/>
      <c r="E48" s="301"/>
      <c r="F48" s="301"/>
      <c r="G48" s="301"/>
      <c r="H48" s="301"/>
      <c r="I48" s="301"/>
      <c r="J48" s="301"/>
      <c r="K48" s="301"/>
    </row>
    <row r="49" spans="1:11" s="210" customFormat="1" ht="15.75">
      <c r="A49" s="299"/>
      <c r="B49" s="300"/>
      <c r="C49" s="301"/>
      <c r="D49" s="301"/>
      <c r="E49" s="301"/>
      <c r="F49" s="301"/>
      <c r="G49" s="301"/>
      <c r="H49" s="301"/>
      <c r="I49" s="301"/>
      <c r="J49" s="301"/>
      <c r="K49" s="301"/>
    </row>
    <row r="50" spans="1:11" s="210" customFormat="1" ht="15.75">
      <c r="A50" s="299"/>
      <c r="B50" s="300"/>
      <c r="C50" s="301"/>
      <c r="D50" s="301"/>
      <c r="E50" s="301"/>
      <c r="F50" s="301"/>
      <c r="G50" s="301"/>
      <c r="H50" s="301"/>
      <c r="I50" s="301"/>
      <c r="J50" s="301"/>
      <c r="K50" s="301"/>
    </row>
    <row r="51" spans="1:11" s="210" customFormat="1" ht="15.75">
      <c r="A51" s="299"/>
      <c r="B51" s="300"/>
      <c r="C51" s="301"/>
      <c r="D51" s="301"/>
      <c r="E51" s="301"/>
      <c r="F51" s="301"/>
      <c r="G51" s="301"/>
      <c r="H51" s="301"/>
      <c r="I51" s="301"/>
      <c r="J51" s="301"/>
      <c r="K51" s="301"/>
    </row>
    <row r="52" spans="1:11" s="210" customFormat="1" ht="15.75">
      <c r="A52" s="299"/>
      <c r="B52" s="300"/>
      <c r="C52" s="301"/>
      <c r="D52" s="301"/>
      <c r="E52" s="301"/>
      <c r="F52" s="301"/>
      <c r="G52" s="301"/>
      <c r="H52" s="301"/>
      <c r="I52" s="301"/>
      <c r="J52" s="301"/>
      <c r="K52" s="301"/>
    </row>
    <row r="53" spans="1:11" s="210" customFormat="1" ht="15.75">
      <c r="A53" s="299"/>
      <c r="B53" s="300"/>
      <c r="C53" s="301"/>
      <c r="D53" s="301"/>
      <c r="E53" s="301"/>
      <c r="F53" s="301"/>
      <c r="G53" s="301"/>
      <c r="H53" s="301"/>
      <c r="I53" s="301"/>
      <c r="J53" s="301"/>
      <c r="K53" s="301"/>
    </row>
    <row r="54" spans="1:11" s="210" customFormat="1" ht="15.75">
      <c r="A54" s="299"/>
      <c r="B54" s="300"/>
      <c r="C54" s="301"/>
      <c r="D54" s="301"/>
      <c r="E54" s="301"/>
      <c r="F54" s="301"/>
      <c r="G54" s="301"/>
      <c r="H54" s="301"/>
      <c r="I54" s="301"/>
      <c r="J54" s="301"/>
      <c r="K54" s="301"/>
    </row>
    <row r="55" spans="1:11" s="210" customFormat="1" ht="15.75">
      <c r="A55" s="299"/>
      <c r="B55" s="300"/>
      <c r="C55" s="301"/>
      <c r="D55" s="301"/>
      <c r="E55" s="301"/>
      <c r="F55" s="301"/>
      <c r="G55" s="301"/>
      <c r="H55" s="301"/>
      <c r="I55" s="301"/>
      <c r="J55" s="301"/>
      <c r="K55" s="301"/>
    </row>
    <row r="56" spans="1:11" s="210" customFormat="1" ht="15.75">
      <c r="A56" s="299"/>
      <c r="B56" s="300"/>
      <c r="C56" s="301"/>
      <c r="D56" s="301"/>
      <c r="E56" s="301"/>
      <c r="F56" s="301"/>
      <c r="G56" s="301"/>
      <c r="H56" s="301"/>
      <c r="I56" s="301"/>
      <c r="J56" s="301"/>
      <c r="K56" s="301"/>
    </row>
    <row r="57" spans="1:11" s="210" customFormat="1" ht="15.75">
      <c r="A57" s="299"/>
      <c r="B57" s="300"/>
      <c r="C57" s="301"/>
      <c r="D57" s="301"/>
      <c r="E57" s="301"/>
      <c r="F57" s="301"/>
      <c r="G57" s="301"/>
      <c r="H57" s="301"/>
      <c r="I57" s="301"/>
      <c r="J57" s="301"/>
      <c r="K57" s="301"/>
    </row>
    <row r="58" spans="1:11" s="210" customFormat="1" ht="15.75">
      <c r="A58" s="299"/>
      <c r="B58" s="300"/>
      <c r="C58" s="301"/>
      <c r="D58" s="301"/>
      <c r="E58" s="301"/>
      <c r="F58" s="301"/>
      <c r="G58" s="301"/>
      <c r="H58" s="301"/>
      <c r="I58" s="301"/>
      <c r="J58" s="301"/>
      <c r="K58" s="301"/>
    </row>
    <row r="59" spans="1:11" s="210" customFormat="1" ht="15.75">
      <c r="A59" s="299"/>
      <c r="B59" s="300"/>
      <c r="C59" s="301"/>
      <c r="D59" s="301"/>
      <c r="E59" s="301"/>
      <c r="F59" s="301"/>
      <c r="G59" s="301"/>
      <c r="H59" s="301"/>
      <c r="I59" s="301"/>
      <c r="J59" s="301"/>
      <c r="K59" s="301"/>
    </row>
    <row r="60" spans="1:11" s="210" customFormat="1" ht="15.75">
      <c r="A60" s="299"/>
      <c r="B60" s="300"/>
      <c r="C60" s="301"/>
      <c r="D60" s="301"/>
      <c r="E60" s="301"/>
      <c r="F60" s="301"/>
      <c r="G60" s="301"/>
      <c r="H60" s="301"/>
      <c r="I60" s="301"/>
      <c r="J60" s="301"/>
      <c r="K60" s="301"/>
    </row>
    <row r="61" spans="1:11" s="210" customFormat="1" ht="15.75">
      <c r="A61" s="299"/>
      <c r="B61" s="300"/>
      <c r="C61" s="301"/>
      <c r="D61" s="301"/>
      <c r="E61" s="301"/>
      <c r="F61" s="301"/>
      <c r="G61" s="301"/>
      <c r="H61" s="301"/>
      <c r="I61" s="301"/>
      <c r="J61" s="301"/>
      <c r="K61" s="301"/>
    </row>
    <row r="62" spans="1:11" s="210" customFormat="1" ht="15.75">
      <c r="A62" s="299"/>
      <c r="B62" s="300"/>
      <c r="C62" s="301"/>
      <c r="D62" s="301"/>
      <c r="E62" s="301"/>
      <c r="F62" s="301"/>
      <c r="G62" s="301"/>
      <c r="H62" s="301"/>
      <c r="I62" s="301"/>
      <c r="J62" s="301"/>
      <c r="K62" s="301"/>
    </row>
    <row r="63" spans="1:11" s="210" customFormat="1" ht="15.75">
      <c r="A63" s="299"/>
      <c r="B63" s="300"/>
      <c r="C63" s="301"/>
      <c r="D63" s="301"/>
      <c r="E63" s="301"/>
      <c r="F63" s="301"/>
      <c r="G63" s="301"/>
      <c r="H63" s="301"/>
      <c r="I63" s="301"/>
      <c r="J63" s="301"/>
      <c r="K63" s="301"/>
    </row>
    <row r="64" spans="1:11" s="210" customFormat="1" ht="15.75">
      <c r="A64" s="299"/>
      <c r="B64" s="300"/>
      <c r="C64" s="301"/>
      <c r="D64" s="301"/>
      <c r="E64" s="301"/>
      <c r="F64" s="301"/>
      <c r="G64" s="301"/>
      <c r="H64" s="301"/>
      <c r="I64" s="301"/>
      <c r="J64" s="301"/>
      <c r="K64" s="301"/>
    </row>
    <row r="65" spans="1:11" s="210" customFormat="1" ht="15.75">
      <c r="A65" s="299"/>
      <c r="B65" s="300"/>
      <c r="C65" s="301"/>
      <c r="D65" s="301"/>
      <c r="E65" s="301"/>
      <c r="F65" s="301"/>
      <c r="G65" s="301"/>
      <c r="H65" s="301"/>
      <c r="I65" s="301"/>
      <c r="J65" s="301"/>
      <c r="K65" s="301"/>
    </row>
    <row r="66" spans="1:11" s="210" customFormat="1" ht="15.75">
      <c r="A66" s="299"/>
      <c r="B66" s="300"/>
      <c r="C66" s="301"/>
      <c r="D66" s="301"/>
      <c r="E66" s="301"/>
      <c r="F66" s="301"/>
      <c r="G66" s="301"/>
      <c r="H66" s="301"/>
      <c r="I66" s="301"/>
      <c r="J66" s="301"/>
      <c r="K66" s="301"/>
    </row>
    <row r="67" spans="1:11" s="210" customFormat="1" ht="15.75">
      <c r="A67" s="299"/>
      <c r="B67" s="300"/>
      <c r="C67" s="301"/>
      <c r="D67" s="301"/>
      <c r="E67" s="301"/>
      <c r="F67" s="301"/>
      <c r="G67" s="301"/>
      <c r="H67" s="301"/>
      <c r="I67" s="301"/>
      <c r="J67" s="301"/>
      <c r="K67" s="301"/>
    </row>
    <row r="68" spans="1:11" s="210" customFormat="1" ht="15.75">
      <c r="A68" s="299"/>
      <c r="B68" s="300"/>
      <c r="C68" s="301"/>
      <c r="D68" s="301"/>
      <c r="E68" s="301"/>
      <c r="F68" s="301"/>
      <c r="G68" s="301"/>
      <c r="H68" s="301"/>
      <c r="I68" s="301"/>
      <c r="J68" s="301"/>
      <c r="K68" s="301"/>
    </row>
    <row r="69" spans="1:11" s="210" customFormat="1" ht="15.75">
      <c r="A69" s="299"/>
      <c r="B69" s="300"/>
      <c r="C69" s="301"/>
      <c r="D69" s="301"/>
      <c r="E69" s="301"/>
      <c r="F69" s="301"/>
      <c r="G69" s="301"/>
      <c r="H69" s="301"/>
      <c r="I69" s="301"/>
      <c r="J69" s="301"/>
      <c r="K69" s="301"/>
    </row>
    <row r="70" spans="1:11" s="210" customFormat="1" ht="15.75">
      <c r="A70" s="299"/>
      <c r="B70" s="300"/>
      <c r="C70" s="301"/>
      <c r="D70" s="301"/>
      <c r="E70" s="301"/>
      <c r="F70" s="301"/>
      <c r="G70" s="301"/>
      <c r="H70" s="301"/>
      <c r="I70" s="301"/>
      <c r="J70" s="301"/>
      <c r="K70" s="301"/>
    </row>
    <row r="71" spans="1:11" s="210" customFormat="1" ht="15.75">
      <c r="A71" s="299"/>
      <c r="B71" s="300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1:11" s="210" customFormat="1" ht="15.75">
      <c r="A72" s="299"/>
      <c r="B72" s="300"/>
      <c r="C72" s="301"/>
      <c r="D72" s="301"/>
      <c r="E72" s="301"/>
      <c r="F72" s="301"/>
      <c r="G72" s="301"/>
      <c r="H72" s="301"/>
      <c r="I72" s="301"/>
      <c r="J72" s="301"/>
      <c r="K72" s="301"/>
    </row>
    <row r="73" spans="1:11" s="210" customFormat="1" ht="15.75">
      <c r="A73" s="299"/>
      <c r="B73" s="300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1:11" s="210" customFormat="1" ht="15.75">
      <c r="A74" s="299"/>
      <c r="B74" s="300"/>
      <c r="C74" s="301"/>
      <c r="D74" s="301"/>
      <c r="E74" s="301"/>
      <c r="F74" s="301"/>
      <c r="G74" s="301"/>
      <c r="H74" s="301"/>
      <c r="I74" s="301"/>
      <c r="J74" s="301"/>
      <c r="K74" s="301"/>
    </row>
    <row r="75" spans="1:11" s="210" customFormat="1" ht="15.75">
      <c r="A75" s="299"/>
      <c r="B75" s="300"/>
      <c r="C75" s="301"/>
      <c r="D75" s="301"/>
      <c r="E75" s="301"/>
      <c r="F75" s="301"/>
      <c r="G75" s="301"/>
      <c r="H75" s="301"/>
      <c r="I75" s="301"/>
      <c r="J75" s="301"/>
      <c r="K75" s="301"/>
    </row>
    <row r="76" spans="1:11" s="210" customFormat="1" ht="15.75">
      <c r="A76" s="299"/>
      <c r="B76" s="300"/>
      <c r="C76" s="301"/>
      <c r="D76" s="301"/>
      <c r="E76" s="301"/>
      <c r="F76" s="301"/>
      <c r="G76" s="301"/>
      <c r="H76" s="301"/>
      <c r="I76" s="301"/>
      <c r="J76" s="301"/>
      <c r="K76" s="301"/>
    </row>
    <row r="77" spans="1:11" s="210" customFormat="1" ht="15.75">
      <c r="A77" s="299"/>
      <c r="B77" s="300"/>
      <c r="C77" s="301"/>
      <c r="D77" s="301"/>
      <c r="E77" s="301"/>
      <c r="F77" s="301"/>
      <c r="G77" s="301"/>
      <c r="H77" s="301"/>
      <c r="I77" s="301"/>
      <c r="J77" s="301"/>
      <c r="K77" s="301"/>
    </row>
    <row r="78" spans="1:11" s="210" customFormat="1" ht="15.75">
      <c r="A78" s="299"/>
      <c r="B78" s="300"/>
      <c r="C78" s="301"/>
      <c r="D78" s="301"/>
      <c r="E78" s="301"/>
      <c r="F78" s="301"/>
      <c r="G78" s="301"/>
      <c r="H78" s="301"/>
      <c r="I78" s="301"/>
      <c r="J78" s="301"/>
      <c r="K78" s="301"/>
    </row>
    <row r="79" spans="1:11" s="210" customFormat="1" ht="15.75">
      <c r="A79" s="299"/>
      <c r="B79" s="300"/>
      <c r="C79" s="301"/>
      <c r="D79" s="301"/>
      <c r="E79" s="301"/>
      <c r="F79" s="301"/>
      <c r="G79" s="301"/>
      <c r="H79" s="301"/>
      <c r="I79" s="301"/>
      <c r="J79" s="301"/>
      <c r="K79" s="301"/>
    </row>
    <row r="80" spans="1:11" s="210" customFormat="1" ht="15.75">
      <c r="A80" s="299"/>
      <c r="B80" s="300"/>
      <c r="C80" s="301"/>
      <c r="D80" s="301"/>
      <c r="E80" s="301"/>
      <c r="F80" s="301"/>
      <c r="G80" s="301"/>
      <c r="H80" s="301"/>
      <c r="I80" s="301"/>
      <c r="J80" s="301"/>
      <c r="K80" s="301"/>
    </row>
    <row r="81" spans="1:11" s="210" customFormat="1" ht="15.75">
      <c r="A81" s="299"/>
      <c r="B81" s="300"/>
      <c r="C81" s="301"/>
      <c r="D81" s="301"/>
      <c r="E81" s="301"/>
      <c r="F81" s="301"/>
      <c r="G81" s="301"/>
      <c r="H81" s="301"/>
      <c r="I81" s="301"/>
      <c r="J81" s="301"/>
      <c r="K81" s="301"/>
    </row>
    <row r="82" spans="1:11" s="210" customFormat="1" ht="15.75">
      <c r="A82" s="299"/>
      <c r="B82" s="300"/>
      <c r="C82" s="301"/>
      <c r="D82" s="301"/>
      <c r="E82" s="301"/>
      <c r="F82" s="301"/>
      <c r="G82" s="301"/>
      <c r="H82" s="301"/>
      <c r="I82" s="301"/>
      <c r="J82" s="301"/>
      <c r="K82" s="301"/>
    </row>
    <row r="83" spans="1:11" s="210" customFormat="1" ht="15.75">
      <c r="A83" s="299"/>
      <c r="B83" s="300"/>
      <c r="C83" s="301"/>
      <c r="D83" s="301"/>
      <c r="E83" s="301"/>
      <c r="F83" s="301"/>
      <c r="G83" s="301"/>
      <c r="H83" s="301"/>
      <c r="I83" s="301"/>
      <c r="J83" s="301"/>
      <c r="K83" s="301"/>
    </row>
    <row r="84" spans="1:11" s="210" customFormat="1" ht="15.75">
      <c r="A84" s="299"/>
      <c r="B84" s="300"/>
      <c r="C84" s="301"/>
      <c r="D84" s="301"/>
      <c r="E84" s="301"/>
      <c r="F84" s="301"/>
      <c r="G84" s="301"/>
      <c r="H84" s="301"/>
      <c r="I84" s="301"/>
      <c r="J84" s="301"/>
      <c r="K84" s="301"/>
    </row>
    <row r="85" spans="1:11" s="210" customFormat="1" ht="15.75">
      <c r="A85" s="299"/>
      <c r="B85" s="300"/>
      <c r="C85" s="301"/>
      <c r="D85" s="301"/>
      <c r="E85" s="301"/>
      <c r="F85" s="301"/>
      <c r="G85" s="301"/>
      <c r="H85" s="301"/>
      <c r="I85" s="301"/>
      <c r="J85" s="301"/>
      <c r="K85" s="301"/>
    </row>
  </sheetData>
  <sheetProtection/>
  <mergeCells count="22">
    <mergeCell ref="E9:F10"/>
    <mergeCell ref="G9:H10"/>
    <mergeCell ref="I9:J9"/>
    <mergeCell ref="K9:K12"/>
    <mergeCell ref="I10:J10"/>
    <mergeCell ref="F11:F12"/>
    <mergeCell ref="H11:H12"/>
    <mergeCell ref="J11:J12"/>
    <mergeCell ref="A9:A12"/>
    <mergeCell ref="B9:B12"/>
    <mergeCell ref="C9:D10"/>
    <mergeCell ref="C11:C12"/>
    <mergeCell ref="D11:D12"/>
    <mergeCell ref="A1:K1"/>
    <mergeCell ref="A2:K2"/>
    <mergeCell ref="A24:L24"/>
    <mergeCell ref="B6:C6"/>
    <mergeCell ref="D6:G6"/>
    <mergeCell ref="D7:G7"/>
    <mergeCell ref="A3:K3"/>
    <mergeCell ref="A4:K4"/>
    <mergeCell ref="A5:K5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96"/>
  <sheetViews>
    <sheetView view="pageBreakPreview" zoomScaleSheetLayoutView="100" zoomScalePageLayoutView="0" workbookViewId="0" topLeftCell="A22">
      <selection activeCell="E45" sqref="E45"/>
    </sheetView>
  </sheetViews>
  <sheetFormatPr defaultColWidth="9.00390625" defaultRowHeight="12.75"/>
  <cols>
    <col min="1" max="1" width="3.8515625" style="1" customWidth="1"/>
    <col min="2" max="2" width="30.7109375" style="2" customWidth="1"/>
    <col min="3" max="3" width="8.28125" style="12" customWidth="1"/>
    <col min="4" max="4" width="9.140625" style="12" customWidth="1"/>
    <col min="5" max="5" width="9.7109375" style="12" customWidth="1"/>
    <col min="6" max="6" width="10.28125" style="12" customWidth="1"/>
    <col min="7" max="7" width="8.8515625" style="12" customWidth="1"/>
    <col min="8" max="8" width="11.28125" style="12" customWidth="1"/>
    <col min="9" max="9" width="8.8515625" style="12" customWidth="1"/>
    <col min="10" max="10" width="10.421875" style="12" customWidth="1"/>
    <col min="11" max="11" width="13.28125" style="12" customWidth="1"/>
    <col min="12" max="16384" width="9.00390625" style="14" customWidth="1"/>
  </cols>
  <sheetData>
    <row r="1" spans="1:12" ht="24.75" customHeight="1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112"/>
    </row>
    <row r="2" spans="1:12" ht="21.75" customHeight="1">
      <c r="A2" s="204" t="s">
        <v>147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16"/>
    </row>
    <row r="3" spans="1:12" ht="17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1" ht="16.5" customHeight="1">
      <c r="A4" s="204" t="s">
        <v>127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</row>
    <row r="5" spans="1:11" ht="15.7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1:11" ht="15.75">
      <c r="A6" s="205" t="s">
        <v>134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ht="15.75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1" ht="15" customHeight="1">
      <c r="A8" s="2"/>
      <c r="B8" s="200"/>
      <c r="C8" s="207"/>
      <c r="D8" s="201" t="s">
        <v>1</v>
      </c>
      <c r="E8" s="201"/>
      <c r="F8" s="201"/>
      <c r="G8" s="201"/>
      <c r="H8" s="3">
        <f>K38/1000</f>
        <v>0</v>
      </c>
      <c r="I8" s="3" t="s">
        <v>0</v>
      </c>
      <c r="J8" s="3"/>
      <c r="K8" s="3"/>
    </row>
    <row r="9" spans="1:11" ht="15.75" customHeight="1">
      <c r="A9" s="2"/>
      <c r="B9" s="138"/>
      <c r="C9" s="3"/>
      <c r="D9" s="201"/>
      <c r="E9" s="201"/>
      <c r="F9" s="201"/>
      <c r="G9" s="201"/>
      <c r="H9" s="3"/>
      <c r="I9" s="3"/>
      <c r="J9" s="3"/>
      <c r="K9" s="3"/>
    </row>
    <row r="10" spans="1:11" ht="15.75">
      <c r="A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202" t="s">
        <v>2</v>
      </c>
      <c r="B11" s="160" t="s">
        <v>24</v>
      </c>
      <c r="C11" s="190" t="s">
        <v>3</v>
      </c>
      <c r="D11" s="196"/>
      <c r="E11" s="190" t="s">
        <v>4</v>
      </c>
      <c r="F11" s="191"/>
      <c r="G11" s="190" t="s">
        <v>5</v>
      </c>
      <c r="H11" s="194"/>
      <c r="I11" s="190" t="s">
        <v>6</v>
      </c>
      <c r="J11" s="191"/>
      <c r="K11" s="196" t="s">
        <v>7</v>
      </c>
    </row>
    <row r="12" spans="1:11" ht="22.5" customHeight="1">
      <c r="A12" s="150"/>
      <c r="B12" s="161"/>
      <c r="C12" s="199"/>
      <c r="D12" s="203"/>
      <c r="E12" s="192"/>
      <c r="F12" s="193"/>
      <c r="G12" s="192"/>
      <c r="H12" s="195"/>
      <c r="I12" s="199" t="s">
        <v>8</v>
      </c>
      <c r="J12" s="193"/>
      <c r="K12" s="197"/>
    </row>
    <row r="13" spans="1:11" ht="15.75">
      <c r="A13" s="150"/>
      <c r="B13" s="161"/>
      <c r="C13" s="188" t="s">
        <v>9</v>
      </c>
      <c r="D13" s="188" t="s">
        <v>11</v>
      </c>
      <c r="E13" s="4" t="s">
        <v>10</v>
      </c>
      <c r="F13" s="188" t="s">
        <v>11</v>
      </c>
      <c r="G13" s="4" t="s">
        <v>10</v>
      </c>
      <c r="H13" s="188" t="s">
        <v>11</v>
      </c>
      <c r="I13" s="4" t="s">
        <v>10</v>
      </c>
      <c r="J13" s="188" t="s">
        <v>11</v>
      </c>
      <c r="K13" s="198"/>
    </row>
    <row r="14" spans="1:11" ht="15.75">
      <c r="A14" s="151"/>
      <c r="B14" s="162"/>
      <c r="C14" s="189"/>
      <c r="D14" s="189"/>
      <c r="E14" s="5" t="s">
        <v>12</v>
      </c>
      <c r="F14" s="189"/>
      <c r="G14" s="5" t="s">
        <v>12</v>
      </c>
      <c r="H14" s="189"/>
      <c r="I14" s="5" t="s">
        <v>12</v>
      </c>
      <c r="J14" s="189"/>
      <c r="K14" s="182"/>
    </row>
    <row r="15" spans="1:11" ht="15.75">
      <c r="A15" s="6" t="s">
        <v>13</v>
      </c>
      <c r="B15" s="7" t="s">
        <v>14</v>
      </c>
      <c r="C15" s="8" t="s">
        <v>15</v>
      </c>
      <c r="D15" s="10" t="s">
        <v>16</v>
      </c>
      <c r="E15" s="11" t="s">
        <v>17</v>
      </c>
      <c r="F15" s="8" t="s">
        <v>18</v>
      </c>
      <c r="G15" s="9" t="s">
        <v>19</v>
      </c>
      <c r="H15" s="11" t="s">
        <v>20</v>
      </c>
      <c r="I15" s="9" t="s">
        <v>21</v>
      </c>
      <c r="J15" s="8" t="s">
        <v>22</v>
      </c>
      <c r="K15" s="9" t="s">
        <v>23</v>
      </c>
    </row>
    <row r="16" spans="1:11" ht="78.75">
      <c r="A16" s="99">
        <v>1</v>
      </c>
      <c r="B16" s="95" t="s">
        <v>135</v>
      </c>
      <c r="C16" s="99" t="s">
        <v>136</v>
      </c>
      <c r="D16" s="104">
        <v>22</v>
      </c>
      <c r="E16" s="99"/>
      <c r="F16" s="99"/>
      <c r="G16" s="99"/>
      <c r="H16" s="126"/>
      <c r="I16" s="99"/>
      <c r="J16" s="99"/>
      <c r="K16" s="99"/>
    </row>
    <row r="17" spans="1:11" ht="31.5">
      <c r="A17" s="97"/>
      <c r="B17" s="18" t="s">
        <v>26</v>
      </c>
      <c r="C17" s="13" t="s">
        <v>27</v>
      </c>
      <c r="D17" s="15">
        <v>71.06</v>
      </c>
      <c r="E17" s="13"/>
      <c r="F17" s="13"/>
      <c r="G17" s="13"/>
      <c r="H17" s="13"/>
      <c r="I17" s="13"/>
      <c r="J17" s="13"/>
      <c r="K17" s="13"/>
    </row>
    <row r="18" spans="1:11" ht="31.5">
      <c r="A18" s="97"/>
      <c r="B18" s="107" t="s">
        <v>137</v>
      </c>
      <c r="C18" s="13" t="s">
        <v>28</v>
      </c>
      <c r="D18" s="13">
        <v>3.3</v>
      </c>
      <c r="E18" s="13"/>
      <c r="F18" s="13"/>
      <c r="G18" s="13"/>
      <c r="H18" s="13"/>
      <c r="I18" s="137"/>
      <c r="J18" s="13"/>
      <c r="K18" s="13"/>
    </row>
    <row r="19" spans="1:11" ht="31.5">
      <c r="A19" s="97"/>
      <c r="B19" s="18" t="s">
        <v>29</v>
      </c>
      <c r="C19" s="13" t="s">
        <v>27</v>
      </c>
      <c r="D19" s="13">
        <v>3.3</v>
      </c>
      <c r="E19" s="135"/>
      <c r="F19" s="13"/>
      <c r="G19" s="13"/>
      <c r="H19" s="13"/>
      <c r="I19" s="13"/>
      <c r="J19" s="13"/>
      <c r="K19" s="13"/>
    </row>
    <row r="20" spans="1:11" ht="31.5">
      <c r="A20" s="97"/>
      <c r="B20" s="18" t="s">
        <v>138</v>
      </c>
      <c r="C20" s="13" t="s">
        <v>28</v>
      </c>
      <c r="D20" s="13">
        <v>6.292</v>
      </c>
      <c r="E20" s="13"/>
      <c r="F20" s="13"/>
      <c r="G20" s="13"/>
      <c r="H20" s="13"/>
      <c r="I20" s="137"/>
      <c r="J20" s="13"/>
      <c r="K20" s="13"/>
    </row>
    <row r="21" spans="1:11" ht="31.5">
      <c r="A21" s="97"/>
      <c r="B21" s="18" t="s">
        <v>29</v>
      </c>
      <c r="C21" s="13" t="s">
        <v>27</v>
      </c>
      <c r="D21" s="13">
        <v>6.292</v>
      </c>
      <c r="E21" s="135"/>
      <c r="F21" s="13"/>
      <c r="G21" s="13"/>
      <c r="H21" s="13"/>
      <c r="I21" s="13"/>
      <c r="J21" s="13"/>
      <c r="K21" s="13"/>
    </row>
    <row r="22" spans="1:11" ht="18.75">
      <c r="A22" s="97"/>
      <c r="B22" s="86" t="s">
        <v>139</v>
      </c>
      <c r="C22" s="15" t="s">
        <v>25</v>
      </c>
      <c r="D22" s="13">
        <v>7.48</v>
      </c>
      <c r="E22" s="13"/>
      <c r="F22" s="13"/>
      <c r="G22" s="136"/>
      <c r="H22" s="13"/>
      <c r="I22" s="13"/>
      <c r="J22" s="13"/>
      <c r="K22" s="13"/>
    </row>
    <row r="23" spans="1:11" ht="31.5">
      <c r="A23" s="97"/>
      <c r="B23" s="107" t="s">
        <v>140</v>
      </c>
      <c r="C23" s="15" t="s">
        <v>136</v>
      </c>
      <c r="D23" s="13">
        <v>22</v>
      </c>
      <c r="E23" s="13"/>
      <c r="F23" s="13"/>
      <c r="G23" s="13"/>
      <c r="H23" s="13"/>
      <c r="I23" s="13"/>
      <c r="J23" s="13"/>
      <c r="K23" s="13"/>
    </row>
    <row r="24" spans="1:11" ht="15.75">
      <c r="A24" s="97"/>
      <c r="B24" s="127"/>
      <c r="C24" s="15"/>
      <c r="D24" s="13"/>
      <c r="E24" s="13"/>
      <c r="F24" s="13"/>
      <c r="G24" s="13"/>
      <c r="H24" s="13"/>
      <c r="I24" s="13"/>
      <c r="J24" s="13"/>
      <c r="K24" s="13"/>
    </row>
    <row r="25" spans="1:11" ht="15.75">
      <c r="A25" s="97"/>
      <c r="B25" s="127" t="s">
        <v>190</v>
      </c>
      <c r="C25" s="15"/>
      <c r="D25" s="13"/>
      <c r="E25" s="13"/>
      <c r="F25" s="13"/>
      <c r="G25" s="13"/>
      <c r="H25" s="13"/>
      <c r="I25" s="13"/>
      <c r="J25" s="13"/>
      <c r="K25" s="13"/>
    </row>
    <row r="26" spans="1:11" ht="15.75">
      <c r="A26" s="97"/>
      <c r="B26" s="107" t="s">
        <v>142</v>
      </c>
      <c r="C26" s="15" t="s">
        <v>136</v>
      </c>
      <c r="D26" s="13">
        <v>2</v>
      </c>
      <c r="E26" s="13"/>
      <c r="F26" s="13"/>
      <c r="G26" s="13"/>
      <c r="H26" s="13"/>
      <c r="I26" s="13"/>
      <c r="J26" s="13"/>
      <c r="K26" s="13"/>
    </row>
    <row r="27" spans="1:11" ht="15.75">
      <c r="A27" s="97"/>
      <c r="B27" s="127" t="s">
        <v>191</v>
      </c>
      <c r="C27" s="15"/>
      <c r="D27" s="13"/>
      <c r="E27" s="13"/>
      <c r="F27" s="13"/>
      <c r="G27" s="13"/>
      <c r="H27" s="13"/>
      <c r="I27" s="13"/>
      <c r="J27" s="13"/>
      <c r="K27" s="13"/>
    </row>
    <row r="28" spans="1:11" ht="15.75">
      <c r="A28" s="97"/>
      <c r="B28" s="107" t="s">
        <v>189</v>
      </c>
      <c r="C28" s="15" t="s">
        <v>136</v>
      </c>
      <c r="D28" s="13">
        <v>4</v>
      </c>
      <c r="E28" s="13"/>
      <c r="F28" s="13"/>
      <c r="G28" s="13"/>
      <c r="H28" s="13"/>
      <c r="I28" s="13"/>
      <c r="J28" s="13"/>
      <c r="K28" s="13"/>
    </row>
    <row r="29" spans="1:11" ht="15.75">
      <c r="A29" s="97"/>
      <c r="B29" s="127" t="s">
        <v>188</v>
      </c>
      <c r="C29" s="15"/>
      <c r="D29" s="13"/>
      <c r="E29" s="13"/>
      <c r="F29" s="13"/>
      <c r="G29" s="13"/>
      <c r="H29" s="13"/>
      <c r="I29" s="13"/>
      <c r="J29" s="13"/>
      <c r="K29" s="13"/>
    </row>
    <row r="30" spans="1:11" ht="15.75">
      <c r="A30" s="97"/>
      <c r="B30" s="107" t="s">
        <v>189</v>
      </c>
      <c r="C30" s="15" t="s">
        <v>136</v>
      </c>
      <c r="D30" s="13">
        <v>14</v>
      </c>
      <c r="E30" s="13"/>
      <c r="F30" s="13"/>
      <c r="G30" s="13"/>
      <c r="H30" s="13"/>
      <c r="I30" s="13"/>
      <c r="J30" s="13"/>
      <c r="K30" s="13"/>
    </row>
    <row r="31" spans="1:11" ht="15.75">
      <c r="A31" s="97"/>
      <c r="B31" s="127" t="s">
        <v>141</v>
      </c>
      <c r="C31" s="15"/>
      <c r="D31" s="13"/>
      <c r="E31" s="13"/>
      <c r="F31" s="13"/>
      <c r="G31" s="13"/>
      <c r="H31" s="13"/>
      <c r="I31" s="13"/>
      <c r="J31" s="13"/>
      <c r="K31" s="13"/>
    </row>
    <row r="32" spans="1:11" ht="15.75">
      <c r="A32" s="97"/>
      <c r="B32" s="107" t="s">
        <v>142</v>
      </c>
      <c r="C32" s="15" t="s">
        <v>136</v>
      </c>
      <c r="D32" s="13">
        <v>8</v>
      </c>
      <c r="E32" s="13"/>
      <c r="F32" s="13"/>
      <c r="G32" s="13"/>
      <c r="H32" s="13"/>
      <c r="I32" s="13"/>
      <c r="J32" s="13"/>
      <c r="K32" s="13"/>
    </row>
    <row r="33" spans="1:11" ht="15.75">
      <c r="A33" s="92"/>
      <c r="B33" s="94" t="s">
        <v>143</v>
      </c>
      <c r="C33" s="17" t="s">
        <v>31</v>
      </c>
      <c r="D33" s="16">
        <v>14.278</v>
      </c>
      <c r="E33" s="16"/>
      <c r="F33" s="16"/>
      <c r="G33" s="16"/>
      <c r="H33" s="16"/>
      <c r="I33" s="16"/>
      <c r="J33" s="16"/>
      <c r="K33" s="16"/>
    </row>
    <row r="34" spans="1:11" ht="15.75">
      <c r="A34" s="124"/>
      <c r="B34" s="26" t="s">
        <v>11</v>
      </c>
      <c r="C34" s="22" t="s">
        <v>31</v>
      </c>
      <c r="D34" s="26"/>
      <c r="E34" s="26"/>
      <c r="F34" s="123"/>
      <c r="G34" s="123"/>
      <c r="H34" s="123"/>
      <c r="I34" s="123"/>
      <c r="J34" s="123"/>
      <c r="K34" s="123"/>
    </row>
    <row r="35" spans="1:11" ht="15.75">
      <c r="A35" s="20"/>
      <c r="B35" s="21" t="s">
        <v>195</v>
      </c>
      <c r="C35" s="22" t="s">
        <v>31</v>
      </c>
      <c r="D35" s="24"/>
      <c r="E35" s="25"/>
      <c r="F35" s="23"/>
      <c r="G35" s="23"/>
      <c r="H35" s="23"/>
      <c r="I35" s="23"/>
      <c r="J35" s="23"/>
      <c r="K35" s="23"/>
    </row>
    <row r="36" spans="1:11" ht="15.75">
      <c r="A36" s="124"/>
      <c r="B36" s="26" t="s">
        <v>11</v>
      </c>
      <c r="C36" s="22" t="s">
        <v>31</v>
      </c>
      <c r="D36" s="26"/>
      <c r="E36" s="26"/>
      <c r="F36" s="27"/>
      <c r="G36" s="27"/>
      <c r="H36" s="27"/>
      <c r="I36" s="27"/>
      <c r="J36" s="27"/>
      <c r="K36" s="27"/>
    </row>
    <row r="37" spans="1:11" ht="15.75">
      <c r="A37" s="20"/>
      <c r="B37" s="20" t="s">
        <v>196</v>
      </c>
      <c r="C37" s="22" t="s">
        <v>31</v>
      </c>
      <c r="D37" s="28"/>
      <c r="E37" s="23"/>
      <c r="F37" s="23"/>
      <c r="G37" s="23"/>
      <c r="H37" s="23"/>
      <c r="I37" s="23"/>
      <c r="J37" s="23"/>
      <c r="K37" s="23"/>
    </row>
    <row r="38" spans="1:11" ht="15.75">
      <c r="A38" s="125"/>
      <c r="B38" s="29" t="s">
        <v>11</v>
      </c>
      <c r="C38" s="30" t="s">
        <v>31</v>
      </c>
      <c r="D38" s="29"/>
      <c r="E38" s="29"/>
      <c r="F38" s="35"/>
      <c r="G38" s="35"/>
      <c r="H38" s="35"/>
      <c r="I38" s="35"/>
      <c r="J38" s="35"/>
      <c r="K38" s="35"/>
    </row>
    <row r="39" spans="1:11" s="100" customFormat="1" ht="15.75">
      <c r="A39" s="88"/>
      <c r="B39" s="89"/>
      <c r="C39" s="87"/>
      <c r="D39" s="87"/>
      <c r="E39" s="87"/>
      <c r="F39" s="87"/>
      <c r="G39" s="87"/>
      <c r="H39" s="87"/>
      <c r="I39" s="87"/>
      <c r="J39" s="87"/>
      <c r="K39" s="87"/>
    </row>
    <row r="40" spans="1:12" s="100" customFormat="1" ht="15.7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1:11" s="100" customFormat="1" ht="15.75">
      <c r="A41" s="88"/>
      <c r="B41" s="89"/>
      <c r="C41" s="87"/>
      <c r="D41" s="87"/>
      <c r="E41" s="87"/>
      <c r="F41" s="87"/>
      <c r="G41" s="87"/>
      <c r="H41" s="87"/>
      <c r="I41" s="87"/>
      <c r="J41" s="87"/>
      <c r="K41" s="87"/>
    </row>
    <row r="42" spans="1:11" s="100" customFormat="1" ht="15.75">
      <c r="A42" s="88"/>
      <c r="B42" s="89"/>
      <c r="C42" s="87"/>
      <c r="D42" s="87"/>
      <c r="E42" s="87"/>
      <c r="F42" s="87"/>
      <c r="G42" s="87"/>
      <c r="H42" s="87"/>
      <c r="I42" s="87"/>
      <c r="J42" s="87"/>
      <c r="K42" s="87"/>
    </row>
    <row r="43" spans="1:11" s="100" customFormat="1" ht="15.75">
      <c r="A43" s="88"/>
      <c r="B43" s="89"/>
      <c r="C43" s="87"/>
      <c r="D43" s="87"/>
      <c r="E43" s="87"/>
      <c r="F43" s="87"/>
      <c r="G43" s="87"/>
      <c r="H43" s="87"/>
      <c r="I43" s="87"/>
      <c r="J43" s="87"/>
      <c r="K43" s="87"/>
    </row>
    <row r="44" spans="1:11" s="100" customFormat="1" ht="15.75">
      <c r="A44" s="88"/>
      <c r="B44" s="89"/>
      <c r="C44" s="87"/>
      <c r="D44" s="87"/>
      <c r="E44" s="87"/>
      <c r="F44" s="87"/>
      <c r="G44" s="87"/>
      <c r="H44" s="87"/>
      <c r="I44" s="87"/>
      <c r="J44" s="87"/>
      <c r="K44" s="87"/>
    </row>
    <row r="45" spans="1:11" s="100" customFormat="1" ht="15.75">
      <c r="A45" s="88"/>
      <c r="B45" s="89"/>
      <c r="C45" s="87"/>
      <c r="D45" s="87"/>
      <c r="E45" s="87"/>
      <c r="F45" s="87"/>
      <c r="G45" s="87"/>
      <c r="H45" s="87"/>
      <c r="I45" s="87"/>
      <c r="J45" s="87"/>
      <c r="K45" s="87"/>
    </row>
    <row r="46" spans="1:11" s="100" customFormat="1" ht="15.75">
      <c r="A46" s="88"/>
      <c r="B46" s="89"/>
      <c r="C46" s="87"/>
      <c r="D46" s="87"/>
      <c r="E46" s="87"/>
      <c r="F46" s="87"/>
      <c r="G46" s="87"/>
      <c r="H46" s="87"/>
      <c r="I46" s="87"/>
      <c r="J46" s="87"/>
      <c r="K46" s="87"/>
    </row>
    <row r="47" spans="1:11" s="100" customFormat="1" ht="15.75">
      <c r="A47" s="88"/>
      <c r="B47" s="89"/>
      <c r="C47" s="87"/>
      <c r="D47" s="87"/>
      <c r="E47" s="87"/>
      <c r="F47" s="87"/>
      <c r="G47" s="87"/>
      <c r="H47" s="87"/>
      <c r="I47" s="87"/>
      <c r="J47" s="87"/>
      <c r="K47" s="87"/>
    </row>
    <row r="48" spans="1:11" s="100" customFormat="1" ht="15.75">
      <c r="A48" s="88"/>
      <c r="B48" s="89"/>
      <c r="C48" s="87"/>
      <c r="D48" s="87"/>
      <c r="E48" s="87"/>
      <c r="F48" s="87"/>
      <c r="G48" s="87"/>
      <c r="H48" s="87"/>
      <c r="I48" s="87"/>
      <c r="J48" s="87"/>
      <c r="K48" s="87"/>
    </row>
    <row r="49" spans="1:11" s="100" customFormat="1" ht="15.75">
      <c r="A49" s="88"/>
      <c r="B49" s="89"/>
      <c r="C49" s="87"/>
      <c r="D49" s="87"/>
      <c r="E49" s="87"/>
      <c r="F49" s="87"/>
      <c r="G49" s="87"/>
      <c r="H49" s="87"/>
      <c r="I49" s="87"/>
      <c r="J49" s="87"/>
      <c r="K49" s="87"/>
    </row>
    <row r="50" spans="1:11" s="100" customFormat="1" ht="15.75">
      <c r="A50" s="88"/>
      <c r="B50" s="89"/>
      <c r="C50" s="87"/>
      <c r="D50" s="87"/>
      <c r="E50" s="87"/>
      <c r="F50" s="87"/>
      <c r="G50" s="87"/>
      <c r="H50" s="87"/>
      <c r="I50" s="87"/>
      <c r="J50" s="87"/>
      <c r="K50" s="87"/>
    </row>
    <row r="51" spans="1:11" s="100" customFormat="1" ht="15.75">
      <c r="A51" s="88"/>
      <c r="B51" s="89"/>
      <c r="C51" s="87"/>
      <c r="D51" s="87"/>
      <c r="E51" s="87"/>
      <c r="F51" s="87"/>
      <c r="G51" s="87"/>
      <c r="H51" s="87"/>
      <c r="I51" s="87"/>
      <c r="J51" s="87"/>
      <c r="K51" s="87"/>
    </row>
    <row r="52" spans="1:11" s="100" customFormat="1" ht="15.75">
      <c r="A52" s="88"/>
      <c r="B52" s="89"/>
      <c r="C52" s="87"/>
      <c r="D52" s="87"/>
      <c r="E52" s="87"/>
      <c r="F52" s="87"/>
      <c r="G52" s="87"/>
      <c r="H52" s="87"/>
      <c r="I52" s="87"/>
      <c r="J52" s="87"/>
      <c r="K52" s="87"/>
    </row>
    <row r="53" spans="1:11" s="100" customFormat="1" ht="15.75">
      <c r="A53" s="88"/>
      <c r="B53" s="89"/>
      <c r="C53" s="87"/>
      <c r="D53" s="87"/>
      <c r="E53" s="87"/>
      <c r="F53" s="87"/>
      <c r="G53" s="87"/>
      <c r="H53" s="87"/>
      <c r="I53" s="87"/>
      <c r="J53" s="87"/>
      <c r="K53" s="87"/>
    </row>
    <row r="54" spans="1:11" s="100" customFormat="1" ht="15.75">
      <c r="A54" s="88"/>
      <c r="B54" s="89"/>
      <c r="C54" s="87"/>
      <c r="D54" s="87"/>
      <c r="E54" s="87"/>
      <c r="F54" s="87"/>
      <c r="G54" s="87"/>
      <c r="H54" s="87"/>
      <c r="I54" s="87"/>
      <c r="J54" s="87"/>
      <c r="K54" s="87"/>
    </row>
    <row r="55" spans="1:11" s="100" customFormat="1" ht="15.75">
      <c r="A55" s="88"/>
      <c r="B55" s="89"/>
      <c r="C55" s="87"/>
      <c r="D55" s="87"/>
      <c r="E55" s="87"/>
      <c r="F55" s="87"/>
      <c r="G55" s="87"/>
      <c r="H55" s="87"/>
      <c r="I55" s="87"/>
      <c r="J55" s="87"/>
      <c r="K55" s="87"/>
    </row>
    <row r="56" spans="1:11" s="100" customFormat="1" ht="15.75">
      <c r="A56" s="88"/>
      <c r="B56" s="89"/>
      <c r="C56" s="87"/>
      <c r="D56" s="87"/>
      <c r="E56" s="87"/>
      <c r="F56" s="87"/>
      <c r="G56" s="87"/>
      <c r="H56" s="87"/>
      <c r="I56" s="87"/>
      <c r="J56" s="87"/>
      <c r="K56" s="87"/>
    </row>
    <row r="57" spans="1:11" s="100" customFormat="1" ht="15.75">
      <c r="A57" s="88"/>
      <c r="B57" s="89"/>
      <c r="C57" s="87"/>
      <c r="D57" s="87"/>
      <c r="E57" s="87"/>
      <c r="F57" s="87"/>
      <c r="G57" s="87"/>
      <c r="H57" s="87"/>
      <c r="I57" s="87"/>
      <c r="J57" s="87"/>
      <c r="K57" s="87"/>
    </row>
    <row r="58" spans="1:11" s="100" customFormat="1" ht="15.75">
      <c r="A58" s="88"/>
      <c r="B58" s="89"/>
      <c r="C58" s="87"/>
      <c r="D58" s="87"/>
      <c r="E58" s="87"/>
      <c r="F58" s="87"/>
      <c r="G58" s="87"/>
      <c r="H58" s="87"/>
      <c r="I58" s="87"/>
      <c r="J58" s="87"/>
      <c r="K58" s="87"/>
    </row>
    <row r="59" spans="1:11" s="100" customFormat="1" ht="15.75">
      <c r="A59" s="88"/>
      <c r="B59" s="89"/>
      <c r="C59" s="87"/>
      <c r="D59" s="87"/>
      <c r="E59" s="87"/>
      <c r="F59" s="87"/>
      <c r="G59" s="87"/>
      <c r="H59" s="87"/>
      <c r="I59" s="87"/>
      <c r="J59" s="87"/>
      <c r="K59" s="87"/>
    </row>
    <row r="60" spans="1:11" s="100" customFormat="1" ht="15.75">
      <c r="A60" s="88"/>
      <c r="B60" s="89"/>
      <c r="C60" s="87"/>
      <c r="D60" s="87"/>
      <c r="E60" s="87"/>
      <c r="F60" s="87"/>
      <c r="G60" s="87"/>
      <c r="H60" s="87"/>
      <c r="I60" s="87"/>
      <c r="J60" s="87"/>
      <c r="K60" s="87"/>
    </row>
    <row r="61" spans="1:11" s="100" customFormat="1" ht="15.75">
      <c r="A61" s="88"/>
      <c r="B61" s="89"/>
      <c r="C61" s="87"/>
      <c r="D61" s="87"/>
      <c r="E61" s="87"/>
      <c r="F61" s="87"/>
      <c r="G61" s="87"/>
      <c r="H61" s="87"/>
      <c r="I61" s="87"/>
      <c r="J61" s="87"/>
      <c r="K61" s="87"/>
    </row>
    <row r="62" spans="1:11" s="100" customFormat="1" ht="15.75">
      <c r="A62" s="88"/>
      <c r="B62" s="89"/>
      <c r="C62" s="87"/>
      <c r="D62" s="87"/>
      <c r="E62" s="87"/>
      <c r="F62" s="87"/>
      <c r="G62" s="87"/>
      <c r="H62" s="87"/>
      <c r="I62" s="87"/>
      <c r="J62" s="87"/>
      <c r="K62" s="87"/>
    </row>
    <row r="63" spans="1:11" s="100" customFormat="1" ht="15.75">
      <c r="A63" s="88"/>
      <c r="B63" s="89"/>
      <c r="C63" s="87"/>
      <c r="D63" s="87"/>
      <c r="E63" s="87"/>
      <c r="F63" s="87"/>
      <c r="G63" s="87"/>
      <c r="H63" s="87"/>
      <c r="I63" s="87"/>
      <c r="J63" s="87"/>
      <c r="K63" s="87"/>
    </row>
    <row r="64" spans="1:11" s="100" customFormat="1" ht="15.75">
      <c r="A64" s="88"/>
      <c r="B64" s="89"/>
      <c r="C64" s="87"/>
      <c r="D64" s="87"/>
      <c r="E64" s="87"/>
      <c r="F64" s="87"/>
      <c r="G64" s="87"/>
      <c r="H64" s="87"/>
      <c r="I64" s="87"/>
      <c r="J64" s="87"/>
      <c r="K64" s="87"/>
    </row>
    <row r="65" spans="1:11" s="100" customFormat="1" ht="15.75">
      <c r="A65" s="88"/>
      <c r="B65" s="89"/>
      <c r="C65" s="87"/>
      <c r="D65" s="87"/>
      <c r="E65" s="87"/>
      <c r="F65" s="87"/>
      <c r="G65" s="87"/>
      <c r="H65" s="87"/>
      <c r="I65" s="87"/>
      <c r="J65" s="87"/>
      <c r="K65" s="87"/>
    </row>
    <row r="66" spans="1:11" s="100" customFormat="1" ht="15.75">
      <c r="A66" s="88"/>
      <c r="B66" s="89"/>
      <c r="C66" s="87"/>
      <c r="D66" s="87"/>
      <c r="E66" s="87"/>
      <c r="F66" s="87"/>
      <c r="G66" s="87"/>
      <c r="H66" s="87"/>
      <c r="I66" s="87"/>
      <c r="J66" s="87"/>
      <c r="K66" s="87"/>
    </row>
    <row r="67" spans="1:11" s="100" customFormat="1" ht="15.75">
      <c r="A67" s="88"/>
      <c r="B67" s="89"/>
      <c r="C67" s="87"/>
      <c r="D67" s="87"/>
      <c r="E67" s="87"/>
      <c r="F67" s="87"/>
      <c r="G67" s="87"/>
      <c r="H67" s="87"/>
      <c r="I67" s="87"/>
      <c r="J67" s="87"/>
      <c r="K67" s="87"/>
    </row>
    <row r="68" spans="1:11" s="100" customFormat="1" ht="15.75">
      <c r="A68" s="88"/>
      <c r="B68" s="89"/>
      <c r="C68" s="87"/>
      <c r="D68" s="87"/>
      <c r="E68" s="87"/>
      <c r="F68" s="87"/>
      <c r="G68" s="87"/>
      <c r="H68" s="87"/>
      <c r="I68" s="87"/>
      <c r="J68" s="87"/>
      <c r="K68" s="87"/>
    </row>
    <row r="69" spans="1:11" s="100" customFormat="1" ht="15.75">
      <c r="A69" s="88"/>
      <c r="B69" s="89"/>
      <c r="C69" s="87"/>
      <c r="D69" s="87"/>
      <c r="E69" s="87"/>
      <c r="F69" s="87"/>
      <c r="G69" s="87"/>
      <c r="H69" s="87"/>
      <c r="I69" s="87"/>
      <c r="J69" s="87"/>
      <c r="K69" s="87"/>
    </row>
    <row r="70" spans="1:11" s="100" customFormat="1" ht="15.75">
      <c r="A70" s="88"/>
      <c r="B70" s="89"/>
      <c r="C70" s="87"/>
      <c r="D70" s="87"/>
      <c r="E70" s="87"/>
      <c r="F70" s="87"/>
      <c r="G70" s="87"/>
      <c r="H70" s="87"/>
      <c r="I70" s="87"/>
      <c r="J70" s="87"/>
      <c r="K70" s="87"/>
    </row>
    <row r="71" spans="1:11" s="100" customFormat="1" ht="15.75">
      <c r="A71" s="88"/>
      <c r="B71" s="89"/>
      <c r="C71" s="87"/>
      <c r="D71" s="87"/>
      <c r="E71" s="87"/>
      <c r="F71" s="87"/>
      <c r="G71" s="87"/>
      <c r="H71" s="87"/>
      <c r="I71" s="87"/>
      <c r="J71" s="87"/>
      <c r="K71" s="87"/>
    </row>
    <row r="72" spans="1:11" s="100" customFormat="1" ht="15.75">
      <c r="A72" s="88"/>
      <c r="B72" s="89"/>
      <c r="C72" s="87"/>
      <c r="D72" s="87"/>
      <c r="E72" s="87"/>
      <c r="F72" s="87"/>
      <c r="G72" s="87"/>
      <c r="H72" s="87"/>
      <c r="I72" s="87"/>
      <c r="J72" s="87"/>
      <c r="K72" s="87"/>
    </row>
    <row r="73" spans="1:11" s="100" customFormat="1" ht="15.75">
      <c r="A73" s="88"/>
      <c r="B73" s="89"/>
      <c r="C73" s="87"/>
      <c r="D73" s="87"/>
      <c r="E73" s="87"/>
      <c r="F73" s="87"/>
      <c r="G73" s="87"/>
      <c r="H73" s="87"/>
      <c r="I73" s="87"/>
      <c r="J73" s="87"/>
      <c r="K73" s="87"/>
    </row>
    <row r="74" spans="1:11" s="100" customFormat="1" ht="15.75">
      <c r="A74" s="88"/>
      <c r="B74" s="89"/>
      <c r="C74" s="87"/>
      <c r="D74" s="87"/>
      <c r="E74" s="87"/>
      <c r="F74" s="87"/>
      <c r="G74" s="87"/>
      <c r="H74" s="87"/>
      <c r="I74" s="87"/>
      <c r="J74" s="87"/>
      <c r="K74" s="87"/>
    </row>
    <row r="75" spans="1:11" s="100" customFormat="1" ht="15.75">
      <c r="A75" s="88"/>
      <c r="B75" s="89"/>
      <c r="C75" s="87"/>
      <c r="D75" s="87"/>
      <c r="E75" s="87"/>
      <c r="F75" s="87"/>
      <c r="G75" s="87"/>
      <c r="H75" s="87"/>
      <c r="I75" s="87"/>
      <c r="J75" s="87"/>
      <c r="K75" s="87"/>
    </row>
    <row r="76" spans="1:11" s="100" customFormat="1" ht="15.75">
      <c r="A76" s="88"/>
      <c r="B76" s="89"/>
      <c r="C76" s="87"/>
      <c r="D76" s="87"/>
      <c r="E76" s="87"/>
      <c r="F76" s="87"/>
      <c r="G76" s="87"/>
      <c r="H76" s="87"/>
      <c r="I76" s="87"/>
      <c r="J76" s="87"/>
      <c r="K76" s="87"/>
    </row>
    <row r="77" spans="1:11" s="100" customFormat="1" ht="15.75">
      <c r="A77" s="88"/>
      <c r="B77" s="89"/>
      <c r="C77" s="87"/>
      <c r="D77" s="87"/>
      <c r="E77" s="87"/>
      <c r="F77" s="87"/>
      <c r="G77" s="87"/>
      <c r="H77" s="87"/>
      <c r="I77" s="87"/>
      <c r="J77" s="87"/>
      <c r="K77" s="87"/>
    </row>
    <row r="78" spans="1:11" s="100" customFormat="1" ht="15.75">
      <c r="A78" s="88"/>
      <c r="B78" s="89"/>
      <c r="C78" s="87"/>
      <c r="D78" s="87"/>
      <c r="E78" s="87"/>
      <c r="F78" s="87"/>
      <c r="G78" s="87"/>
      <c r="H78" s="87"/>
      <c r="I78" s="87"/>
      <c r="J78" s="87"/>
      <c r="K78" s="87"/>
    </row>
    <row r="79" spans="1:11" s="100" customFormat="1" ht="15.75">
      <c r="A79" s="88"/>
      <c r="B79" s="89"/>
      <c r="C79" s="87"/>
      <c r="D79" s="87"/>
      <c r="E79" s="87"/>
      <c r="F79" s="87"/>
      <c r="G79" s="87"/>
      <c r="H79" s="87"/>
      <c r="I79" s="87"/>
      <c r="J79" s="87"/>
      <c r="K79" s="87"/>
    </row>
    <row r="80" spans="1:11" s="100" customFormat="1" ht="15.75">
      <c r="A80" s="88"/>
      <c r="B80" s="89"/>
      <c r="C80" s="87"/>
      <c r="D80" s="87"/>
      <c r="E80" s="87"/>
      <c r="F80" s="87"/>
      <c r="G80" s="87"/>
      <c r="H80" s="87"/>
      <c r="I80" s="87"/>
      <c r="J80" s="87"/>
      <c r="K80" s="87"/>
    </row>
    <row r="81" spans="1:11" s="100" customFormat="1" ht="15.75">
      <c r="A81" s="88"/>
      <c r="B81" s="89"/>
      <c r="C81" s="87"/>
      <c r="D81" s="87"/>
      <c r="E81" s="87"/>
      <c r="F81" s="87"/>
      <c r="G81" s="87"/>
      <c r="H81" s="87"/>
      <c r="I81" s="87"/>
      <c r="J81" s="87"/>
      <c r="K81" s="87"/>
    </row>
    <row r="82" spans="1:11" s="100" customFormat="1" ht="15.75">
      <c r="A82" s="88"/>
      <c r="B82" s="89"/>
      <c r="C82" s="87"/>
      <c r="D82" s="87"/>
      <c r="E82" s="87"/>
      <c r="F82" s="87"/>
      <c r="G82" s="87"/>
      <c r="H82" s="87"/>
      <c r="I82" s="87"/>
      <c r="J82" s="87"/>
      <c r="K82" s="87"/>
    </row>
    <row r="83" spans="1:11" s="100" customFormat="1" ht="15.75">
      <c r="A83" s="88"/>
      <c r="B83" s="89"/>
      <c r="C83" s="87"/>
      <c r="D83" s="87"/>
      <c r="E83" s="87"/>
      <c r="F83" s="87"/>
      <c r="G83" s="87"/>
      <c r="H83" s="87"/>
      <c r="I83" s="87"/>
      <c r="J83" s="87"/>
      <c r="K83" s="87"/>
    </row>
    <row r="84" spans="1:11" s="100" customFormat="1" ht="15.75">
      <c r="A84" s="88"/>
      <c r="B84" s="89"/>
      <c r="C84" s="87"/>
      <c r="D84" s="87"/>
      <c r="E84" s="87"/>
      <c r="F84" s="87"/>
      <c r="G84" s="87"/>
      <c r="H84" s="87"/>
      <c r="I84" s="87"/>
      <c r="J84" s="87"/>
      <c r="K84" s="87"/>
    </row>
    <row r="85" spans="1:11" s="100" customFormat="1" ht="15.75">
      <c r="A85" s="88"/>
      <c r="B85" s="89"/>
      <c r="C85" s="87"/>
      <c r="D85" s="87"/>
      <c r="E85" s="87"/>
      <c r="F85" s="87"/>
      <c r="G85" s="87"/>
      <c r="H85" s="87"/>
      <c r="I85" s="87"/>
      <c r="J85" s="87"/>
      <c r="K85" s="87"/>
    </row>
    <row r="86" spans="1:11" s="100" customFormat="1" ht="15.75">
      <c r="A86" s="88"/>
      <c r="B86" s="89"/>
      <c r="C86" s="87"/>
      <c r="D86" s="87"/>
      <c r="E86" s="87"/>
      <c r="F86" s="87"/>
      <c r="G86" s="87"/>
      <c r="H86" s="87"/>
      <c r="I86" s="87"/>
      <c r="J86" s="87"/>
      <c r="K86" s="87"/>
    </row>
    <row r="87" spans="1:11" s="100" customFormat="1" ht="15.75">
      <c r="A87" s="88"/>
      <c r="B87" s="89"/>
      <c r="C87" s="87"/>
      <c r="D87" s="87"/>
      <c r="E87" s="87"/>
      <c r="F87" s="87"/>
      <c r="G87" s="87"/>
      <c r="H87" s="87"/>
      <c r="I87" s="87"/>
      <c r="J87" s="87"/>
      <c r="K87" s="87"/>
    </row>
    <row r="88" spans="1:11" s="100" customFormat="1" ht="15.75">
      <c r="A88" s="88"/>
      <c r="B88" s="89"/>
      <c r="C88" s="87"/>
      <c r="D88" s="87"/>
      <c r="E88" s="87"/>
      <c r="F88" s="87"/>
      <c r="G88" s="87"/>
      <c r="H88" s="87"/>
      <c r="I88" s="87"/>
      <c r="J88" s="87"/>
      <c r="K88" s="87"/>
    </row>
    <row r="89" spans="1:11" s="100" customFormat="1" ht="15.75">
      <c r="A89" s="88"/>
      <c r="B89" s="89"/>
      <c r="C89" s="87"/>
      <c r="D89" s="87"/>
      <c r="E89" s="87"/>
      <c r="F89" s="87"/>
      <c r="G89" s="87"/>
      <c r="H89" s="87"/>
      <c r="I89" s="87"/>
      <c r="J89" s="87"/>
      <c r="K89" s="87"/>
    </row>
    <row r="90" spans="1:11" s="100" customFormat="1" ht="15.75">
      <c r="A90" s="88"/>
      <c r="B90" s="89"/>
      <c r="C90" s="87"/>
      <c r="D90" s="87"/>
      <c r="E90" s="87"/>
      <c r="F90" s="87"/>
      <c r="G90" s="87"/>
      <c r="H90" s="87"/>
      <c r="I90" s="87"/>
      <c r="J90" s="87"/>
      <c r="K90" s="87"/>
    </row>
    <row r="91" spans="1:11" s="100" customFormat="1" ht="15.75">
      <c r="A91" s="88"/>
      <c r="B91" s="89"/>
      <c r="C91" s="87"/>
      <c r="D91" s="87"/>
      <c r="E91" s="87"/>
      <c r="F91" s="87"/>
      <c r="G91" s="87"/>
      <c r="H91" s="87"/>
      <c r="I91" s="87"/>
      <c r="J91" s="87"/>
      <c r="K91" s="87"/>
    </row>
    <row r="92" spans="1:11" s="100" customFormat="1" ht="15.75">
      <c r="A92" s="88"/>
      <c r="B92" s="89"/>
      <c r="C92" s="87"/>
      <c r="D92" s="87"/>
      <c r="E92" s="87"/>
      <c r="F92" s="87"/>
      <c r="G92" s="87"/>
      <c r="H92" s="87"/>
      <c r="I92" s="87"/>
      <c r="J92" s="87"/>
      <c r="K92" s="87"/>
    </row>
    <row r="93" spans="1:11" s="100" customFormat="1" ht="15.75">
      <c r="A93" s="88"/>
      <c r="B93" s="89"/>
      <c r="C93" s="87"/>
      <c r="D93" s="87"/>
      <c r="E93" s="87"/>
      <c r="F93" s="87"/>
      <c r="G93" s="87"/>
      <c r="H93" s="87"/>
      <c r="I93" s="87"/>
      <c r="J93" s="87"/>
      <c r="K93" s="87"/>
    </row>
    <row r="94" spans="1:11" s="100" customFormat="1" ht="15.75">
      <c r="A94" s="88"/>
      <c r="B94" s="89"/>
      <c r="C94" s="87"/>
      <c r="D94" s="87"/>
      <c r="E94" s="87"/>
      <c r="F94" s="87"/>
      <c r="G94" s="87"/>
      <c r="H94" s="87"/>
      <c r="I94" s="87"/>
      <c r="J94" s="87"/>
      <c r="K94" s="87"/>
    </row>
    <row r="95" spans="1:11" s="100" customFormat="1" ht="15.75">
      <c r="A95" s="88"/>
      <c r="B95" s="89"/>
      <c r="C95" s="87"/>
      <c r="D95" s="87"/>
      <c r="E95" s="87"/>
      <c r="F95" s="87"/>
      <c r="G95" s="87"/>
      <c r="H95" s="87"/>
      <c r="I95" s="87"/>
      <c r="J95" s="87"/>
      <c r="K95" s="87"/>
    </row>
    <row r="96" spans="1:11" s="100" customFormat="1" ht="15.75">
      <c r="A96" s="88"/>
      <c r="B96" s="89"/>
      <c r="C96" s="87"/>
      <c r="D96" s="87"/>
      <c r="E96" s="87"/>
      <c r="F96" s="87"/>
      <c r="G96" s="87"/>
      <c r="H96" s="87"/>
      <c r="I96" s="87"/>
      <c r="J96" s="87"/>
      <c r="K96" s="87"/>
    </row>
  </sheetData>
  <sheetProtection/>
  <mergeCells count="23">
    <mergeCell ref="I11:J11"/>
    <mergeCell ref="K11:K14"/>
    <mergeCell ref="I12:J12"/>
    <mergeCell ref="F13:F14"/>
    <mergeCell ref="H13:H14"/>
    <mergeCell ref="J13:J14"/>
    <mergeCell ref="A6:K6"/>
    <mergeCell ref="A11:A14"/>
    <mergeCell ref="B11:B14"/>
    <mergeCell ref="C11:D12"/>
    <mergeCell ref="C13:C14"/>
    <mergeCell ref="D13:D14"/>
    <mergeCell ref="E11:F12"/>
    <mergeCell ref="G11:H12"/>
    <mergeCell ref="A1:K1"/>
    <mergeCell ref="A2:K2"/>
    <mergeCell ref="A40:L40"/>
    <mergeCell ref="A7:K7"/>
    <mergeCell ref="B8:C8"/>
    <mergeCell ref="D8:G8"/>
    <mergeCell ref="D9:G9"/>
    <mergeCell ref="A4:K4"/>
    <mergeCell ref="A5:K5"/>
  </mergeCells>
  <printOptions/>
  <pageMargins left="0.5905511811023623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Mariam Zakaidze</cp:lastModifiedBy>
  <cp:lastPrinted>2018-03-27T10:31:59Z</cp:lastPrinted>
  <dcterms:created xsi:type="dcterms:W3CDTF">1996-10-08T23:32:33Z</dcterms:created>
  <dcterms:modified xsi:type="dcterms:W3CDTF">2019-01-10T11:58:59Z</dcterms:modified>
  <cp:category/>
  <cp:version/>
  <cp:contentType/>
  <cp:contentStatus/>
</cp:coreProperties>
</file>