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859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  <c r="D7" i="1"/>
  <c r="D5" i="1"/>
  <c r="D8" i="1" l="1"/>
  <c r="D6" i="1" l="1"/>
</calcChain>
</file>

<file path=xl/sharedStrings.xml><?xml version="1.0" encoding="utf-8"?>
<sst xmlns="http://schemas.openxmlformats.org/spreadsheetml/2006/main" count="35" uniqueCount="27">
  <si>
    <t>№</t>
  </si>
  <si>
    <t>სამუშაოების ჩამონათვალი</t>
  </si>
  <si>
    <t>ჯამი:</t>
  </si>
  <si>
    <t>პირდ. ხარჯების ჯამი:</t>
  </si>
  <si>
    <t>მ3</t>
  </si>
  <si>
    <t>მ2</t>
  </si>
  <si>
    <t xml:space="preserve">არაინვენტარული ხის ხარაჩოს მოწყობა და დაშლა </t>
  </si>
  <si>
    <t>ჯამი ლარი</t>
  </si>
  <si>
    <t>ამოღებული გრუნტის გადაადგილება ურიკებით და ტერიტორიის მოშანდაკება</t>
  </si>
  <si>
    <t>განზომილება</t>
  </si>
  <si>
    <t>რაოდენობა</t>
  </si>
  <si>
    <t>m3</t>
  </si>
  <si>
    <t>grZ.m</t>
  </si>
  <si>
    <t>მონოლითური რკ/ბეტონის საძირკვლების მოწყობა</t>
  </si>
  <si>
    <t xml:space="preserve">გარე და შიდა საპირე წყობებს შორის რკ/ბეტონის შემავსებლის მოწყობა  </t>
  </si>
  <si>
    <t xml:space="preserve">გრუნტის დამუშავბა ტრანშეაში ხელით </t>
  </si>
  <si>
    <t>ერთeulis ფასი</t>
  </si>
  <si>
    <t>ბებრისციხის ჩრდილო დასავლეთის, ჩრდილოეთის კოშკის და მიმდებარე კედლების საძირკვლებისა და ზეძირკვლების მოპირკეთების</t>
  </si>
  <si>
    <t>მოწყობის სამუშაოების ნუსხა</t>
  </si>
  <si>
    <t>კედლების შიდა და გარე საპირე წყობა, შერჩეული რიყის ქვებით, ცემენტის დუღაბზე</t>
  </si>
  <si>
    <t>ციტადელში ასასვლელი ქვის კიბის დაშლა</t>
  </si>
  <si>
    <t>ციტადელში ასასვლელი კიბის მოწყობა უხეშად დამუშავებული ფლეთილი ქვის ფილებით ცემენტის დუღაბზე</t>
  </si>
  <si>
    <t>კიბის ლითონის მოაჯირის მოწყობა (ორივე მხარეს)  დაგრუნტვა და შეღებვა</t>
  </si>
  <si>
    <t>გაზონის მოწყობა და კედლების გამწვანება ხვიარა მარადმწვანე მცენარეებით</t>
  </si>
  <si>
    <t>ზედნადები ხარჯები, არაუმეტეს</t>
  </si>
  <si>
    <t>გეგმიური მოგება, არაუმეტეს</t>
  </si>
  <si>
    <t>გაუთვალისწინებელი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</si>
</sst>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name val="AcadNusx"/>
    </font>
    <font>
      <b/>
      <sz val="12"/>
      <name val="AcadNusx"/>
    </font>
    <font>
      <sz val="12"/>
      <color theme="1"/>
      <name val="AcadNusx"/>
    </font>
    <font>
      <b/>
      <sz val="12"/>
      <color theme="1"/>
      <name val="AcadNusx"/>
    </font>
    <font>
      <sz val="10"/>
      <color theme="1"/>
      <name val="AcadNusx"/>
    </font>
    <font>
      <b/>
      <sz val="10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sz val="8"/>
      <color theme="1"/>
      <name val="AcadNusx"/>
    </font>
    <font>
      <b/>
      <sz val="8"/>
      <color theme="1"/>
      <name val="AcadNusx"/>
    </font>
    <font>
      <sz val="10"/>
      <name val="AcadNusx"/>
    </font>
    <font>
      <b/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164" fontId="4" fillId="3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/>
    </xf>
    <xf numFmtId="0" fontId="5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topLeftCell="A10" zoomScale="160" zoomScaleNormal="85" zoomScaleSheetLayoutView="160" workbookViewId="0">
      <selection activeCell="C21" sqref="C21"/>
    </sheetView>
  </sheetViews>
  <sheetFormatPr defaultRowHeight="15" x14ac:dyDescent="0.25"/>
  <cols>
    <col min="1" max="1" width="6.28515625" customWidth="1"/>
    <col min="2" max="2" width="50.28515625" customWidth="1"/>
    <col min="3" max="3" width="6.7109375" bestFit="1" customWidth="1"/>
    <col min="4" max="5" width="7.28515625" bestFit="1" customWidth="1"/>
    <col min="6" max="6" width="8.7109375" bestFit="1" customWidth="1"/>
  </cols>
  <sheetData>
    <row r="1" spans="1:6" ht="42" customHeight="1" x14ac:dyDescent="0.25">
      <c r="A1" s="17" t="s">
        <v>17</v>
      </c>
      <c r="B1" s="17"/>
      <c r="C1" s="17"/>
      <c r="D1" s="17"/>
      <c r="E1" s="17"/>
      <c r="F1" s="17"/>
    </row>
    <row r="2" spans="1:6" ht="16.5" customHeight="1" thickBot="1" x14ac:dyDescent="0.3">
      <c r="A2" s="18" t="s">
        <v>18</v>
      </c>
      <c r="B2" s="18"/>
      <c r="C2" s="18"/>
      <c r="D2" s="18"/>
      <c r="E2" s="18"/>
      <c r="F2" s="18"/>
    </row>
    <row r="3" spans="1:6" ht="59.25" customHeight="1" thickBot="1" x14ac:dyDescent="0.3">
      <c r="A3" s="22" t="s">
        <v>0</v>
      </c>
      <c r="B3" s="23" t="s">
        <v>1</v>
      </c>
      <c r="C3" s="24" t="s">
        <v>9</v>
      </c>
      <c r="D3" s="25" t="s">
        <v>10</v>
      </c>
      <c r="E3" s="25" t="s">
        <v>16</v>
      </c>
      <c r="F3" s="26" t="s">
        <v>7</v>
      </c>
    </row>
    <row r="4" spans="1:6" ht="12" customHeight="1" thickBot="1" x14ac:dyDescent="0.3">
      <c r="A4" s="19">
        <v>1</v>
      </c>
      <c r="B4" s="19">
        <v>2</v>
      </c>
      <c r="C4" s="20">
        <v>3</v>
      </c>
      <c r="D4" s="19">
        <v>4</v>
      </c>
      <c r="E4" s="21">
        <v>5</v>
      </c>
      <c r="F4" s="21">
        <v>6</v>
      </c>
    </row>
    <row r="5" spans="1:6" ht="16.5" x14ac:dyDescent="0.25">
      <c r="A5" s="1">
        <v>1</v>
      </c>
      <c r="B5" s="27" t="s">
        <v>15</v>
      </c>
      <c r="C5" s="35" t="s">
        <v>4</v>
      </c>
      <c r="D5" s="36">
        <f>5.3*2*2</f>
        <v>21.2</v>
      </c>
      <c r="E5" s="8"/>
      <c r="F5" s="8"/>
    </row>
    <row r="6" spans="1:6" ht="27" x14ac:dyDescent="0.25">
      <c r="A6" s="1">
        <v>2</v>
      </c>
      <c r="B6" s="27" t="s">
        <v>8</v>
      </c>
      <c r="C6" s="35" t="s">
        <v>4</v>
      </c>
      <c r="D6" s="36">
        <f>D5</f>
        <v>21.2</v>
      </c>
      <c r="E6" s="8"/>
      <c r="F6" s="8"/>
    </row>
    <row r="7" spans="1:6" ht="16.5" x14ac:dyDescent="0.25">
      <c r="A7" s="5">
        <v>3</v>
      </c>
      <c r="B7" s="28" t="s">
        <v>6</v>
      </c>
      <c r="C7" s="37" t="s">
        <v>5</v>
      </c>
      <c r="D7" s="38">
        <f>5.3*4.5</f>
        <v>23.849999999999998</v>
      </c>
      <c r="E7" s="9"/>
      <c r="F7" s="8"/>
    </row>
    <row r="8" spans="1:6" ht="16.5" x14ac:dyDescent="0.25">
      <c r="A8" s="6">
        <v>4</v>
      </c>
      <c r="B8" s="27" t="s">
        <v>13</v>
      </c>
      <c r="C8" s="35" t="s">
        <v>4</v>
      </c>
      <c r="D8" s="36">
        <f>D5</f>
        <v>21.2</v>
      </c>
      <c r="E8" s="8"/>
      <c r="F8" s="8"/>
    </row>
    <row r="9" spans="1:6" ht="36" customHeight="1" x14ac:dyDescent="0.25">
      <c r="A9" s="5">
        <v>5</v>
      </c>
      <c r="B9" s="27" t="s">
        <v>19</v>
      </c>
      <c r="C9" s="35" t="s">
        <v>4</v>
      </c>
      <c r="D9" s="36">
        <f>5.3*4.5*2*0.4</f>
        <v>19.079999999999998</v>
      </c>
      <c r="E9" s="8"/>
      <c r="F9" s="8"/>
    </row>
    <row r="10" spans="1:6" ht="27" x14ac:dyDescent="0.25">
      <c r="A10" s="7">
        <v>6</v>
      </c>
      <c r="B10" s="28" t="s">
        <v>14</v>
      </c>
      <c r="C10" s="37" t="s">
        <v>4</v>
      </c>
      <c r="D10" s="38">
        <f>5.3*4.5</f>
        <v>23.849999999999998</v>
      </c>
      <c r="E10" s="9"/>
      <c r="F10" s="8"/>
    </row>
    <row r="11" spans="1:6" ht="16.5" x14ac:dyDescent="0.25">
      <c r="A11" s="4">
        <v>7</v>
      </c>
      <c r="B11" s="29" t="s">
        <v>20</v>
      </c>
      <c r="C11" s="35" t="s">
        <v>11</v>
      </c>
      <c r="D11" s="39">
        <f>18*0.3*1.6</f>
        <v>8.6399999999999988</v>
      </c>
      <c r="E11" s="10"/>
      <c r="F11" s="8"/>
    </row>
    <row r="12" spans="1:6" ht="40.5" x14ac:dyDescent="0.25">
      <c r="A12" s="6">
        <v>8</v>
      </c>
      <c r="B12" s="29" t="s">
        <v>21</v>
      </c>
      <c r="C12" s="35" t="s">
        <v>11</v>
      </c>
      <c r="D12" s="36">
        <f>18*0.3*1.6</f>
        <v>8.6399999999999988</v>
      </c>
      <c r="E12" s="8"/>
      <c r="F12" s="8"/>
    </row>
    <row r="13" spans="1:6" ht="27" x14ac:dyDescent="0.25">
      <c r="A13" s="1">
        <v>9</v>
      </c>
      <c r="B13" s="29" t="s">
        <v>22</v>
      </c>
      <c r="C13" s="35" t="s">
        <v>12</v>
      </c>
      <c r="D13" s="36">
        <v>36</v>
      </c>
      <c r="E13" s="8"/>
      <c r="F13" s="8"/>
    </row>
    <row r="14" spans="1:6" ht="27" x14ac:dyDescent="0.25">
      <c r="A14" s="5">
        <v>10</v>
      </c>
      <c r="B14" s="29" t="s">
        <v>23</v>
      </c>
      <c r="C14" s="35" t="s">
        <v>12</v>
      </c>
      <c r="D14" s="36">
        <v>21.6</v>
      </c>
      <c r="E14" s="8"/>
      <c r="F14" s="8"/>
    </row>
    <row r="15" spans="1:6" ht="16.5" x14ac:dyDescent="0.25">
      <c r="A15" s="1"/>
      <c r="B15" s="30" t="s">
        <v>3</v>
      </c>
      <c r="C15" s="40"/>
      <c r="D15" s="41"/>
      <c r="E15" s="11"/>
      <c r="F15" s="11"/>
    </row>
    <row r="16" spans="1:6" ht="16.5" x14ac:dyDescent="0.25">
      <c r="A16" s="2"/>
      <c r="B16" s="31" t="s">
        <v>24</v>
      </c>
      <c r="C16" s="42">
        <v>0.1</v>
      </c>
      <c r="D16" s="31"/>
      <c r="E16" s="12"/>
      <c r="F16" s="14"/>
    </row>
    <row r="17" spans="1:6" ht="16.5" x14ac:dyDescent="0.25">
      <c r="A17" s="2"/>
      <c r="B17" s="32" t="s">
        <v>2</v>
      </c>
      <c r="C17" s="43"/>
      <c r="D17" s="31"/>
      <c r="E17" s="12"/>
      <c r="F17" s="15"/>
    </row>
    <row r="18" spans="1:6" ht="16.5" x14ac:dyDescent="0.25">
      <c r="A18" s="2"/>
      <c r="B18" s="31" t="s">
        <v>25</v>
      </c>
      <c r="C18" s="42">
        <v>0.08</v>
      </c>
      <c r="D18" s="31"/>
      <c r="E18" s="12"/>
      <c r="F18" s="14"/>
    </row>
    <row r="19" spans="1:6" ht="16.5" x14ac:dyDescent="0.25">
      <c r="A19" s="2"/>
      <c r="B19" s="32" t="s">
        <v>2</v>
      </c>
      <c r="C19" s="43"/>
      <c r="D19" s="31"/>
      <c r="E19" s="12"/>
      <c r="F19" s="15"/>
    </row>
    <row r="20" spans="1:6" ht="16.5" x14ac:dyDescent="0.25">
      <c r="A20" s="2"/>
      <c r="B20" s="33" t="s">
        <v>26</v>
      </c>
      <c r="C20" s="42">
        <v>0.05</v>
      </c>
      <c r="D20" s="31"/>
      <c r="E20" s="12"/>
      <c r="F20" s="14"/>
    </row>
    <row r="21" spans="1:6" ht="17.25" thickBot="1" x14ac:dyDescent="0.3">
      <c r="A21" s="3"/>
      <c r="B21" s="34" t="s">
        <v>2</v>
      </c>
      <c r="C21" s="44"/>
      <c r="D21" s="45"/>
      <c r="E21" s="13"/>
      <c r="F21" s="16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</dc:creator>
  <cp:lastModifiedBy>xatuna menabdishvili</cp:lastModifiedBy>
  <cp:lastPrinted>2019-02-06T07:34:27Z</cp:lastPrinted>
  <dcterms:created xsi:type="dcterms:W3CDTF">2014-08-19T10:27:46Z</dcterms:created>
  <dcterms:modified xsi:type="dcterms:W3CDTF">2019-02-08T06:21:04Z</dcterms:modified>
</cp:coreProperties>
</file>