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 tabRatio="1000"/>
  </bookViews>
  <sheets>
    <sheet name="კრებსითი" sheetId="18" r:id="rId1"/>
    <sheet name="1-1 " sheetId="47" r:id="rId2"/>
    <sheet name="1-2" sheetId="48" r:id="rId3"/>
    <sheet name="1-3" sheetId="49" r:id="rId4"/>
    <sheet name="1-4" sheetId="50" r:id="rId5"/>
    <sheet name="1-5" sheetId="51" r:id="rId6"/>
    <sheet name="1-6" sheetId="52" r:id="rId7"/>
    <sheet name="1-7" sheetId="53" r:id="rId8"/>
    <sheet name="1-8" sheetId="54" r:id="rId9"/>
    <sheet name="1-9" sheetId="55" r:id="rId10"/>
    <sheet name="1-10" sheetId="56" r:id="rId11"/>
    <sheet name="1-11" sheetId="57" r:id="rId12"/>
    <sheet name="1-12" sheetId="58" r:id="rId13"/>
    <sheet name="1-13" sheetId="59" r:id="rId14"/>
    <sheet name="1-14" sheetId="60" r:id="rId15"/>
    <sheet name="1-15" sheetId="61" r:id="rId16"/>
    <sheet name="1-16" sheetId="62" r:id="rId17"/>
    <sheet name="1-17" sheetId="63" r:id="rId18"/>
    <sheet name="1-18" sheetId="64" r:id="rId19"/>
    <sheet name="1-19" sheetId="65" r:id="rId20"/>
    <sheet name="1-20" sheetId="66" r:id="rId21"/>
    <sheet name="1-21" sheetId="67" r:id="rId22"/>
    <sheet name="1-22" sheetId="68" r:id="rId23"/>
    <sheet name="1-23" sheetId="69" r:id="rId24"/>
    <sheet name="1-24" sheetId="70" r:id="rId25"/>
    <sheet name="1-25" sheetId="71" r:id="rId26"/>
    <sheet name="1-26" sheetId="17" r:id="rId2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71"/>
  <c r="AM3" i="70"/>
  <c r="AM3" i="69"/>
  <c r="AM3" i="68"/>
  <c r="AM3" i="67"/>
  <c r="AM3" i="66"/>
  <c r="AM3" i="65"/>
  <c r="AM3" i="64"/>
  <c r="AM3" i="63"/>
  <c r="AM3" i="62"/>
  <c r="AM3" i="61"/>
  <c r="AM3" i="60"/>
  <c r="AM3" i="59"/>
  <c r="AM3" i="58"/>
  <c r="AM3" i="57"/>
  <c r="AM3" i="56"/>
  <c r="AM3" i="55"/>
  <c r="AM3" i="54"/>
  <c r="AM3" i="53"/>
  <c r="AM3" i="52"/>
  <c r="AM3" i="51"/>
  <c r="AM3" i="50"/>
  <c r="AM3" i="49"/>
  <c r="AM3" i="48"/>
  <c r="AM3" i="47"/>
  <c r="AM3" i="17"/>
</calcChain>
</file>

<file path=xl/sharedStrings.xml><?xml version="1.0" encoding="utf-8"?>
<sst xmlns="http://schemas.openxmlformats.org/spreadsheetml/2006/main" count="2118" uniqueCount="134">
  <si>
    <t>N</t>
  </si>
  <si>
    <t>სამუშაოთა ჩამონათვალი</t>
  </si>
  <si>
    <t>განზ. ერთ</t>
  </si>
  <si>
    <t>რაოდენობა</t>
  </si>
  <si>
    <t>ხელფასი</t>
  </si>
  <si>
    <t>ჯამი</t>
  </si>
  <si>
    <t>ერთ. ფასი</t>
  </si>
  <si>
    <t>სრული სადემონტაჟო სამუშაოების ჩატარება</t>
  </si>
  <si>
    <t>ცალი</t>
  </si>
  <si>
    <t>ლიფტის შეძენა ტრანსპორტრირება</t>
  </si>
  <si>
    <t>კომპლ</t>
  </si>
  <si>
    <t>საწარმოო და საყოფაცხოვრებო ნარჩენების გატანა</t>
  </si>
  <si>
    <t xml:space="preserve">  ლიფტის გაშვება-გაწყობის სამუშაოები</t>
  </si>
  <si>
    <t>დღგ</t>
  </si>
  <si>
    <t>მანქანა-მექანიზმები</t>
  </si>
  <si>
    <t>კვ.მ</t>
  </si>
  <si>
    <t xml:space="preserve">                                                               </t>
  </si>
  <si>
    <t>გეგმური მოგება</t>
  </si>
  <si>
    <t>მასალა</t>
  </si>
  <si>
    <t>ზედნადები ხარჯები ძირითადი ხელფასიდან</t>
  </si>
  <si>
    <t>I</t>
  </si>
  <si>
    <t>I თავის ჯამი</t>
  </si>
  <si>
    <t>II თავის ჯამი</t>
  </si>
  <si>
    <t xml:space="preserve"> ჯამი</t>
  </si>
  <si>
    <t>სულ ჯამი</t>
  </si>
  <si>
    <t>II</t>
  </si>
  <si>
    <t>ელექტრო-სამონტაჟო სამუშაოები</t>
  </si>
  <si>
    <t>III</t>
  </si>
  <si>
    <t>სამშენებლო სამუშაოები</t>
  </si>
  <si>
    <t>III თავის ჯამი</t>
  </si>
  <si>
    <t>I+II+III თავის ჯამი</t>
  </si>
  <si>
    <t>ლიფტის სრული სამონტაჟო სამუშაოების ჩატარება, დამიწების კონტურის მოწყობა და მიერთება არსებულ დამიწების კონტურთან</t>
  </si>
  <si>
    <t>ექსპერტიზის შედეგად მიღება-ჩაბარების აქტის   გაფორმება და ექსპლოატაციაში გაშვება</t>
  </si>
  <si>
    <t xml:space="preserve"> </t>
  </si>
  <si>
    <t>ზედნადები ხარჯები</t>
  </si>
  <si>
    <t>დანართი N1-1</t>
  </si>
  <si>
    <r>
      <t xml:space="preserve">გაუთვალისწინებელი ხარჯები </t>
    </r>
    <r>
      <rPr>
        <b/>
        <sz val="11"/>
        <color rgb="FFFF0000"/>
        <rFont val="Calibri"/>
        <family val="2"/>
        <scheme val="minor"/>
      </rPr>
      <t>(*)</t>
    </r>
  </si>
  <si>
    <t>პრეტენდენტი ორგანიზაცია</t>
  </si>
  <si>
    <t>შენიშვნა</t>
  </si>
  <si>
    <r>
      <t xml:space="preserve">(*) </t>
    </r>
    <r>
      <rPr>
        <b/>
        <sz val="10"/>
        <rFont val="AcadNusx"/>
      </rPr>
      <t>gauTvaliswinebeli xarji</t>
    </r>
    <r>
      <rPr>
        <sz val="10"/>
        <rFont val="AcadNusx"/>
      </rPr>
      <t xml:space="preserve"> -- dauSvebelia pretendentis mier gauTvaliswinebeli xarjis procentuli maCveneblis Secvla </t>
    </r>
    <r>
      <rPr>
        <b/>
        <sz val="10"/>
        <color indexed="10"/>
        <rFont val="AcadNusx"/>
      </rPr>
      <t>(1%)</t>
    </r>
  </si>
  <si>
    <t>ხარჯთაღრიცხვა</t>
  </si>
  <si>
    <t>დანართი N1</t>
  </si>
  <si>
    <t xml:space="preserve">ბოლნისის მუნიციპალიტეტის დაბა კაზრეთში, მრავალსართულიანი   საცხოვრებელი კორპუსების ლიფტის მოწყობის (არსებული ლიფტის დემონტაჟი, ახლის მონტაჟი) სამუშაოების </t>
  </si>
  <si>
    <t>კრებსითი ხარჯთაღრიცხვა</t>
  </si>
  <si>
    <t>ღირებულება</t>
  </si>
  <si>
    <t>დანართის N</t>
  </si>
  <si>
    <t>დანართი N1-2</t>
  </si>
  <si>
    <t>დანართი N1-3</t>
  </si>
  <si>
    <t>დანართი N1-4</t>
  </si>
  <si>
    <t>დანართი N1-5</t>
  </si>
  <si>
    <t>დანართი N1-6</t>
  </si>
  <si>
    <t>დანართი N1-7</t>
  </si>
  <si>
    <t>დანართი N1-8</t>
  </si>
  <si>
    <t>დანართი N1-9</t>
  </si>
  <si>
    <t>დანართი N1-10</t>
  </si>
  <si>
    <t>დანართი N1-11</t>
  </si>
  <si>
    <t>დანართი N1-12</t>
  </si>
  <si>
    <t>დანართი N1-13</t>
  </si>
  <si>
    <t>დანართი N1-14</t>
  </si>
  <si>
    <t>დანართი N1-15</t>
  </si>
  <si>
    <t>დანართი N1-16</t>
  </si>
  <si>
    <t>დანართი N1-17</t>
  </si>
  <si>
    <t>დანართი N1-18</t>
  </si>
  <si>
    <t>დანართი N1-19</t>
  </si>
  <si>
    <t>დანართი N1-20</t>
  </si>
  <si>
    <t>დანართი N1-21</t>
  </si>
  <si>
    <t>დანართი N1-22</t>
  </si>
  <si>
    <t>დანართი N1-23</t>
  </si>
  <si>
    <t>დანართი N1-24</t>
  </si>
  <si>
    <t>დანართი N1-25</t>
  </si>
  <si>
    <t>დანართი N1-26</t>
  </si>
  <si>
    <t>სამანქანო განყოფილებისათვის მეტალის კარების დამზადება, დაყენება და შეღებვა</t>
  </si>
  <si>
    <t>შახტის კარებების მოჩარჩოება და შეღებვა</t>
  </si>
  <si>
    <t xml:space="preserve">შახტის სამშენებლო -სარემონტო სამუშაოების  ჩატარება </t>
  </si>
  <si>
    <t>სამანქანო  განყოფილებაში იატაკის მოჭიმვა</t>
  </si>
  <si>
    <t>სამანქანო  განყოფილებისთვის ფანჯრის დამზადება და დამონტაჟება</t>
  </si>
  <si>
    <t>ბოლნისის მუნიციპალიტეტის დაბა კაზრეთში,N 70/73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</si>
  <si>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118/119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</si>
  <si>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114/115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</si>
  <si>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63/66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</si>
  <si>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99/2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</si>
  <si>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156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</si>
  <si>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9/13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</si>
  <si>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126/2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</si>
  <si>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126/2 ცხრა სართულიანი კორპუსის N6 სადარბაზოში ლიფტების მოწყობის სამუშაოები</t>
  </si>
  <si>
    <t>ბოლნისის მუნიციპალიტეტის დაბა კაზრეთში,N 97/3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</si>
  <si>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97/3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</si>
  <si>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97/4 ცხრა სართულიანი კორპუსის N3 სადარბაზოში ლიფტების მოწყობის სამუშაოები</t>
  </si>
  <si>
    <t>ბოლნისის მუნიციპალიტეტის დაბა კაზრეთში,N 126/1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</si>
  <si>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126/1 ცხრა სართულიანი კორპუსის N5 სადარბაზოში ლიფტების მოწყობის სამუშაოები</t>
  </si>
  <si>
    <t>ბოლნისის მუნიციპალიტეტის დაბა კაზრეთში,N 126/1 ცხრა სართულიანი კორპუსის N6 სადარბაზოში ლიფტების მოწყობის სამუშაოები</t>
  </si>
  <si>
    <t>ბოლნისის მუნიციპალიტეტის დაბა კაზრეთში,N 9/3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</si>
  <si>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9/1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</si>
  <si>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9/2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</si>
  <si>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107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</si>
  <si>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108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</si>
  <si>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109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</si>
  <si>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95/102 ცხრა სართულიანი კორპუსის N1 სადარბაზოში ლიფტების მოწყობის სამუშაოები</t>
  </si>
  <si>
    <t>ბოლნისის მუნიციპალიტეტის დაბა კაზრეთში,N 95/102 ცხრა სართულიანი კორპუსის N2 სადარბაზოში ლიფტების მოწყობის სამუშაოები</t>
  </si>
  <si>
    <t>ბოლნისის მუნიციპალიტეტის დაბა კაზრეთში,N 95/102 ცხრა სართულიანი კორპუსის N3 სადარბაზოში ლიფტების მოწყობის სამუშაოები</t>
  </si>
  <si>
    <t>ბოლნისის მუნიციპალიტეტის დაბა კაზრეთში,N 95/102 ცხრა სართულიანი კორპუსის N4 სადარბაზოში ლიფტების მოწყობის სამუშაოები</t>
  </si>
  <si>
    <t>ბოლნისის მუნიციპალიტეტის დაბა კაზრეთში,N 67/69 ცხრა სართულიანი კორპუსის N1 სადარბაზოში ლიფტების მოწყობის სამუშაოები</t>
  </si>
  <si>
    <t>,</t>
  </si>
  <si>
    <t xml:space="preserve">ხელმოწერა  </t>
  </si>
  <si>
    <t>__%</t>
  </si>
  <si>
    <t xml:space="preserve">ბოლნისის მუნიციპალიტეტის დაბა კაზრეთში,N 70/73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</si>
  <si>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118/119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</si>
  <si>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114/115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</si>
  <si>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63/66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</si>
  <si>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99/2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</si>
  <si>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156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</si>
  <si>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9/13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</si>
  <si>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126/2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</si>
  <si>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126/2 ცხრა სართულიანი კორპუსის N6 სადარბაზოში ლიფტების მოწყობის სამუშაოების
</t>
  </si>
  <si>
    <t xml:space="preserve">ბოლნისის მუნიციპალიტეტის დაბა კაზრეთში,N 97/3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</si>
  <si>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97/3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</si>
  <si>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97/4 ცხრა სართულიანი კორპუსის N3 სადარბაზოში ლიფტების მოწყობის სამუშაოების
</t>
  </si>
  <si>
    <t xml:space="preserve">ბოლნისის მუნიციპალიტეტის დაბა კაზრეთში,N 126/1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</si>
  <si>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126/1 ცხრა სართულიანი კორპუსის N5 სადარბაზოში ლიფტების მოწყობის სამუშაოების
</t>
  </si>
  <si>
    <t xml:space="preserve">ბოლნისის მუნიციპალიტეტის დაბა კაზრეთში,N 126/1 ცხრა სართულიანი კორპუსის N6 სადარბაზოში ლიფტების მოწყობის სამუშაოების
</t>
  </si>
  <si>
    <t xml:space="preserve">ბოლნისის მუნიციპალიტეტის დაბა კაზრეთში,N 9/3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</si>
  <si>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9/1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</si>
  <si>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9/2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</si>
  <si>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107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</si>
  <si>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108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</si>
  <si>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109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</si>
  <si>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95/102 ცხრა სართულიანი კორპუსის N1 სადარბაზოში ლიფტების მოწყობის სამუშაოების
</t>
  </si>
  <si>
    <t xml:space="preserve">ბოლნისის მუნიციპალიტეტის დაბა კაზრეთში,N 95/102 ცხრა სართულიანი კორპუსის N2 სადარბაზოში ლიფტების მოწყობის სამუშაოების
</t>
  </si>
  <si>
    <t xml:space="preserve">ბოლნისის მუნიციპალიტეტის დაბა კაზრეთში,N 95/102 ცხრა სართულიანი კორპუსის N3 სადარბაზოში ლიფტების მოწყობის სამუშაოების
</t>
  </si>
  <si>
    <t xml:space="preserve">ბოლნისის მუნიციპალიტეტის დაბა კაზრეთში,N 95/102 ცხრა სართულიანი კორპუსის N4 სადარბაზოში ლიფტების მოწყობის სამუშაოების
</t>
  </si>
  <si>
    <t xml:space="preserve">ბოლნისის მუნიციპალიტეტის დაბა კაზრეთში,N 67/69 ცხრა სართულიანი კორპუსის N1 სადარბაზოში ლიფტების მოწყობის სამუშაოების
</t>
  </si>
  <si>
    <t>პრეტენდენტი ორგანიზაცია                                                                                                                                  ხელმოწერა</t>
  </si>
  <si>
    <t>შენიშვნა:</t>
  </si>
  <si>
    <t>ხარჯთაღრიცხვა შედეგნილ იყოს საქართველოს მთავრობის 2014 წლის 14 იანვრის N55 დადგენილების მოთხოვნათა გათვალისწინებით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</si>
</sst>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rgb="FFFF0000"/>
      <name val="AcadNusx"/>
    </font>
    <font>
      <b/>
      <sz val="10"/>
      <name val="AcadNusx"/>
    </font>
    <font>
      <sz val="10"/>
      <name val="AcadNusx"/>
    </font>
    <font>
      <b/>
      <sz val="10"/>
      <color indexed="10"/>
      <name val="AcadNusx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19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0" xfId="0" applyNumberFormat="1"/>
    <xf numFmtId="9" fontId="0" fillId="0" borderId="11" xfId="0" applyNumberFormat="1" applyBorder="1" applyAlignment="1">
      <alignment horizontal="center" vertical="center"/>
    </xf>
    <xf numFmtId="2" fontId="0" fillId="0" borderId="24" xfId="0" applyNumberFormat="1" applyBorder="1"/>
    <xf numFmtId="2" fontId="0" fillId="0" borderId="25" xfId="0" applyNumberFormat="1" applyBorder="1" applyAlignment="1">
      <alignment horizontal="center" vertical="center"/>
    </xf>
    <xf numFmtId="2" fontId="0" fillId="2" borderId="25" xfId="0" applyNumberFormat="1" applyFill="1" applyBorder="1"/>
    <xf numFmtId="2" fontId="0" fillId="0" borderId="25" xfId="0" applyNumberFormat="1" applyBorder="1"/>
    <xf numFmtId="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center" vertical="top"/>
      <protection hidden="1"/>
    </xf>
    <xf numFmtId="0" fontId="0" fillId="0" borderId="32" xfId="0" applyBorder="1"/>
    <xf numFmtId="0" fontId="2" fillId="0" borderId="0" xfId="0" applyFont="1" applyAlignment="1">
      <alignment horizontal="center" vertical="center" wrapText="1"/>
    </xf>
    <xf numFmtId="0" fontId="15" fillId="0" borderId="0" xfId="0" applyFont="1"/>
    <xf numFmtId="0" fontId="9" fillId="0" borderId="34" xfId="0" applyFont="1" applyBorder="1" applyAlignment="1" applyProtection="1">
      <alignment horizontal="center" vertical="center" wrapText="1"/>
      <protection hidden="1"/>
    </xf>
    <xf numFmtId="0" fontId="0" fillId="0" borderId="33" xfId="0" applyBorder="1" applyProtection="1">
      <protection locked="0"/>
    </xf>
    <xf numFmtId="0" fontId="7" fillId="0" borderId="3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27" xfId="0" applyNumberFormat="1" applyFill="1" applyBorder="1"/>
    <xf numFmtId="2" fontId="0" fillId="0" borderId="4" xfId="0" applyNumberFormat="1" applyBorder="1" applyAlignment="1">
      <alignment horizontal="center" vertical="center"/>
    </xf>
    <xf numFmtId="2" fontId="0" fillId="0" borderId="37" xfId="0" applyNumberFormat="1" applyBorder="1"/>
    <xf numFmtId="0" fontId="3" fillId="0" borderId="3" xfId="0" applyFont="1" applyBorder="1" applyAlignment="1">
      <alignment horizontal="left" vertical="center" wrapText="1"/>
    </xf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3" borderId="3" xfId="0" applyFill="1" applyBorder="1"/>
    <xf numFmtId="9" fontId="0" fillId="0" borderId="11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" fontId="0" fillId="0" borderId="24" xfId="0" applyNumberFormat="1" applyBorder="1"/>
    <xf numFmtId="2" fontId="0" fillId="2" borderId="25" xfId="0" applyNumberFormat="1" applyFill="1" applyBorder="1"/>
    <xf numFmtId="2" fontId="0" fillId="0" borderId="25" xfId="0" applyNumberFormat="1" applyBorder="1"/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center" vertical="top"/>
      <protection hidden="1"/>
    </xf>
    <xf numFmtId="0" fontId="0" fillId="0" borderId="32" xfId="0" applyBorder="1"/>
    <xf numFmtId="0" fontId="15" fillId="0" borderId="0" xfId="0" applyFont="1"/>
    <xf numFmtId="0" fontId="9" fillId="0" borderId="34" xfId="0" applyFont="1" applyBorder="1" applyAlignment="1" applyProtection="1">
      <alignment horizontal="center" vertical="center" wrapText="1"/>
      <protection hidden="1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1" xfId="2" applyFon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2" fontId="0" fillId="0" borderId="27" xfId="0" applyNumberFormat="1" applyFill="1" applyBorder="1"/>
    <xf numFmtId="0" fontId="0" fillId="0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2" fontId="0" fillId="3" borderId="39" xfId="0" applyNumberFormat="1" applyFill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0" borderId="15" xfId="2" applyFont="1" applyFill="1" applyBorder="1" applyAlignment="1">
      <alignment horizontal="center" vertical="center"/>
    </xf>
    <xf numFmtId="2" fontId="0" fillId="0" borderId="23" xfId="0" applyNumberFormat="1" applyBorder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/>
    <xf numFmtId="2" fontId="0" fillId="3" borderId="4" xfId="0" applyNumberFormat="1" applyFill="1" applyBorder="1"/>
    <xf numFmtId="0" fontId="0" fillId="3" borderId="7" xfId="0" applyFill="1" applyBorder="1"/>
    <xf numFmtId="0" fontId="0" fillId="0" borderId="7" xfId="0" applyBorder="1"/>
    <xf numFmtId="2" fontId="0" fillId="0" borderId="7" xfId="0" applyNumberFormat="1" applyBorder="1"/>
    <xf numFmtId="2" fontId="0" fillId="2" borderId="8" xfId="0" applyNumberFormat="1" applyFill="1" applyBorder="1"/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2" fontId="0" fillId="0" borderId="8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6" fillId="0" borderId="30" xfId="0" applyFont="1" applyBorder="1" applyAlignment="1" applyProtection="1">
      <alignment horizontal="center" vertical="top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0" xfId="0" applyFill="1" applyBorder="1" applyAlignment="1">
      <alignment horizontal="right" vertical="center" wrapText="1"/>
    </xf>
    <xf numFmtId="0" fontId="0" fillId="0" borderId="21" xfId="0" applyFill="1" applyBorder="1" applyAlignment="1">
      <alignment horizontal="right" vertical="center" wrapText="1"/>
    </xf>
    <xf numFmtId="0" fontId="0" fillId="0" borderId="22" xfId="0" applyFill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8" fillId="0" borderId="0" xfId="0" applyFont="1" applyBorder="1" applyAlignment="1">
      <alignment horizontal="left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10" fillId="0" borderId="35" xfId="0" applyFont="1" applyBorder="1" applyAlignment="1" applyProtection="1">
      <alignment horizontal="left" vertical="center" wrapText="1"/>
      <protection hidden="1"/>
    </xf>
    <xf numFmtId="0" fontId="10" fillId="0" borderId="36" xfId="0" applyFont="1" applyBorder="1" applyAlignment="1" applyProtection="1">
      <alignment horizontal="left" vertical="center" wrapText="1"/>
      <protection hidden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10" xfId="1" applyBorder="1" applyAlignment="1">
      <alignment horizontal="right" vertical="center"/>
    </xf>
    <xf numFmtId="0" fontId="4" fillId="0" borderId="11" xfId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top"/>
      <protection hidden="1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B34" zoomScale="130" zoomScaleNormal="130" workbookViewId="0">
      <selection activeCell="D46" sqref="D46"/>
    </sheetView>
  </sheetViews>
  <sheetFormatPr defaultRowHeight="15"/>
  <cols>
    <col min="1" max="1" width="3.5703125" hidden="1" customWidth="1"/>
    <col min="2" max="2" width="3.5703125" customWidth="1"/>
    <col min="3" max="3" width="15.7109375" customWidth="1"/>
    <col min="4" max="4" width="130" customWidth="1"/>
    <col min="5" max="5" width="15.28515625" customWidth="1"/>
    <col min="6" max="6" width="2.85546875" customWidth="1"/>
    <col min="7" max="7" width="3" customWidth="1"/>
    <col min="8" max="8" width="3.140625" customWidth="1"/>
    <col min="9" max="10" width="3" customWidth="1"/>
    <col min="11" max="12" width="3.140625" customWidth="1"/>
    <col min="13" max="13" width="2.42578125" customWidth="1"/>
    <col min="14" max="14" width="3.28515625" customWidth="1"/>
    <col min="15" max="15" width="2.5703125" customWidth="1"/>
    <col min="16" max="16" width="1.7109375" customWidth="1"/>
    <col min="17" max="17" width="2.42578125" customWidth="1"/>
    <col min="18" max="18" width="3.140625" customWidth="1"/>
    <col min="19" max="19" width="2.7109375" customWidth="1"/>
    <col min="20" max="20" width="2" customWidth="1"/>
    <col min="21" max="21" width="2.140625" customWidth="1"/>
    <col min="22" max="22" width="2.5703125" customWidth="1"/>
    <col min="23" max="23" width="2.42578125" customWidth="1"/>
    <col min="24" max="24" width="2" customWidth="1"/>
    <col min="25" max="25" width="1.85546875" customWidth="1"/>
    <col min="26" max="26" width="2.42578125" customWidth="1"/>
    <col min="27" max="27" width="2" customWidth="1"/>
  </cols>
  <sheetData>
    <row r="1" spans="1:5" ht="22.5" customHeight="1">
      <c r="B1" s="104" t="s">
        <v>41</v>
      </c>
      <c r="C1" s="104"/>
      <c r="D1" s="104"/>
      <c r="E1" s="104"/>
    </row>
    <row r="2" spans="1:5" ht="15" customHeight="1">
      <c r="B2" s="22"/>
      <c r="C2" s="22"/>
      <c r="D2" s="22"/>
      <c r="E2" s="22"/>
    </row>
    <row r="3" spans="1:5" ht="33.75" customHeight="1">
      <c r="A3" s="105" t="s">
        <v>42</v>
      </c>
      <c r="B3" s="105"/>
      <c r="C3" s="105"/>
      <c r="D3" s="105"/>
      <c r="E3" s="105"/>
    </row>
    <row r="4" spans="1:5" ht="18.75" customHeight="1">
      <c r="A4" s="106" t="s">
        <v>43</v>
      </c>
      <c r="B4" s="106"/>
      <c r="C4" s="106"/>
      <c r="D4" s="106"/>
      <c r="E4" s="106"/>
    </row>
    <row r="5" spans="1:5" ht="18.75" customHeight="1" thickBot="1">
      <c r="A5" s="16"/>
      <c r="B5" s="16"/>
      <c r="C5" s="16"/>
      <c r="D5" s="16"/>
      <c r="E5" s="16"/>
    </row>
    <row r="6" spans="1:5">
      <c r="A6" s="107" t="s">
        <v>0</v>
      </c>
      <c r="B6" s="102" t="s">
        <v>0</v>
      </c>
      <c r="C6" s="102" t="s">
        <v>45</v>
      </c>
      <c r="D6" s="102" t="s">
        <v>1</v>
      </c>
      <c r="E6" s="109" t="s">
        <v>44</v>
      </c>
    </row>
    <row r="7" spans="1:5" ht="15.75" thickBot="1">
      <c r="A7" s="108"/>
      <c r="B7" s="103"/>
      <c r="C7" s="103"/>
      <c r="D7" s="103"/>
      <c r="E7" s="110"/>
    </row>
    <row r="8" spans="1:5" ht="19.5" customHeight="1">
      <c r="A8" s="95">
        <v>1</v>
      </c>
      <c r="B8" s="3">
        <v>1</v>
      </c>
      <c r="C8" s="34" t="s">
        <v>35</v>
      </c>
      <c r="D8" s="30" t="s">
        <v>76</v>
      </c>
      <c r="E8" s="28"/>
    </row>
    <row r="9" spans="1:5" ht="21" customHeight="1">
      <c r="A9" s="96">
        <v>2</v>
      </c>
      <c r="B9" s="35">
        <v>2</v>
      </c>
      <c r="C9" s="37" t="s">
        <v>46</v>
      </c>
      <c r="D9" s="97" t="s">
        <v>77</v>
      </c>
      <c r="E9" s="8"/>
    </row>
    <row r="10" spans="1:5" ht="18.75" customHeight="1">
      <c r="A10" s="96">
        <v>3</v>
      </c>
      <c r="B10" s="35">
        <v>3</v>
      </c>
      <c r="C10" s="37" t="s">
        <v>47</v>
      </c>
      <c r="D10" s="97" t="s">
        <v>78</v>
      </c>
      <c r="E10" s="8"/>
    </row>
    <row r="11" spans="1:5" ht="20.25" customHeight="1">
      <c r="A11" s="96">
        <v>4</v>
      </c>
      <c r="B11" s="35">
        <v>4</v>
      </c>
      <c r="C11" s="37" t="s">
        <v>48</v>
      </c>
      <c r="D11" s="97" t="s">
        <v>79</v>
      </c>
      <c r="E11" s="8"/>
    </row>
    <row r="12" spans="1:5" ht="25.5">
      <c r="A12" s="96">
        <v>5</v>
      </c>
      <c r="B12" s="35">
        <v>5</v>
      </c>
      <c r="C12" s="37" t="s">
        <v>49</v>
      </c>
      <c r="D12" s="97" t="s">
        <v>80</v>
      </c>
      <c r="E12" s="8"/>
    </row>
    <row r="13" spans="1:5" ht="25.5">
      <c r="A13" s="96">
        <v>6</v>
      </c>
      <c r="B13" s="35">
        <v>6</v>
      </c>
      <c r="C13" s="37" t="s">
        <v>50</v>
      </c>
      <c r="D13" s="97" t="s">
        <v>81</v>
      </c>
      <c r="E13" s="8"/>
    </row>
    <row r="14" spans="1:5" ht="25.5">
      <c r="A14" s="96">
        <v>7</v>
      </c>
      <c r="B14" s="35">
        <v>7</v>
      </c>
      <c r="C14" s="37" t="s">
        <v>51</v>
      </c>
      <c r="D14" s="97" t="s">
        <v>82</v>
      </c>
      <c r="E14" s="8"/>
    </row>
    <row r="15" spans="1:5" ht="25.5">
      <c r="A15" s="96">
        <v>8</v>
      </c>
      <c r="B15" s="35">
        <v>8</v>
      </c>
      <c r="C15" s="37" t="s">
        <v>52</v>
      </c>
      <c r="D15" s="97" t="s">
        <v>83</v>
      </c>
      <c r="E15" s="8"/>
    </row>
    <row r="16" spans="1:5" ht="25.5">
      <c r="A16" s="96">
        <v>9</v>
      </c>
      <c r="B16" s="35">
        <v>9</v>
      </c>
      <c r="C16" s="37" t="s">
        <v>53</v>
      </c>
      <c r="D16" s="97" t="s">
        <v>84</v>
      </c>
      <c r="E16" s="8"/>
    </row>
    <row r="17" spans="1:5" ht="25.5">
      <c r="A17" s="96">
        <v>10</v>
      </c>
      <c r="B17" s="35">
        <v>10</v>
      </c>
      <c r="C17" s="37" t="s">
        <v>54</v>
      </c>
      <c r="D17" s="97" t="s">
        <v>85</v>
      </c>
      <c r="E17" s="8"/>
    </row>
    <row r="18" spans="1:5" ht="25.5">
      <c r="A18" s="96">
        <v>11</v>
      </c>
      <c r="B18" s="35">
        <v>11</v>
      </c>
      <c r="C18" s="37" t="s">
        <v>55</v>
      </c>
      <c r="D18" s="97" t="s">
        <v>86</v>
      </c>
      <c r="E18" s="8"/>
    </row>
    <row r="19" spans="1:5" ht="25.5">
      <c r="A19" s="96">
        <v>12</v>
      </c>
      <c r="B19" s="35">
        <v>12</v>
      </c>
      <c r="C19" s="37" t="s">
        <v>56</v>
      </c>
      <c r="D19" s="97" t="s">
        <v>87</v>
      </c>
      <c r="E19" s="8"/>
    </row>
    <row r="20" spans="1:5" ht="25.5">
      <c r="A20" s="96">
        <v>13</v>
      </c>
      <c r="B20" s="35">
        <v>13</v>
      </c>
      <c r="C20" s="37" t="s">
        <v>57</v>
      </c>
      <c r="D20" s="97" t="s">
        <v>88</v>
      </c>
      <c r="E20" s="8"/>
    </row>
    <row r="21" spans="1:5" ht="25.5">
      <c r="A21" s="96">
        <v>14</v>
      </c>
      <c r="B21" s="35">
        <v>14</v>
      </c>
      <c r="C21" s="37" t="s">
        <v>58</v>
      </c>
      <c r="D21" s="97" t="s">
        <v>89</v>
      </c>
      <c r="E21" s="8"/>
    </row>
    <row r="22" spans="1:5" ht="25.5">
      <c r="A22" s="96">
        <v>15</v>
      </c>
      <c r="B22" s="35">
        <v>15</v>
      </c>
      <c r="C22" s="37" t="s">
        <v>59</v>
      </c>
      <c r="D22" s="97" t="s">
        <v>90</v>
      </c>
      <c r="E22" s="8"/>
    </row>
    <row r="23" spans="1:5" ht="25.5">
      <c r="A23" s="96">
        <v>16</v>
      </c>
      <c r="B23" s="35">
        <v>16</v>
      </c>
      <c r="C23" s="37" t="s">
        <v>60</v>
      </c>
      <c r="D23" s="97" t="s">
        <v>91</v>
      </c>
      <c r="E23" s="8"/>
    </row>
    <row r="24" spans="1:5" ht="21.75" customHeight="1">
      <c r="B24" s="35">
        <v>17</v>
      </c>
      <c r="C24" s="37" t="s">
        <v>61</v>
      </c>
      <c r="D24" s="97" t="s">
        <v>92</v>
      </c>
      <c r="E24" s="8"/>
    </row>
    <row r="25" spans="1:5" ht="21" customHeight="1">
      <c r="B25" s="35">
        <v>18</v>
      </c>
      <c r="C25" s="37" t="s">
        <v>62</v>
      </c>
      <c r="D25" s="97" t="s">
        <v>93</v>
      </c>
      <c r="E25" s="8"/>
    </row>
    <row r="26" spans="1:5" ht="18.75" customHeight="1">
      <c r="B26" s="35">
        <v>19</v>
      </c>
      <c r="C26" s="37" t="s">
        <v>63</v>
      </c>
      <c r="D26" s="97" t="s">
        <v>94</v>
      </c>
      <c r="E26" s="8"/>
    </row>
    <row r="27" spans="1:5" ht="21.75" customHeight="1">
      <c r="B27" s="35">
        <v>20</v>
      </c>
      <c r="C27" s="37" t="s">
        <v>64</v>
      </c>
      <c r="D27" s="97" t="s">
        <v>95</v>
      </c>
      <c r="E27" s="8"/>
    </row>
    <row r="28" spans="1:5" ht="24.75" customHeight="1">
      <c r="B28" s="35">
        <v>21</v>
      </c>
      <c r="C28" s="37" t="s">
        <v>65</v>
      </c>
      <c r="D28" s="97" t="s">
        <v>96</v>
      </c>
      <c r="E28" s="8"/>
    </row>
    <row r="29" spans="1:5" ht="19.5" customHeight="1">
      <c r="B29" s="35">
        <v>22</v>
      </c>
      <c r="C29" s="37" t="s">
        <v>66</v>
      </c>
      <c r="D29" s="97" t="s">
        <v>97</v>
      </c>
      <c r="E29" s="8"/>
    </row>
    <row r="30" spans="1:5" ht="21" customHeight="1">
      <c r="B30" s="35">
        <v>23</v>
      </c>
      <c r="C30" s="37" t="s">
        <v>67</v>
      </c>
      <c r="D30" s="97" t="s">
        <v>98</v>
      </c>
      <c r="E30" s="8"/>
    </row>
    <row r="31" spans="1:5" ht="21" customHeight="1">
      <c r="A31" s="5"/>
      <c r="B31" s="35">
        <v>24</v>
      </c>
      <c r="C31" s="37" t="s">
        <v>68</v>
      </c>
      <c r="D31" s="97" t="s">
        <v>99</v>
      </c>
      <c r="E31" s="8"/>
    </row>
    <row r="32" spans="1:5" ht="21" customHeight="1">
      <c r="B32" s="35">
        <v>25</v>
      </c>
      <c r="C32" s="37" t="s">
        <v>69</v>
      </c>
      <c r="D32" s="97" t="s">
        <v>100</v>
      </c>
      <c r="E32" s="8"/>
    </row>
    <row r="33" spans="1:5" ht="21" customHeight="1" thickBot="1">
      <c r="B33" s="47">
        <v>26</v>
      </c>
      <c r="C33" s="48" t="s">
        <v>70</v>
      </c>
      <c r="D33" s="98" t="s">
        <v>101</v>
      </c>
      <c r="E33" s="99"/>
    </row>
    <row r="34" spans="1:5" ht="15.75" thickBot="1">
      <c r="A34" s="100" t="s">
        <v>24</v>
      </c>
      <c r="B34" s="100"/>
      <c r="C34" s="100"/>
      <c r="D34" s="100"/>
      <c r="E34" s="29"/>
    </row>
    <row r="37" spans="1:5" ht="15.75" thickBot="1">
      <c r="A37" s="19"/>
      <c r="B37" s="19"/>
      <c r="C37" s="19"/>
      <c r="D37" s="19"/>
      <c r="E37" s="20"/>
    </row>
    <row r="38" spans="1:5">
      <c r="A38" s="101" t="s">
        <v>131</v>
      </c>
      <c r="B38" s="101"/>
      <c r="C38" s="101"/>
      <c r="D38" s="101"/>
      <c r="E38" s="21"/>
    </row>
    <row r="40" spans="1:5" ht="28.5" customHeight="1">
      <c r="B40" s="148" t="s">
        <v>132</v>
      </c>
      <c r="C40" s="148"/>
      <c r="D40" s="148"/>
    </row>
    <row r="41" spans="1:5">
      <c r="B41" s="150">
        <v>1</v>
      </c>
      <c r="C41" s="149" t="s">
        <v>133</v>
      </c>
      <c r="D41" s="149"/>
      <c r="E41" s="149"/>
    </row>
  </sheetData>
  <mergeCells count="12">
    <mergeCell ref="B40:D40"/>
    <mergeCell ref="C41:E41"/>
    <mergeCell ref="A34:D34"/>
    <mergeCell ref="A38:D38"/>
    <mergeCell ref="C6:C7"/>
    <mergeCell ref="B6:B7"/>
    <mergeCell ref="B1:E1"/>
    <mergeCell ref="A3:E3"/>
    <mergeCell ref="A4:E4"/>
    <mergeCell ref="A6:A7"/>
    <mergeCell ref="D6:D7"/>
    <mergeCell ref="E6:E7"/>
  </mergeCells>
  <pageMargins left="0.31" right="0.24" top="0.34" bottom="0.33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6" sqref="L6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7" sqref="L7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23" sqref="L23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22" sqref="L22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105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5" sqref="L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A2" sqref="A2:K2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6" sqref="L6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O8" sqref="O8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8" sqref="L8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6" sqref="L6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O21" sqref="O21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A2" sqref="A2:K2"/>
    </sheetView>
  </sheetViews>
  <sheetFormatPr defaultRowHeight="15"/>
  <cols>
    <col min="1" max="1" width="5.7109375" customWidth="1"/>
    <col min="2" max="2" width="51.5703125" customWidth="1"/>
    <col min="5" max="5" width="10.140625" customWidth="1"/>
    <col min="6" max="6" width="10.5703125" customWidth="1"/>
    <col min="7" max="7" width="10" customWidth="1"/>
    <col min="8" max="8" width="10.28515625" customWidth="1"/>
    <col min="9" max="9" width="11" customWidth="1"/>
    <col min="10" max="10" width="12" customWidth="1"/>
    <col min="11" max="11" width="11.85546875" customWidth="1"/>
    <col min="12" max="12" width="28.28515625" customWidth="1"/>
    <col min="13" max="14" width="3" customWidth="1"/>
    <col min="15" max="15" width="2.85546875" customWidth="1"/>
    <col min="16" max="16" width="3" customWidth="1"/>
    <col min="17" max="17" width="3.140625" customWidth="1"/>
    <col min="18" max="19" width="3" customWidth="1"/>
    <col min="20" max="21" width="3.140625" customWidth="1"/>
    <col min="22" max="22" width="2.42578125" customWidth="1"/>
    <col min="23" max="23" width="3.28515625" customWidth="1"/>
    <col min="24" max="24" width="2.5703125" customWidth="1"/>
    <col min="25" max="25" width="1.7109375" customWidth="1"/>
    <col min="26" max="26" width="2.42578125" customWidth="1"/>
    <col min="27" max="27" width="3.140625" customWidth="1"/>
    <col min="28" max="28" width="2.7109375" customWidth="1"/>
    <col min="29" max="29" width="2" customWidth="1"/>
    <col min="30" max="30" width="2.140625" customWidth="1"/>
    <col min="31" max="31" width="2.5703125" customWidth="1"/>
    <col min="32" max="32" width="2.42578125" customWidth="1"/>
    <col min="33" max="33" width="2" customWidth="1"/>
    <col min="34" max="34" width="1.85546875" customWidth="1"/>
    <col min="35" max="35" width="2.42578125" customWidth="1"/>
    <col min="36" max="36" width="2" customWidth="1"/>
  </cols>
  <sheetData>
    <row r="1" spans="1:39" ht="27" customHeight="1">
      <c r="A1" s="113" t="s">
        <v>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17"/>
      <c r="AL3">
        <v>7350</v>
      </c>
      <c r="AM3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t="s">
        <v>33</v>
      </c>
    </row>
    <row r="5" spans="1:39" ht="30.75" thickBot="1">
      <c r="A5" s="108"/>
      <c r="B5" s="115"/>
      <c r="C5" s="117"/>
      <c r="D5" s="117"/>
      <c r="E5" s="1" t="s">
        <v>6</v>
      </c>
      <c r="F5" s="1" t="s">
        <v>5</v>
      </c>
      <c r="G5" s="1" t="s">
        <v>6</v>
      </c>
      <c r="H5" s="2" t="s">
        <v>5</v>
      </c>
      <c r="I5" s="1" t="s">
        <v>6</v>
      </c>
      <c r="J5" s="2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26"/>
      <c r="G9" s="68"/>
      <c r="H9" s="26"/>
      <c r="I9" s="68"/>
      <c r="J9" s="25"/>
      <c r="K9" s="24"/>
    </row>
    <row r="10" spans="1:39" ht="21.75" customHeight="1">
      <c r="A10" s="23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24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24"/>
    </row>
    <row r="12" spans="1:39" ht="20.25" customHeight="1">
      <c r="A12" s="23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24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24"/>
      <c r="L13" s="5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0"/>
    </row>
    <row r="33" spans="1:18" ht="21.75" customHeight="1">
      <c r="A33" s="4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9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9"/>
      <c r="N34" s="5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10"/>
      <c r="L35" s="5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11">
        <v>0.01</v>
      </c>
      <c r="K36" s="10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10"/>
      <c r="L37" s="5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6">
        <v>0.18</v>
      </c>
      <c r="K38" s="10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10"/>
      <c r="L39" s="5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27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7"/>
      <c r="L41" s="5"/>
    </row>
    <row r="42" spans="1:18">
      <c r="B42" t="s">
        <v>16</v>
      </c>
      <c r="L42" s="5"/>
    </row>
    <row r="43" spans="1:18">
      <c r="E43" s="5"/>
    </row>
    <row r="44" spans="1:18" ht="15.75" thickBot="1">
      <c r="G44" s="15"/>
      <c r="H44" s="15"/>
      <c r="I44" s="15"/>
      <c r="J44" s="15"/>
      <c r="R44" t="s">
        <v>102</v>
      </c>
    </row>
    <row r="45" spans="1:18">
      <c r="A45" s="101" t="s">
        <v>37</v>
      </c>
      <c r="B45" s="101"/>
      <c r="C45" s="12"/>
      <c r="D45" s="13"/>
      <c r="E45" s="13"/>
      <c r="F45" s="13"/>
      <c r="G45" s="147" t="s">
        <v>103</v>
      </c>
      <c r="H45" s="147"/>
      <c r="I45" s="147"/>
      <c r="J45" s="147"/>
      <c r="K45" s="5"/>
    </row>
    <row r="46" spans="1:18">
      <c r="A46" s="14"/>
      <c r="B46" s="14"/>
      <c r="C46" s="12"/>
      <c r="D46" s="13"/>
      <c r="E46" s="13"/>
      <c r="F46" s="13"/>
      <c r="G46" s="13"/>
      <c r="H46" s="14"/>
      <c r="I46" s="13"/>
    </row>
    <row r="47" spans="1:18" ht="15.75" thickBot="1">
      <c r="A47" s="136" t="s">
        <v>38</v>
      </c>
      <c r="B47" s="136"/>
      <c r="E47" s="13"/>
      <c r="F47" s="13"/>
      <c r="G47" s="13"/>
      <c r="H47" s="13"/>
      <c r="I47" s="13"/>
    </row>
    <row r="48" spans="1:18" ht="28.5" customHeight="1" thickBot="1">
      <c r="A48" s="18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t="s">
        <v>33</v>
      </c>
    </row>
  </sheetData>
  <mergeCells count="37">
    <mergeCell ref="A9:E9"/>
    <mergeCell ref="A16:E16"/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16" sqref="L16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106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N5" sqref="N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47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107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A2" sqref="A2:K2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108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L9" sqref="L9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O4" sqref="O4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N5" sqref="N5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M6" sqref="M6"/>
    </sheetView>
  </sheetViews>
  <sheetFormatPr defaultRowHeight="15"/>
  <cols>
    <col min="1" max="1" width="5.7109375" style="31" customWidth="1"/>
    <col min="2" max="2" width="51.5703125" style="31" customWidth="1"/>
    <col min="3" max="4" width="9.140625" style="31"/>
    <col min="5" max="5" width="10.140625" style="31" customWidth="1"/>
    <col min="6" max="6" width="10.5703125" style="31" customWidth="1"/>
    <col min="7" max="7" width="10" style="31" customWidth="1"/>
    <col min="8" max="8" width="10.28515625" style="31" customWidth="1"/>
    <col min="9" max="9" width="11" style="31" customWidth="1"/>
    <col min="10" max="10" width="12" style="31" customWidth="1"/>
    <col min="11" max="11" width="11.85546875" style="31" customWidth="1"/>
    <col min="12" max="12" width="28.28515625" style="31" customWidth="1"/>
    <col min="13" max="14" width="3" style="31" customWidth="1"/>
    <col min="15" max="15" width="2.85546875" style="31" customWidth="1"/>
    <col min="16" max="16" width="3" style="31" customWidth="1"/>
    <col min="17" max="17" width="3.140625" style="31" customWidth="1"/>
    <col min="18" max="19" width="3" style="31" customWidth="1"/>
    <col min="20" max="21" width="3.140625" style="31" customWidth="1"/>
    <col min="22" max="22" width="2.42578125" style="31" customWidth="1"/>
    <col min="23" max="23" width="3.28515625" style="31" customWidth="1"/>
    <col min="24" max="24" width="2.5703125" style="31" customWidth="1"/>
    <col min="25" max="25" width="1.7109375" style="31" customWidth="1"/>
    <col min="26" max="26" width="2.42578125" style="31" customWidth="1"/>
    <col min="27" max="27" width="3.140625" style="31" customWidth="1"/>
    <col min="28" max="28" width="2.7109375" style="31" customWidth="1"/>
    <col min="29" max="29" width="2" style="31" customWidth="1"/>
    <col min="30" max="30" width="2.140625" style="31" customWidth="1"/>
    <col min="31" max="31" width="2.5703125" style="31" customWidth="1"/>
    <col min="32" max="32" width="2.42578125" style="31" customWidth="1"/>
    <col min="33" max="33" width="2" style="31" customWidth="1"/>
    <col min="34" max="34" width="1.85546875" style="31" customWidth="1"/>
    <col min="35" max="35" width="2.42578125" style="31" customWidth="1"/>
    <col min="36" max="36" width="2" style="31" customWidth="1"/>
    <col min="37" max="16384" width="9.140625" style="31"/>
  </cols>
  <sheetData>
    <row r="1" spans="1:39" ht="27" customHeight="1">
      <c r="A1" s="113" t="s">
        <v>52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39" ht="22.5" customHeight="1">
      <c r="A2" s="106" t="s">
        <v>112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39" ht="22.5" customHeight="1" thickBot="1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N3" s="54"/>
      <c r="AL3" s="31">
        <v>7350</v>
      </c>
      <c r="AM3" s="31">
        <f>AL3/2.67</f>
        <v>2752.8089887640449</v>
      </c>
    </row>
    <row r="4" spans="1:39" ht="34.5" customHeight="1">
      <c r="A4" s="107" t="s">
        <v>0</v>
      </c>
      <c r="B4" s="102" t="s">
        <v>1</v>
      </c>
      <c r="C4" s="116" t="s">
        <v>2</v>
      </c>
      <c r="D4" s="116" t="s">
        <v>3</v>
      </c>
      <c r="E4" s="118" t="s">
        <v>18</v>
      </c>
      <c r="F4" s="118"/>
      <c r="G4" s="118" t="s">
        <v>4</v>
      </c>
      <c r="H4" s="118"/>
      <c r="I4" s="119" t="s">
        <v>14</v>
      </c>
      <c r="J4" s="120"/>
      <c r="K4" s="121" t="s">
        <v>5</v>
      </c>
      <c r="AM4" s="31" t="s">
        <v>33</v>
      </c>
    </row>
    <row r="5" spans="1:39" ht="30.75" thickBot="1">
      <c r="A5" s="108"/>
      <c r="B5" s="115"/>
      <c r="C5" s="117"/>
      <c r="D5" s="117"/>
      <c r="E5" s="32" t="s">
        <v>6</v>
      </c>
      <c r="F5" s="32" t="s">
        <v>5</v>
      </c>
      <c r="G5" s="32" t="s">
        <v>6</v>
      </c>
      <c r="H5" s="33" t="s">
        <v>5</v>
      </c>
      <c r="I5" s="32" t="s">
        <v>6</v>
      </c>
      <c r="J5" s="33" t="s">
        <v>5</v>
      </c>
      <c r="K5" s="122"/>
    </row>
    <row r="6" spans="1:39">
      <c r="A6" s="38">
        <v>1</v>
      </c>
      <c r="B6" s="69">
        <v>2</v>
      </c>
      <c r="C6" s="39">
        <v>3</v>
      </c>
      <c r="D6" s="39">
        <v>4</v>
      </c>
      <c r="E6" s="70">
        <v>5</v>
      </c>
      <c r="F6" s="39">
        <v>6</v>
      </c>
      <c r="G6" s="70">
        <v>7</v>
      </c>
      <c r="H6" s="69">
        <v>8</v>
      </c>
      <c r="I6" s="71">
        <v>9</v>
      </c>
      <c r="J6" s="72">
        <v>10</v>
      </c>
      <c r="K6" s="73">
        <v>11</v>
      </c>
    </row>
    <row r="7" spans="1:39" ht="32.25" customHeight="1">
      <c r="A7" s="74" t="s">
        <v>20</v>
      </c>
      <c r="B7" s="75" t="s">
        <v>9</v>
      </c>
      <c r="C7" s="65" t="s">
        <v>10</v>
      </c>
      <c r="D7" s="65">
        <v>1</v>
      </c>
      <c r="E7" s="62"/>
      <c r="F7" s="62"/>
      <c r="G7" s="65"/>
      <c r="H7" s="62"/>
      <c r="I7" s="65"/>
      <c r="J7" s="62"/>
      <c r="K7" s="62"/>
    </row>
    <row r="8" spans="1:39" ht="57.75" customHeight="1">
      <c r="A8" s="65"/>
      <c r="B8" s="67" t="s">
        <v>31</v>
      </c>
      <c r="C8" s="65" t="s">
        <v>8</v>
      </c>
      <c r="D8" s="65">
        <v>1</v>
      </c>
      <c r="E8" s="62"/>
      <c r="F8" s="62"/>
      <c r="G8" s="65"/>
      <c r="H8" s="62"/>
      <c r="I8" s="62"/>
      <c r="J8" s="62"/>
      <c r="K8" s="62"/>
    </row>
    <row r="9" spans="1:39" ht="21.75" customHeight="1">
      <c r="A9" s="123" t="s">
        <v>5</v>
      </c>
      <c r="B9" s="124"/>
      <c r="C9" s="124"/>
      <c r="D9" s="124"/>
      <c r="E9" s="125"/>
      <c r="F9" s="65"/>
      <c r="G9" s="68"/>
      <c r="H9" s="65"/>
      <c r="I9" s="68"/>
      <c r="J9" s="62"/>
      <c r="K9" s="61"/>
    </row>
    <row r="10" spans="1:39" ht="21.75" customHeight="1">
      <c r="A10" s="59"/>
      <c r="B10" s="112" t="s">
        <v>19</v>
      </c>
      <c r="C10" s="112"/>
      <c r="D10" s="112"/>
      <c r="E10" s="112"/>
      <c r="F10" s="112"/>
      <c r="G10" s="112"/>
      <c r="H10" s="112"/>
      <c r="I10" s="112"/>
      <c r="J10" s="60" t="s">
        <v>104</v>
      </c>
      <c r="K10" s="61"/>
      <c r="L10" s="40"/>
    </row>
    <row r="11" spans="1:39" ht="18" customHeight="1">
      <c r="A11" s="111" t="s">
        <v>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61"/>
    </row>
    <row r="12" spans="1:39" ht="20.25" customHeight="1">
      <c r="A12" s="59"/>
      <c r="B12" s="112" t="s">
        <v>17</v>
      </c>
      <c r="C12" s="112"/>
      <c r="D12" s="112"/>
      <c r="E12" s="112"/>
      <c r="F12" s="112"/>
      <c r="G12" s="112"/>
      <c r="H12" s="112"/>
      <c r="I12" s="112"/>
      <c r="J12" s="60" t="s">
        <v>104</v>
      </c>
      <c r="K12" s="61"/>
    </row>
    <row r="13" spans="1:39" ht="19.5" customHeight="1">
      <c r="A13" s="111" t="s">
        <v>21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61"/>
      <c r="L13" s="40"/>
    </row>
    <row r="14" spans="1:39" ht="7.5" customHeight="1" thickBot="1">
      <c r="A14" s="76"/>
      <c r="B14" s="77"/>
      <c r="C14" s="43"/>
      <c r="D14" s="43"/>
      <c r="E14" s="43"/>
      <c r="F14" s="43"/>
      <c r="G14" s="43"/>
      <c r="H14" s="43"/>
      <c r="I14" s="78"/>
      <c r="J14" s="79"/>
      <c r="K14" s="80"/>
    </row>
    <row r="15" spans="1:39" ht="30.75" customHeight="1">
      <c r="A15" s="63" t="s">
        <v>25</v>
      </c>
      <c r="B15" s="64" t="s">
        <v>26</v>
      </c>
      <c r="C15" s="57" t="s">
        <v>10</v>
      </c>
      <c r="D15" s="57">
        <v>1</v>
      </c>
      <c r="E15" s="56"/>
      <c r="F15" s="56"/>
      <c r="G15" s="56"/>
      <c r="H15" s="56"/>
      <c r="I15" s="57"/>
      <c r="J15" s="56"/>
      <c r="K15" s="58"/>
    </row>
    <row r="16" spans="1:39" ht="22.5" customHeight="1">
      <c r="A16" s="123" t="s">
        <v>5</v>
      </c>
      <c r="B16" s="124"/>
      <c r="C16" s="124"/>
      <c r="D16" s="124"/>
      <c r="E16" s="125"/>
      <c r="F16" s="65"/>
      <c r="G16" s="68"/>
      <c r="H16" s="65"/>
      <c r="I16" s="68"/>
      <c r="J16" s="62"/>
      <c r="K16" s="61"/>
    </row>
    <row r="17" spans="1:11" ht="24.75" customHeight="1">
      <c r="A17" s="59"/>
      <c r="B17" s="112" t="s">
        <v>19</v>
      </c>
      <c r="C17" s="112"/>
      <c r="D17" s="112"/>
      <c r="E17" s="112"/>
      <c r="F17" s="112"/>
      <c r="G17" s="112"/>
      <c r="H17" s="112"/>
      <c r="I17" s="112"/>
      <c r="J17" s="60" t="s">
        <v>104</v>
      </c>
      <c r="K17" s="61"/>
    </row>
    <row r="18" spans="1:11" ht="21.75" customHeight="1">
      <c r="A18" s="111" t="s">
        <v>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61"/>
    </row>
    <row r="19" spans="1:11" ht="24.75" customHeight="1">
      <c r="A19" s="59"/>
      <c r="B19" s="112" t="s">
        <v>17</v>
      </c>
      <c r="C19" s="112"/>
      <c r="D19" s="112"/>
      <c r="E19" s="112"/>
      <c r="F19" s="112"/>
      <c r="G19" s="112"/>
      <c r="H19" s="112"/>
      <c r="I19" s="112"/>
      <c r="J19" s="60" t="s">
        <v>104</v>
      </c>
      <c r="K19" s="61"/>
    </row>
    <row r="20" spans="1:11" ht="21" customHeight="1" thickBot="1">
      <c r="A20" s="129" t="s">
        <v>22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81"/>
    </row>
    <row r="21" spans="1:11" ht="19.5" customHeight="1">
      <c r="A21" s="86" t="s">
        <v>27</v>
      </c>
      <c r="B21" s="87" t="s">
        <v>28</v>
      </c>
      <c r="C21" s="88"/>
      <c r="D21" s="88"/>
      <c r="E21" s="41"/>
      <c r="F21" s="41"/>
      <c r="G21" s="41"/>
      <c r="H21" s="41"/>
      <c r="I21" s="41"/>
      <c r="J21" s="89"/>
      <c r="K21" s="90"/>
    </row>
    <row r="22" spans="1:11" ht="30.75" customHeight="1">
      <c r="A22" s="35">
        <v>1</v>
      </c>
      <c r="B22" s="36" t="s">
        <v>7</v>
      </c>
      <c r="C22" s="37" t="s">
        <v>8</v>
      </c>
      <c r="D22" s="37">
        <v>1</v>
      </c>
      <c r="E22" s="62"/>
      <c r="F22" s="62"/>
      <c r="G22" s="62"/>
      <c r="H22" s="62"/>
      <c r="I22" s="62"/>
      <c r="J22" s="62"/>
      <c r="K22" s="61"/>
    </row>
    <row r="23" spans="1:11" ht="41.25" customHeight="1">
      <c r="A23" s="35">
        <v>2</v>
      </c>
      <c r="B23" s="36" t="s">
        <v>73</v>
      </c>
      <c r="C23" s="37" t="s">
        <v>8</v>
      </c>
      <c r="D23" s="37">
        <v>1</v>
      </c>
      <c r="E23" s="62"/>
      <c r="F23" s="62"/>
      <c r="G23" s="62"/>
      <c r="H23" s="62"/>
      <c r="I23" s="62"/>
      <c r="J23" s="62"/>
      <c r="K23" s="61"/>
    </row>
    <row r="24" spans="1:11" ht="41.25" customHeight="1">
      <c r="A24" s="35">
        <v>3</v>
      </c>
      <c r="B24" s="36" t="s">
        <v>74</v>
      </c>
      <c r="C24" s="37" t="s">
        <v>15</v>
      </c>
      <c r="D24" s="37">
        <v>8</v>
      </c>
      <c r="E24" s="62"/>
      <c r="F24" s="62"/>
      <c r="G24" s="62"/>
      <c r="H24" s="62"/>
      <c r="I24" s="62"/>
      <c r="J24" s="62"/>
      <c r="K24" s="61"/>
    </row>
    <row r="25" spans="1:11" ht="41.25" customHeight="1">
      <c r="A25" s="35">
        <v>4</v>
      </c>
      <c r="B25" s="36" t="s">
        <v>75</v>
      </c>
      <c r="C25" s="37" t="s">
        <v>8</v>
      </c>
      <c r="D25" s="37">
        <v>1</v>
      </c>
      <c r="E25" s="62"/>
      <c r="F25" s="62"/>
      <c r="G25" s="62"/>
      <c r="H25" s="62"/>
      <c r="I25" s="62"/>
      <c r="J25" s="62"/>
      <c r="K25" s="61"/>
    </row>
    <row r="26" spans="1:11" ht="42" customHeight="1">
      <c r="A26" s="35">
        <v>3</v>
      </c>
      <c r="B26" s="36" t="s">
        <v>71</v>
      </c>
      <c r="C26" s="37" t="s">
        <v>8</v>
      </c>
      <c r="D26" s="37">
        <v>1</v>
      </c>
      <c r="E26" s="62"/>
      <c r="F26" s="62"/>
      <c r="G26" s="62"/>
      <c r="H26" s="62"/>
      <c r="I26" s="65"/>
      <c r="J26" s="62"/>
      <c r="K26" s="61"/>
    </row>
    <row r="27" spans="1:11" ht="24.75" customHeight="1">
      <c r="A27" s="35">
        <v>4</v>
      </c>
      <c r="B27" s="36" t="s">
        <v>72</v>
      </c>
      <c r="C27" s="37" t="s">
        <v>8</v>
      </c>
      <c r="D27" s="37">
        <v>9</v>
      </c>
      <c r="E27" s="62"/>
      <c r="F27" s="62"/>
      <c r="G27" s="62"/>
      <c r="H27" s="62"/>
      <c r="I27" s="65"/>
      <c r="J27" s="62"/>
      <c r="K27" s="61"/>
    </row>
    <row r="28" spans="1:11" ht="29.25" customHeight="1">
      <c r="A28" s="35">
        <v>5</v>
      </c>
      <c r="B28" s="36" t="s">
        <v>12</v>
      </c>
      <c r="C28" s="37" t="s">
        <v>8</v>
      </c>
      <c r="D28" s="37">
        <v>1</v>
      </c>
      <c r="E28" s="62"/>
      <c r="F28" s="62"/>
      <c r="G28" s="62"/>
      <c r="H28" s="62"/>
      <c r="I28" s="65"/>
      <c r="J28" s="62"/>
      <c r="K28" s="61"/>
    </row>
    <row r="29" spans="1:11" ht="35.25" customHeight="1">
      <c r="A29" s="35">
        <v>7</v>
      </c>
      <c r="B29" s="36" t="s">
        <v>11</v>
      </c>
      <c r="C29" s="37" t="s">
        <v>8</v>
      </c>
      <c r="D29" s="37">
        <v>1</v>
      </c>
      <c r="E29" s="37"/>
      <c r="F29" s="82"/>
      <c r="G29" s="65"/>
      <c r="H29" s="62"/>
      <c r="I29" s="62"/>
      <c r="J29" s="62"/>
      <c r="K29" s="61"/>
    </row>
    <row r="30" spans="1:11" ht="21.75" customHeight="1" thickBot="1">
      <c r="A30" s="131" t="s">
        <v>5</v>
      </c>
      <c r="B30" s="132"/>
      <c r="C30" s="132"/>
      <c r="D30" s="132"/>
      <c r="E30" s="91"/>
      <c r="F30" s="92"/>
      <c r="G30" s="91"/>
      <c r="H30" s="92"/>
      <c r="I30" s="91"/>
      <c r="J30" s="93"/>
      <c r="K30" s="94"/>
    </row>
    <row r="31" spans="1:11" ht="21" customHeight="1">
      <c r="A31" s="83"/>
      <c r="B31" s="133" t="s">
        <v>34</v>
      </c>
      <c r="C31" s="133"/>
      <c r="D31" s="133"/>
      <c r="E31" s="133"/>
      <c r="F31" s="133"/>
      <c r="G31" s="133"/>
      <c r="H31" s="133"/>
      <c r="I31" s="133"/>
      <c r="J31" s="84" t="s">
        <v>104</v>
      </c>
      <c r="K31" s="85"/>
    </row>
    <row r="32" spans="1:11" ht="18.75" customHeight="1">
      <c r="A32" s="134" t="s">
        <v>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46"/>
    </row>
    <row r="33" spans="1:18" ht="21.75" customHeight="1">
      <c r="A33" s="35"/>
      <c r="B33" s="135" t="s">
        <v>17</v>
      </c>
      <c r="C33" s="135"/>
      <c r="D33" s="135"/>
      <c r="E33" s="135"/>
      <c r="F33" s="135"/>
      <c r="G33" s="135"/>
      <c r="H33" s="135"/>
      <c r="I33" s="135"/>
      <c r="J33" s="60" t="s">
        <v>104</v>
      </c>
      <c r="K33" s="45"/>
    </row>
    <row r="34" spans="1:18" ht="24.75" customHeight="1">
      <c r="A34" s="134" t="s">
        <v>29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45"/>
      <c r="N34" s="40"/>
    </row>
    <row r="35" spans="1:18" ht="19.5" customHeight="1">
      <c r="A35" s="126" t="s">
        <v>30</v>
      </c>
      <c r="B35" s="127"/>
      <c r="C35" s="127"/>
      <c r="D35" s="127"/>
      <c r="E35" s="127"/>
      <c r="F35" s="127"/>
      <c r="G35" s="127"/>
      <c r="H35" s="127"/>
      <c r="I35" s="127"/>
      <c r="J35" s="128"/>
      <c r="K35" s="46"/>
      <c r="L35" s="40"/>
    </row>
    <row r="36" spans="1:18" ht="21" customHeight="1">
      <c r="A36" s="126" t="s">
        <v>36</v>
      </c>
      <c r="B36" s="127"/>
      <c r="C36" s="127"/>
      <c r="D36" s="127"/>
      <c r="E36" s="127"/>
      <c r="F36" s="127"/>
      <c r="G36" s="127"/>
      <c r="H36" s="127"/>
      <c r="I36" s="128"/>
      <c r="J36" s="49">
        <v>0.01</v>
      </c>
      <c r="K36" s="46"/>
    </row>
    <row r="37" spans="1:18" ht="21" customHeight="1">
      <c r="A37" s="126" t="s">
        <v>5</v>
      </c>
      <c r="B37" s="127"/>
      <c r="C37" s="127"/>
      <c r="D37" s="127"/>
      <c r="E37" s="127"/>
      <c r="F37" s="127"/>
      <c r="G37" s="127"/>
      <c r="H37" s="127"/>
      <c r="I37" s="127"/>
      <c r="J37" s="128"/>
      <c r="K37" s="46"/>
      <c r="L37" s="40"/>
    </row>
    <row r="38" spans="1:18" ht="21" customHeight="1">
      <c r="A38" s="140" t="s">
        <v>13</v>
      </c>
      <c r="B38" s="141"/>
      <c r="C38" s="141"/>
      <c r="D38" s="141"/>
      <c r="E38" s="141"/>
      <c r="F38" s="141"/>
      <c r="G38" s="141"/>
      <c r="H38" s="141"/>
      <c r="I38" s="142"/>
      <c r="J38" s="42">
        <v>0.18</v>
      </c>
      <c r="K38" s="46"/>
    </row>
    <row r="39" spans="1:18" ht="21" customHeight="1">
      <c r="A39" s="140" t="s">
        <v>23</v>
      </c>
      <c r="B39" s="141"/>
      <c r="C39" s="141"/>
      <c r="D39" s="141"/>
      <c r="E39" s="141"/>
      <c r="F39" s="141"/>
      <c r="G39" s="141"/>
      <c r="H39" s="141"/>
      <c r="I39" s="141"/>
      <c r="J39" s="142"/>
      <c r="K39" s="46"/>
      <c r="L39" s="40"/>
    </row>
    <row r="40" spans="1:18" ht="21.75" customHeight="1" thickBot="1">
      <c r="A40" s="143" t="s">
        <v>32</v>
      </c>
      <c r="B40" s="144"/>
      <c r="C40" s="144"/>
      <c r="D40" s="144"/>
      <c r="E40" s="144"/>
      <c r="F40" s="144"/>
      <c r="G40" s="144"/>
      <c r="H40" s="144"/>
      <c r="I40" s="144"/>
      <c r="J40" s="144"/>
      <c r="K40" s="66"/>
    </row>
    <row r="41" spans="1:18" ht="21" customHeight="1" thickBot="1">
      <c r="A41" s="145" t="s">
        <v>24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44"/>
      <c r="L41" s="40"/>
    </row>
    <row r="42" spans="1:18">
      <c r="B42" s="31" t="s">
        <v>16</v>
      </c>
      <c r="L42" s="40"/>
    </row>
    <row r="43" spans="1:18">
      <c r="E43" s="40"/>
    </row>
    <row r="44" spans="1:18" ht="15.75" thickBot="1">
      <c r="G44" s="53"/>
      <c r="H44" s="53"/>
      <c r="I44" s="53"/>
      <c r="J44" s="53"/>
      <c r="R44" s="31" t="s">
        <v>102</v>
      </c>
    </row>
    <row r="45" spans="1:18">
      <c r="A45" s="101" t="s">
        <v>37</v>
      </c>
      <c r="B45" s="101"/>
      <c r="C45" s="50"/>
      <c r="D45" s="51"/>
      <c r="E45" s="51"/>
      <c r="F45" s="51"/>
      <c r="G45" s="147" t="s">
        <v>103</v>
      </c>
      <c r="H45" s="147"/>
      <c r="I45" s="147"/>
      <c r="J45" s="147"/>
      <c r="K45" s="40"/>
    </row>
    <row r="46" spans="1:18">
      <c r="A46" s="52"/>
      <c r="B46" s="52"/>
      <c r="C46" s="50"/>
      <c r="D46" s="51"/>
      <c r="E46" s="51"/>
      <c r="F46" s="51"/>
      <c r="G46" s="51"/>
      <c r="H46" s="52"/>
      <c r="I46" s="51"/>
    </row>
    <row r="47" spans="1:18" ht="15.75" thickBot="1">
      <c r="A47" s="136" t="s">
        <v>38</v>
      </c>
      <c r="B47" s="136"/>
      <c r="E47" s="51"/>
      <c r="F47" s="51"/>
      <c r="G47" s="51"/>
      <c r="H47" s="51"/>
      <c r="I47" s="51"/>
    </row>
    <row r="48" spans="1:18" ht="28.5" customHeight="1" thickBot="1">
      <c r="A48" s="55">
        <v>1</v>
      </c>
      <c r="B48" s="137" t="s">
        <v>39</v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4:14">
      <c r="N49" s="31" t="s">
        <v>33</v>
      </c>
    </row>
  </sheetData>
  <mergeCells count="37">
    <mergeCell ref="A47:B47"/>
    <mergeCell ref="B48:K48"/>
    <mergeCell ref="A37:J37"/>
    <mergeCell ref="A38:I38"/>
    <mergeCell ref="A39:J39"/>
    <mergeCell ref="A40:J40"/>
    <mergeCell ref="A41:J41"/>
    <mergeCell ref="A45:B45"/>
    <mergeCell ref="G45:J45"/>
    <mergeCell ref="A36:I36"/>
    <mergeCell ref="A16:E16"/>
    <mergeCell ref="B17:I17"/>
    <mergeCell ref="A18:J18"/>
    <mergeCell ref="B19:I19"/>
    <mergeCell ref="A20:J20"/>
    <mergeCell ref="A30:D30"/>
    <mergeCell ref="B31:I31"/>
    <mergeCell ref="A32:J32"/>
    <mergeCell ref="B33:I33"/>
    <mergeCell ref="A34:J34"/>
    <mergeCell ref="A35:J35"/>
    <mergeCell ref="A13:J13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  <mergeCell ref="A9:E9"/>
    <mergeCell ref="B10:I10"/>
    <mergeCell ref="A11:J11"/>
    <mergeCell ref="B12:I12"/>
  </mergeCells>
  <pageMargins left="0.31" right="0.24" top="0.34" bottom="0.33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კრებსითი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1-20</vt:lpstr>
      <vt:lpstr>1-21</vt:lpstr>
      <vt:lpstr>1-22</vt:lpstr>
      <vt:lpstr>1-23</vt:lpstr>
      <vt:lpstr>1-24</vt:lpstr>
      <vt:lpstr>1-25</vt:lpstr>
      <vt:lpstr>1-26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2019-01-31T09:47:20Z</cp:lastPrinted>
  <dcterms:created xsi:type="dcterms:W3CDTF">2018-02-06T06:09:05Z</dcterms:created>
  <dcterms:modified xsi:type="dcterms:W3CDTF">2019-01-31T09:53:43Z</dcterms:modified>
</cp:coreProperties>
</file>