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35" i="1" l="1"/>
  <c r="E434" i="1"/>
  <c r="E433" i="1"/>
  <c r="E432" i="1"/>
  <c r="E431" i="1"/>
  <c r="E429" i="1"/>
  <c r="E428" i="1"/>
  <c r="E427" i="1"/>
  <c r="E426" i="1"/>
  <c r="E424" i="1"/>
  <c r="E423" i="1"/>
  <c r="E422" i="1"/>
  <c r="E420" i="1"/>
  <c r="E418" i="1"/>
  <c r="E417" i="1"/>
  <c r="E415" i="1"/>
  <c r="E414" i="1"/>
  <c r="E405" i="1"/>
  <c r="E403" i="1"/>
  <c r="E402" i="1"/>
  <c r="E400" i="1"/>
  <c r="E398" i="1"/>
  <c r="E397" i="1"/>
  <c r="E396" i="1"/>
  <c r="E395" i="1"/>
  <c r="E394" i="1"/>
  <c r="E392" i="1"/>
  <c r="E391" i="1"/>
  <c r="E390" i="1"/>
  <c r="E389" i="1"/>
  <c r="E386" i="1"/>
  <c r="E385" i="1"/>
  <c r="E383" i="1"/>
  <c r="E379" i="1"/>
  <c r="E378" i="1"/>
  <c r="E376" i="1"/>
  <c r="E375" i="1"/>
  <c r="E374" i="1"/>
  <c r="E372" i="1"/>
  <c r="E371" i="1"/>
  <c r="E370" i="1"/>
  <c r="E369" i="1"/>
  <c r="E367" i="1"/>
  <c r="E366" i="1"/>
  <c r="E365" i="1"/>
  <c r="E364" i="1"/>
  <c r="E362" i="1"/>
  <c r="E359" i="1"/>
  <c r="E358" i="1"/>
  <c r="E356" i="1"/>
  <c r="E354" i="1"/>
  <c r="E353" i="1"/>
  <c r="E351" i="1"/>
  <c r="E349" i="1"/>
  <c r="E346" i="1"/>
  <c r="E345" i="1"/>
  <c r="E347" i="1" s="1"/>
  <c r="E343" i="1"/>
  <c r="E334" i="1"/>
  <c r="E333" i="1"/>
  <c r="E332" i="1"/>
  <c r="E331" i="1"/>
  <c r="E330" i="1"/>
  <c r="E328" i="1"/>
  <c r="E327" i="1"/>
  <c r="E326" i="1"/>
  <c r="E325" i="1"/>
  <c r="E323" i="1"/>
  <c r="E318" i="1"/>
  <c r="E317" i="1"/>
  <c r="E316" i="1"/>
  <c r="E314" i="1"/>
  <c r="E313" i="1"/>
  <c r="E312" i="1"/>
  <c r="E311" i="1"/>
  <c r="E309" i="1"/>
  <c r="E308" i="1"/>
  <c r="E307" i="1"/>
  <c r="E306" i="1"/>
  <c r="E304" i="1"/>
  <c r="E300" i="1"/>
  <c r="E299" i="1"/>
  <c r="E298" i="1"/>
  <c r="E297" i="1"/>
  <c r="E296" i="1"/>
  <c r="E294" i="1"/>
  <c r="E293" i="1"/>
  <c r="E292" i="1"/>
  <c r="E291" i="1"/>
  <c r="E289" i="1"/>
  <c r="E279" i="1"/>
  <c r="E278" i="1"/>
  <c r="E277" i="1"/>
  <c r="E276" i="1"/>
  <c r="E274" i="1"/>
  <c r="E273" i="1"/>
  <c r="E272" i="1"/>
  <c r="E271" i="1"/>
  <c r="E270" i="1"/>
  <c r="E268" i="1"/>
  <c r="E267" i="1"/>
  <c r="E265" i="1"/>
  <c r="E260" i="1"/>
  <c r="E259" i="1"/>
  <c r="E258" i="1"/>
  <c r="E256" i="1"/>
  <c r="E255" i="1"/>
  <c r="E254" i="1"/>
  <c r="E253" i="1"/>
  <c r="E251" i="1"/>
  <c r="E250" i="1"/>
  <c r="E249" i="1"/>
  <c r="E248" i="1"/>
  <c r="E246" i="1"/>
  <c r="E245" i="1"/>
  <c r="E244" i="1"/>
  <c r="E243" i="1"/>
  <c r="E241" i="1"/>
  <c r="E239" i="1"/>
  <c r="E238" i="1"/>
  <c r="E237" i="1"/>
  <c r="E236" i="1"/>
  <c r="E235" i="1"/>
  <c r="E233" i="1"/>
  <c r="E232" i="1"/>
  <c r="E231" i="1"/>
  <c r="E230" i="1"/>
  <c r="E228" i="1"/>
  <c r="E219" i="1"/>
  <c r="E218" i="1"/>
  <c r="E217" i="1"/>
  <c r="E216" i="1"/>
  <c r="E214" i="1"/>
  <c r="E213" i="1"/>
  <c r="E212" i="1"/>
  <c r="E211" i="1"/>
  <c r="E210" i="1"/>
  <c r="E208" i="1"/>
  <c r="E205" i="1"/>
  <c r="E204" i="1"/>
  <c r="E203" i="1"/>
  <c r="E201" i="1"/>
  <c r="E200" i="1"/>
  <c r="E199" i="1"/>
  <c r="E198" i="1"/>
  <c r="E196" i="1"/>
  <c r="E195" i="1"/>
  <c r="E194" i="1"/>
  <c r="E193" i="1"/>
  <c r="E191" i="1"/>
  <c r="E190" i="1"/>
  <c r="E189" i="1"/>
  <c r="E188" i="1"/>
  <c r="E186" i="1"/>
  <c r="E184" i="1"/>
  <c r="E183" i="1"/>
  <c r="E182" i="1"/>
  <c r="E181" i="1"/>
  <c r="E180" i="1"/>
  <c r="E178" i="1"/>
  <c r="E177" i="1"/>
  <c r="E176" i="1"/>
  <c r="E175" i="1"/>
  <c r="E173" i="1"/>
  <c r="E164" i="1"/>
  <c r="E163" i="1"/>
  <c r="E162" i="1"/>
  <c r="E161" i="1"/>
  <c r="E159" i="1"/>
  <c r="E158" i="1"/>
  <c r="E157" i="1"/>
  <c r="E156" i="1"/>
  <c r="E155" i="1"/>
  <c r="E153" i="1"/>
  <c r="E152" i="1"/>
  <c r="E151" i="1"/>
  <c r="E150" i="1"/>
  <c r="E148" i="1"/>
  <c r="E145" i="1"/>
  <c r="E144" i="1"/>
  <c r="E143" i="1"/>
  <c r="E141" i="1"/>
  <c r="E140" i="1"/>
  <c r="E139" i="1"/>
  <c r="E138" i="1"/>
  <c r="E136" i="1"/>
  <c r="E135" i="1"/>
  <c r="E134" i="1"/>
  <c r="E133" i="1"/>
  <c r="E131" i="1"/>
  <c r="E130" i="1"/>
  <c r="E129" i="1"/>
  <c r="E128" i="1"/>
  <c r="E126" i="1"/>
  <c r="E125" i="1"/>
  <c r="E124" i="1"/>
  <c r="E123" i="1"/>
  <c r="E121" i="1"/>
  <c r="E118" i="1"/>
  <c r="E117" i="1"/>
  <c r="E115" i="1"/>
  <c r="E113" i="1"/>
  <c r="E112" i="1"/>
  <c r="E111" i="1"/>
  <c r="E110" i="1"/>
  <c r="E109" i="1"/>
  <c r="E107" i="1"/>
  <c r="E106" i="1"/>
  <c r="E105" i="1"/>
  <c r="E104" i="1"/>
  <c r="E102" i="1"/>
  <c r="E93" i="1"/>
  <c r="E92" i="1"/>
  <c r="E91" i="1"/>
  <c r="E90" i="1"/>
  <c r="E89" i="1"/>
  <c r="E87" i="1"/>
  <c r="E82" i="1"/>
  <c r="E81" i="1"/>
  <c r="E80" i="1"/>
  <c r="E78" i="1"/>
  <c r="E77" i="1"/>
  <c r="E76" i="1"/>
  <c r="E75" i="1"/>
  <c r="E73" i="1"/>
  <c r="E72" i="1"/>
  <c r="E71" i="1"/>
  <c r="E70" i="1"/>
  <c r="E68" i="1"/>
  <c r="E67" i="1"/>
  <c r="E66" i="1"/>
  <c r="E65" i="1"/>
  <c r="E63" i="1"/>
  <c r="E62" i="1"/>
  <c r="E61" i="1"/>
  <c r="E60" i="1"/>
  <c r="E58" i="1"/>
  <c r="E55" i="1"/>
  <c r="E54" i="1"/>
  <c r="E53" i="1"/>
  <c r="E52" i="1"/>
  <c r="E51" i="1"/>
  <c r="E49" i="1"/>
  <c r="E48" i="1"/>
  <c r="E47" i="1"/>
  <c r="E46" i="1"/>
  <c r="E44" i="1"/>
  <c r="E35" i="1"/>
  <c r="E34" i="1"/>
  <c r="E33" i="1"/>
  <c r="E32" i="1"/>
  <c r="E30" i="1"/>
  <c r="E27" i="1"/>
  <c r="E26" i="1"/>
  <c r="E24" i="1"/>
  <c r="E22" i="1"/>
  <c r="E21" i="1"/>
  <c r="E20" i="1"/>
  <c r="E19" i="1"/>
  <c r="E18" i="1"/>
  <c r="E16" i="1"/>
  <c r="E15" i="1"/>
  <c r="E14" i="1"/>
  <c r="E10" i="1"/>
  <c r="E8" i="1"/>
</calcChain>
</file>

<file path=xl/sharedStrings.xml><?xml version="1.0" encoding="utf-8"?>
<sst xmlns="http://schemas.openxmlformats.org/spreadsheetml/2006/main" count="823" uniqueCount="161">
  <si>
    <t>maxunceTis administraciuli erTeulis sofel zundagaSi axali sasmeli wylis sistemebis mSenebloba</t>
  </si>
  <si>
    <t>moculobebi #1</t>
  </si>
  <si>
    <t>saTave-nagebobis (kaptaJi) mSenebloba</t>
  </si>
  <si>
    <t>#</t>
  </si>
  <si>
    <t>samuSaos dasaxeleba</t>
  </si>
  <si>
    <t>ganz. erT.</t>
  </si>
  <si>
    <t>normativiT erTeulze</t>
  </si>
  <si>
    <t>raodenoba</t>
  </si>
  <si>
    <t>IV kategoriis gruntis  damuSaveba xeliT</t>
  </si>
  <si>
    <t>m3</t>
  </si>
  <si>
    <t xml:space="preserve">Sromis danaxarjebi </t>
  </si>
  <si>
    <t>kac/sT</t>
  </si>
  <si>
    <t xml:space="preserve">gabionis mowyoba </t>
  </si>
  <si>
    <t>SromiTi danaxarjebi</t>
  </si>
  <si>
    <t>2,884</t>
  </si>
  <si>
    <t xml:space="preserve">gabionebis Rirebuleba obieqtze mitaniT zomiT 150X100X100 1c-13,2kg </t>
  </si>
  <si>
    <t>c</t>
  </si>
  <si>
    <t>Sesakravi mavTuli 13,2*3*0.05=15,4</t>
  </si>
  <si>
    <t>kg</t>
  </si>
  <si>
    <t>gabionis yuTebis Sevseba fleTili qviT</t>
  </si>
  <si>
    <t>qvis damzadeba-mitaniT</t>
  </si>
  <si>
    <t>sxva masala</t>
  </si>
  <si>
    <t>lari</t>
  </si>
  <si>
    <t xml:space="preserve">gabionis ukan monoliTuri rkinabetonis damcavi kedlis mowyoba </t>
  </si>
  <si>
    <t xml:space="preserve">sxva manqana </t>
  </si>
  <si>
    <t xml:space="preserve">betoni m300                </t>
  </si>
  <si>
    <t>ficari Camoganuli 25-32mm III xarisxis</t>
  </si>
  <si>
    <t>ficari Camoganuli 40mm da zeviT III xarisxis</t>
  </si>
  <si>
    <t>armatura</t>
  </si>
  <si>
    <t>t</t>
  </si>
  <si>
    <t xml:space="preserve">kaptaJis wyaldeni kvanZis mowyoba </t>
  </si>
  <si>
    <t>grZ.m</t>
  </si>
  <si>
    <t xml:space="preserve">liTonis mili d=219*5,0mm </t>
  </si>
  <si>
    <t xml:space="preserve">liTonis mili d=76*3,5mm </t>
  </si>
  <si>
    <t>d=80mm-iani Tujis urdulis montaJi</t>
  </si>
  <si>
    <t>komp</t>
  </si>
  <si>
    <t>Tujis urduli d=80mm miltuCaTi da WanWik-qanCiT</t>
  </si>
  <si>
    <t>moculobebi #2</t>
  </si>
  <si>
    <t xml:space="preserve">sxvadasxva mimarTulebis gamanawilebeli Wis  mowyoba </t>
  </si>
  <si>
    <t>monoliTuri betonis safuZvlis mowyoba</t>
  </si>
  <si>
    <t xml:space="preserve">betoni m100             </t>
  </si>
  <si>
    <t xml:space="preserve">monoliTuri rkinabetonis Wis mowyoba </t>
  </si>
  <si>
    <t xml:space="preserve">liTonis mili d=57*3,5mm </t>
  </si>
  <si>
    <t xml:space="preserve">Waze gamrecx-gadamRvreli kvanZis mowyoba </t>
  </si>
  <si>
    <t>liTonis mili d=76*3,5mm</t>
  </si>
  <si>
    <t xml:space="preserve">kaptaJis wyalmdeni kvanZis mowyoba </t>
  </si>
  <si>
    <t>d=80mm-iani Tujis urdulis  montaJi</t>
  </si>
  <si>
    <t>d=65mm-iani Tujis urdulis  montaJi</t>
  </si>
  <si>
    <t>Tujis urduli d=65mm miltuCaTi da WanWik-qanCiT</t>
  </si>
  <si>
    <t xml:space="preserve">Wis gadaxurva liTonis furclebiT </t>
  </si>
  <si>
    <t>m2</t>
  </si>
  <si>
    <t>liTonis furceli sisqe 3,0mm</t>
  </si>
  <si>
    <t>kuTxovana 50X50X3,0mm</t>
  </si>
  <si>
    <t>milkvadrati 50*100*3,0mm</t>
  </si>
  <si>
    <t>milkvadrati 50*50*3,0mm</t>
  </si>
  <si>
    <t>anjama</t>
  </si>
  <si>
    <t>liTonis kvanZebisa da gadaxurvis SeRebva antikoroziuli saRebaviT</t>
  </si>
  <si>
    <t>antikoroziuli saRebavi</t>
  </si>
  <si>
    <t>olifa</t>
  </si>
  <si>
    <t>moculobebi #3</t>
  </si>
  <si>
    <t xml:space="preserve">30m3 rezervuaris mowyoba </t>
  </si>
  <si>
    <t>III kategoriis gruntis  damuSaveba xeliT</t>
  </si>
  <si>
    <t xml:space="preserve">monoliTuri rkinabetonis rezervuaris mowyoba </t>
  </si>
  <si>
    <t xml:space="preserve">rezervuarze gamrecx-gadamRvreli kvanZis mowyoba </t>
  </si>
  <si>
    <t xml:space="preserve">liTonis mili d=40*3,0mm </t>
  </si>
  <si>
    <t>rezervuarze wyalmdeni kvanZis mowyoba</t>
  </si>
  <si>
    <t>Tujis urduli d=80mm miltuCiT da WanWik-qanCiT</t>
  </si>
  <si>
    <t>rezervuarze sahaeroebis mowyoba moxriaviani liTonis miliT sam adgilas</t>
  </si>
  <si>
    <t xml:space="preserve">wyalmdenze sahaeros mowyoba moxriaviani liTonis miliT </t>
  </si>
  <si>
    <t xml:space="preserve">liTonis mili d=32*3,2mm </t>
  </si>
  <si>
    <t xml:space="preserve">rezervuaris gadaxurva liTonis furclebiT </t>
  </si>
  <si>
    <t xml:space="preserve">rezervuaris kedlebisa da gadaxurvis hidroizolacia </t>
  </si>
  <si>
    <t>100m2</t>
  </si>
  <si>
    <t>sxva manqana</t>
  </si>
  <si>
    <t>bitumis mastika</t>
  </si>
  <si>
    <t xml:space="preserve">polieTilenis wyalsadenis d=75mm milis montaJi </t>
  </si>
  <si>
    <r>
      <t xml:space="preserve">polieTilenis wyalsadenis mili </t>
    </r>
    <r>
      <rPr>
        <sz val="11"/>
        <rFont val="Arial"/>
        <family val="2"/>
        <charset val="204"/>
      </rPr>
      <t xml:space="preserve"> PN10</t>
    </r>
    <r>
      <rPr>
        <sz val="11"/>
        <rFont val="AcadNusx"/>
      </rPr>
      <t xml:space="preserve"> d=75*4,5mm </t>
    </r>
  </si>
  <si>
    <t>lokaluri xarjTaRricxva #4</t>
  </si>
  <si>
    <t>siCqarisa da wnevis CamxSobi Webis mowyoba -4 cali</t>
  </si>
  <si>
    <t>monoliTuri betonis safuZvlis mowyoba sisqiT 10sm</t>
  </si>
  <si>
    <t xml:space="preserve">betoni m100                </t>
  </si>
  <si>
    <t xml:space="preserve">Waze wyalmdeni kvanZis mowyoba </t>
  </si>
  <si>
    <t>liTonis furceli sisqe 3.0mm</t>
  </si>
  <si>
    <r>
      <t xml:space="preserve">polieTilenis wyalsadenis mili </t>
    </r>
    <r>
      <rPr>
        <sz val="11"/>
        <rFont val="Arial"/>
        <family val="2"/>
        <charset val="204"/>
      </rPr>
      <t xml:space="preserve"> PN10</t>
    </r>
    <r>
      <rPr>
        <sz val="11"/>
        <rFont val="AcadNusx"/>
      </rPr>
      <t xml:space="preserve"> d=75*4,5mm</t>
    </r>
  </si>
  <si>
    <t>lokaluri xarjTaRricxva #5</t>
  </si>
  <si>
    <t xml:space="preserve">gamwmendi nagebobis (3,9*1,9)m mowyoba </t>
  </si>
  <si>
    <t xml:space="preserve">monoliTuri rkinabetonis gamwmendi nagebobis mowyoba </t>
  </si>
  <si>
    <t xml:space="preserve">gamwmend nagebobaSi gamrecx-gadamRvreli kvanZis mowyoba </t>
  </si>
  <si>
    <t>liTonis mili d=89*3,5mm</t>
  </si>
  <si>
    <t xml:space="preserve">gamwmend nagebobaSi wyalmdeni  kvanZis mowyoba </t>
  </si>
  <si>
    <t xml:space="preserve">gamwmendi nagebobis  gadaxurva liTonis furclebiT </t>
  </si>
  <si>
    <t>riyis qvebis sxvadasxva fraqciis gamwmend nagebobaSi Cayra</t>
  </si>
  <si>
    <t>qvis Rirebuleba mitaniT</t>
  </si>
  <si>
    <r>
      <t xml:space="preserve">polieTilenis wyalsadenis mili </t>
    </r>
    <r>
      <rPr>
        <sz val="11"/>
        <rFont val="Arial"/>
        <family val="2"/>
        <charset val="204"/>
      </rPr>
      <t xml:space="preserve"> PN8</t>
    </r>
    <r>
      <rPr>
        <sz val="11"/>
        <rFont val="AcadNusx"/>
      </rPr>
      <t xml:space="preserve"> d=75*3.6mm</t>
    </r>
  </si>
  <si>
    <t>lokaluri xarjTaRricxva #6</t>
  </si>
  <si>
    <t xml:space="preserve">gamanawilebeli auzebis mowyoba 22 ojaxze -3 cali </t>
  </si>
  <si>
    <t xml:space="preserve">monoliTuri rkinabetonis gamanawilebeli auzis mowyoba </t>
  </si>
  <si>
    <t xml:space="preserve">betoni m300             </t>
  </si>
  <si>
    <t xml:space="preserve">liTonis mili d=25*2,5mm </t>
  </si>
  <si>
    <t xml:space="preserve">liTonis mili d=20*2,8mm </t>
  </si>
  <si>
    <t xml:space="preserve">Waze gamrecx-gadamRvreli kvanZebis mowyoba </t>
  </si>
  <si>
    <t>d=80mm-iani urduli rkinis  montaJi</t>
  </si>
  <si>
    <t>urduli d=80mm miltuCaTi da WanWik-qanCiT</t>
  </si>
  <si>
    <t xml:space="preserve">gamanawileblebis gadaxurva liTonis furclebiT </t>
  </si>
  <si>
    <t xml:space="preserve"> gamanawileblebze ventilebis montaJi</t>
  </si>
  <si>
    <t>cali</t>
  </si>
  <si>
    <t>ventili 20mm</t>
  </si>
  <si>
    <t>lokaluri xarjTaRricxva #7</t>
  </si>
  <si>
    <t>wyalsadenis magistralis mSenebloba</t>
  </si>
  <si>
    <t>wylis magistralis mimdebare teritoriis gawmenda saSualo sixSiris buCqebisagan xeliT ( Segroveba, gamotana tyidan da dawva) -2450,0 grZ.m</t>
  </si>
  <si>
    <t>gruntis damuSaveba  eqskavatoriT gverdze dayriT</t>
  </si>
  <si>
    <t>1000m3</t>
  </si>
  <si>
    <t>eqskavatori 0.5 m3  CamCis tevadobiT</t>
  </si>
  <si>
    <t>man/sT</t>
  </si>
  <si>
    <t xml:space="preserve">III kategoriis gruntis  damuSaveba xeliT </t>
  </si>
  <si>
    <t>V kategoriis gruntis  damuSaveba sangrevi CaquCiT</t>
  </si>
  <si>
    <t>sangrevi CaquCi moZrav stacionarze</t>
  </si>
  <si>
    <t>milsadenis qveS 10sm sisqis da zemodan 20sm sisqis fxvieri gruntis Cayra</t>
  </si>
  <si>
    <t>polieTilenis wyalsadenis d=50mm milis montaJi hidravlikuri gamocdiT</t>
  </si>
  <si>
    <r>
      <t>polieTilenis wyalsadenis mili</t>
    </r>
    <r>
      <rPr>
        <sz val="11"/>
        <rFont val="Arial"/>
        <family val="2"/>
        <charset val="204"/>
      </rPr>
      <t xml:space="preserve"> PN10</t>
    </r>
    <r>
      <rPr>
        <sz val="11"/>
        <rFont val="AcadNusx"/>
      </rPr>
      <t xml:space="preserve"> d=50*3.0mm </t>
    </r>
  </si>
  <si>
    <r>
      <t>polieTilenis wyalsadenis mili</t>
    </r>
    <r>
      <rPr>
        <sz val="11"/>
        <rFont val="Arial"/>
        <family val="2"/>
        <charset val="204"/>
      </rPr>
      <t xml:space="preserve"> PN12.5</t>
    </r>
    <r>
      <rPr>
        <sz val="11"/>
        <rFont val="AcadNusx"/>
      </rPr>
      <t xml:space="preserve"> d=50*3.7mm </t>
    </r>
  </si>
  <si>
    <t>polieTilenis wyalsadenis d=63mm milis montaJi hidravlikuri gamocdiT</t>
  </si>
  <si>
    <r>
      <t>polieTilenis wyalsadenis mili</t>
    </r>
    <r>
      <rPr>
        <sz val="11"/>
        <rFont val="Arial"/>
        <family val="2"/>
        <charset val="204"/>
      </rPr>
      <t xml:space="preserve"> PN10</t>
    </r>
    <r>
      <rPr>
        <sz val="11"/>
        <rFont val="AcadNusx"/>
      </rPr>
      <t xml:space="preserve"> d=63*3.8mm </t>
    </r>
  </si>
  <si>
    <t>garcmisaTvis liTonis milis mowyoba tranSeiSi</t>
  </si>
  <si>
    <t>liTonis mili d=127*4,0mm</t>
  </si>
  <si>
    <t>polieTilenis milis Tboizolacia minabambiT</t>
  </si>
  <si>
    <t xml:space="preserve">minabamba </t>
  </si>
  <si>
    <t xml:space="preserve">bagiris gaWimvisaTvis samagrebis mowyoba </t>
  </si>
  <si>
    <t>ortesebri #16</t>
  </si>
  <si>
    <t>jalambari</t>
  </si>
  <si>
    <t>kompleq</t>
  </si>
  <si>
    <t xml:space="preserve">betoni m250                       </t>
  </si>
  <si>
    <t>bagiris gaWimva</t>
  </si>
  <si>
    <t>gaWimva</t>
  </si>
  <si>
    <t>buldozeri 80cx.Z</t>
  </si>
  <si>
    <t>bagiri  14mm</t>
  </si>
  <si>
    <t>fasonuri nawilebis montaJi</t>
  </si>
  <si>
    <t>10c</t>
  </si>
  <si>
    <t>fasonuri nawilebi</t>
  </si>
  <si>
    <t>d=63mm-in wyalsadenze d=15mm-iani sahaeroebis mowyoba</t>
  </si>
  <si>
    <t>liTonis mili d=15*2,5mm</t>
  </si>
  <si>
    <t>onagiri 63mm-iani xvretiT 15mm</t>
  </si>
  <si>
    <t>sxvadasxva samSeneblo masalebis gadatana bilikebiT 1000 metr manZilze</t>
  </si>
  <si>
    <t xml:space="preserve">Sromis danaxarjebi (misadagebiT </t>
  </si>
  <si>
    <t>milsadenebis garecxva dezinfeqciiT</t>
  </si>
  <si>
    <t>km</t>
  </si>
  <si>
    <t>milsadenze fxvieri gruntis dayra datkepniT</t>
  </si>
  <si>
    <t>lokaluri xarjTaRricxva #8</t>
  </si>
  <si>
    <t>Robis mowyoba</t>
  </si>
  <si>
    <t>moTuTiebuli mavTulbadiT sanitaruli Robis mowyoba liTonis boZebze</t>
  </si>
  <si>
    <t>liTonis milkvadrati 60*60*3,0mm  bijiT 1,5m</t>
  </si>
  <si>
    <t>moTuTiebuli liTonis ekalmavTuli orwveriani d=1.8mm</t>
  </si>
  <si>
    <t>mavTuli moTuTiebuli 3mm</t>
  </si>
  <si>
    <t xml:space="preserve">betoni m200                </t>
  </si>
  <si>
    <t xml:space="preserve"> kutikaris mowyoba liTonis bozebze</t>
  </si>
  <si>
    <t>kutik</t>
  </si>
  <si>
    <t xml:space="preserve">liTonis milkvadrati 100*100*4,0mm </t>
  </si>
  <si>
    <t xml:space="preserve">liTonis milkvadrati 60*60*3,0mm </t>
  </si>
  <si>
    <t>mavTulbade moTuTiebuli ujrediT 60*60mm</t>
  </si>
  <si>
    <t>eleqtrodi</t>
  </si>
  <si>
    <t>liTonis konstruqciebis SeRebva antikoroziuli saRebaviT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</si>
</sst>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name val="AcadMtavr"/>
    </font>
    <font>
      <sz val="11"/>
      <name val="AcadNusx"/>
    </font>
    <font>
      <b/>
      <sz val="10"/>
      <name val="AcadMtavr"/>
    </font>
    <font>
      <b/>
      <sz val="10"/>
      <name val="AcadNusx"/>
    </font>
    <font>
      <sz val="11"/>
      <name val="Times New Roman"/>
      <family val="1"/>
    </font>
    <font>
      <sz val="11"/>
      <color theme="1"/>
      <name val="AcadNusx"/>
    </font>
    <font>
      <sz val="10"/>
      <name val="Arial"/>
      <family val="2"/>
      <charset val="204"/>
    </font>
    <font>
      <b/>
      <sz val="12"/>
      <name val="AcadMtavr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cadNusx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quotePrefix="1" applyNumberFormat="1" applyFont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164" fontId="2" fillId="0" borderId="1" xfId="0" quotePrefix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1" xfId="0" applyBorder="1" applyAlignment="1">
      <alignment horizontal="center" vertical="top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tabSelected="1" workbookViewId="0">
      <selection activeCell="L11" sqref="L11"/>
    </sheetView>
  </sheetViews>
  <sheetFormatPr defaultRowHeight="15" x14ac:dyDescent="0.25"/>
  <cols>
    <col min="1" max="1" width="3.140625" customWidth="1"/>
    <col min="2" max="2" width="47.5703125" customWidth="1"/>
    <col min="3" max="3" width="9.140625" customWidth="1"/>
    <col min="4" max="4" width="7.7109375" customWidth="1"/>
    <col min="5" max="5" width="7.5703125" customWidth="1"/>
    <col min="257" max="257" width="3.140625" customWidth="1"/>
    <col min="258" max="258" width="47.5703125" customWidth="1"/>
    <col min="259" max="259" width="9.140625" customWidth="1"/>
    <col min="260" max="260" width="7.7109375" customWidth="1"/>
    <col min="261" max="261" width="7.5703125" customWidth="1"/>
    <col min="513" max="513" width="3.140625" customWidth="1"/>
    <col min="514" max="514" width="47.5703125" customWidth="1"/>
    <col min="515" max="515" width="9.140625" customWidth="1"/>
    <col min="516" max="516" width="7.7109375" customWidth="1"/>
    <col min="517" max="517" width="7.5703125" customWidth="1"/>
    <col min="769" max="769" width="3.140625" customWidth="1"/>
    <col min="770" max="770" width="47.5703125" customWidth="1"/>
    <col min="771" max="771" width="9.140625" customWidth="1"/>
    <col min="772" max="772" width="7.7109375" customWidth="1"/>
    <col min="773" max="773" width="7.5703125" customWidth="1"/>
    <col min="1025" max="1025" width="3.140625" customWidth="1"/>
    <col min="1026" max="1026" width="47.5703125" customWidth="1"/>
    <col min="1027" max="1027" width="9.140625" customWidth="1"/>
    <col min="1028" max="1028" width="7.7109375" customWidth="1"/>
    <col min="1029" max="1029" width="7.5703125" customWidth="1"/>
    <col min="1281" max="1281" width="3.140625" customWidth="1"/>
    <col min="1282" max="1282" width="47.5703125" customWidth="1"/>
    <col min="1283" max="1283" width="9.140625" customWidth="1"/>
    <col min="1284" max="1284" width="7.7109375" customWidth="1"/>
    <col min="1285" max="1285" width="7.5703125" customWidth="1"/>
    <col min="1537" max="1537" width="3.140625" customWidth="1"/>
    <col min="1538" max="1538" width="47.5703125" customWidth="1"/>
    <col min="1539" max="1539" width="9.140625" customWidth="1"/>
    <col min="1540" max="1540" width="7.7109375" customWidth="1"/>
    <col min="1541" max="1541" width="7.5703125" customWidth="1"/>
    <col min="1793" max="1793" width="3.140625" customWidth="1"/>
    <col min="1794" max="1794" width="47.5703125" customWidth="1"/>
    <col min="1795" max="1795" width="9.140625" customWidth="1"/>
    <col min="1796" max="1796" width="7.7109375" customWidth="1"/>
    <col min="1797" max="1797" width="7.5703125" customWidth="1"/>
    <col min="2049" max="2049" width="3.140625" customWidth="1"/>
    <col min="2050" max="2050" width="47.5703125" customWidth="1"/>
    <col min="2051" max="2051" width="9.140625" customWidth="1"/>
    <col min="2052" max="2052" width="7.7109375" customWidth="1"/>
    <col min="2053" max="2053" width="7.5703125" customWidth="1"/>
    <col min="2305" max="2305" width="3.140625" customWidth="1"/>
    <col min="2306" max="2306" width="47.5703125" customWidth="1"/>
    <col min="2307" max="2307" width="9.140625" customWidth="1"/>
    <col min="2308" max="2308" width="7.7109375" customWidth="1"/>
    <col min="2309" max="2309" width="7.5703125" customWidth="1"/>
    <col min="2561" max="2561" width="3.140625" customWidth="1"/>
    <col min="2562" max="2562" width="47.5703125" customWidth="1"/>
    <col min="2563" max="2563" width="9.140625" customWidth="1"/>
    <col min="2564" max="2564" width="7.7109375" customWidth="1"/>
    <col min="2565" max="2565" width="7.5703125" customWidth="1"/>
    <col min="2817" max="2817" width="3.140625" customWidth="1"/>
    <col min="2818" max="2818" width="47.5703125" customWidth="1"/>
    <col min="2819" max="2819" width="9.140625" customWidth="1"/>
    <col min="2820" max="2820" width="7.7109375" customWidth="1"/>
    <col min="2821" max="2821" width="7.5703125" customWidth="1"/>
    <col min="3073" max="3073" width="3.140625" customWidth="1"/>
    <col min="3074" max="3074" width="47.5703125" customWidth="1"/>
    <col min="3075" max="3075" width="9.140625" customWidth="1"/>
    <col min="3076" max="3076" width="7.7109375" customWidth="1"/>
    <col min="3077" max="3077" width="7.5703125" customWidth="1"/>
    <col min="3329" max="3329" width="3.140625" customWidth="1"/>
    <col min="3330" max="3330" width="47.5703125" customWidth="1"/>
    <col min="3331" max="3331" width="9.140625" customWidth="1"/>
    <col min="3332" max="3332" width="7.7109375" customWidth="1"/>
    <col min="3333" max="3333" width="7.5703125" customWidth="1"/>
    <col min="3585" max="3585" width="3.140625" customWidth="1"/>
    <col min="3586" max="3586" width="47.5703125" customWidth="1"/>
    <col min="3587" max="3587" width="9.140625" customWidth="1"/>
    <col min="3588" max="3588" width="7.7109375" customWidth="1"/>
    <col min="3589" max="3589" width="7.5703125" customWidth="1"/>
    <col min="3841" max="3841" width="3.140625" customWidth="1"/>
    <col min="3842" max="3842" width="47.5703125" customWidth="1"/>
    <col min="3843" max="3843" width="9.140625" customWidth="1"/>
    <col min="3844" max="3844" width="7.7109375" customWidth="1"/>
    <col min="3845" max="3845" width="7.5703125" customWidth="1"/>
    <col min="4097" max="4097" width="3.140625" customWidth="1"/>
    <col min="4098" max="4098" width="47.5703125" customWidth="1"/>
    <col min="4099" max="4099" width="9.140625" customWidth="1"/>
    <col min="4100" max="4100" width="7.7109375" customWidth="1"/>
    <col min="4101" max="4101" width="7.5703125" customWidth="1"/>
    <col min="4353" max="4353" width="3.140625" customWidth="1"/>
    <col min="4354" max="4354" width="47.5703125" customWidth="1"/>
    <col min="4355" max="4355" width="9.140625" customWidth="1"/>
    <col min="4356" max="4356" width="7.7109375" customWidth="1"/>
    <col min="4357" max="4357" width="7.5703125" customWidth="1"/>
    <col min="4609" max="4609" width="3.140625" customWidth="1"/>
    <col min="4610" max="4610" width="47.5703125" customWidth="1"/>
    <col min="4611" max="4611" width="9.140625" customWidth="1"/>
    <col min="4612" max="4612" width="7.7109375" customWidth="1"/>
    <col min="4613" max="4613" width="7.5703125" customWidth="1"/>
    <col min="4865" max="4865" width="3.140625" customWidth="1"/>
    <col min="4866" max="4866" width="47.5703125" customWidth="1"/>
    <col min="4867" max="4867" width="9.140625" customWidth="1"/>
    <col min="4868" max="4868" width="7.7109375" customWidth="1"/>
    <col min="4869" max="4869" width="7.5703125" customWidth="1"/>
    <col min="5121" max="5121" width="3.140625" customWidth="1"/>
    <col min="5122" max="5122" width="47.5703125" customWidth="1"/>
    <col min="5123" max="5123" width="9.140625" customWidth="1"/>
    <col min="5124" max="5124" width="7.7109375" customWidth="1"/>
    <col min="5125" max="5125" width="7.5703125" customWidth="1"/>
    <col min="5377" max="5377" width="3.140625" customWidth="1"/>
    <col min="5378" max="5378" width="47.5703125" customWidth="1"/>
    <col min="5379" max="5379" width="9.140625" customWidth="1"/>
    <col min="5380" max="5380" width="7.7109375" customWidth="1"/>
    <col min="5381" max="5381" width="7.5703125" customWidth="1"/>
    <col min="5633" max="5633" width="3.140625" customWidth="1"/>
    <col min="5634" max="5634" width="47.5703125" customWidth="1"/>
    <col min="5635" max="5635" width="9.140625" customWidth="1"/>
    <col min="5636" max="5636" width="7.7109375" customWidth="1"/>
    <col min="5637" max="5637" width="7.5703125" customWidth="1"/>
    <col min="5889" max="5889" width="3.140625" customWidth="1"/>
    <col min="5890" max="5890" width="47.5703125" customWidth="1"/>
    <col min="5891" max="5891" width="9.140625" customWidth="1"/>
    <col min="5892" max="5892" width="7.7109375" customWidth="1"/>
    <col min="5893" max="5893" width="7.5703125" customWidth="1"/>
    <col min="6145" max="6145" width="3.140625" customWidth="1"/>
    <col min="6146" max="6146" width="47.5703125" customWidth="1"/>
    <col min="6147" max="6147" width="9.140625" customWidth="1"/>
    <col min="6148" max="6148" width="7.7109375" customWidth="1"/>
    <col min="6149" max="6149" width="7.5703125" customWidth="1"/>
    <col min="6401" max="6401" width="3.140625" customWidth="1"/>
    <col min="6402" max="6402" width="47.5703125" customWidth="1"/>
    <col min="6403" max="6403" width="9.140625" customWidth="1"/>
    <col min="6404" max="6404" width="7.7109375" customWidth="1"/>
    <col min="6405" max="6405" width="7.5703125" customWidth="1"/>
    <col min="6657" max="6657" width="3.140625" customWidth="1"/>
    <col min="6658" max="6658" width="47.5703125" customWidth="1"/>
    <col min="6659" max="6659" width="9.140625" customWidth="1"/>
    <col min="6660" max="6660" width="7.7109375" customWidth="1"/>
    <col min="6661" max="6661" width="7.5703125" customWidth="1"/>
    <col min="6913" max="6913" width="3.140625" customWidth="1"/>
    <col min="6914" max="6914" width="47.5703125" customWidth="1"/>
    <col min="6915" max="6915" width="9.140625" customWidth="1"/>
    <col min="6916" max="6916" width="7.7109375" customWidth="1"/>
    <col min="6917" max="6917" width="7.5703125" customWidth="1"/>
    <col min="7169" max="7169" width="3.140625" customWidth="1"/>
    <col min="7170" max="7170" width="47.5703125" customWidth="1"/>
    <col min="7171" max="7171" width="9.140625" customWidth="1"/>
    <col min="7172" max="7172" width="7.7109375" customWidth="1"/>
    <col min="7173" max="7173" width="7.5703125" customWidth="1"/>
    <col min="7425" max="7425" width="3.140625" customWidth="1"/>
    <col min="7426" max="7426" width="47.5703125" customWidth="1"/>
    <col min="7427" max="7427" width="9.140625" customWidth="1"/>
    <col min="7428" max="7428" width="7.7109375" customWidth="1"/>
    <col min="7429" max="7429" width="7.5703125" customWidth="1"/>
    <col min="7681" max="7681" width="3.140625" customWidth="1"/>
    <col min="7682" max="7682" width="47.5703125" customWidth="1"/>
    <col min="7683" max="7683" width="9.140625" customWidth="1"/>
    <col min="7684" max="7684" width="7.7109375" customWidth="1"/>
    <col min="7685" max="7685" width="7.5703125" customWidth="1"/>
    <col min="7937" max="7937" width="3.140625" customWidth="1"/>
    <col min="7938" max="7938" width="47.5703125" customWidth="1"/>
    <col min="7939" max="7939" width="9.140625" customWidth="1"/>
    <col min="7940" max="7940" width="7.7109375" customWidth="1"/>
    <col min="7941" max="7941" width="7.5703125" customWidth="1"/>
    <col min="8193" max="8193" width="3.140625" customWidth="1"/>
    <col min="8194" max="8194" width="47.5703125" customWidth="1"/>
    <col min="8195" max="8195" width="9.140625" customWidth="1"/>
    <col min="8196" max="8196" width="7.7109375" customWidth="1"/>
    <col min="8197" max="8197" width="7.5703125" customWidth="1"/>
    <col min="8449" max="8449" width="3.140625" customWidth="1"/>
    <col min="8450" max="8450" width="47.5703125" customWidth="1"/>
    <col min="8451" max="8451" width="9.140625" customWidth="1"/>
    <col min="8452" max="8452" width="7.7109375" customWidth="1"/>
    <col min="8453" max="8453" width="7.5703125" customWidth="1"/>
    <col min="8705" max="8705" width="3.140625" customWidth="1"/>
    <col min="8706" max="8706" width="47.5703125" customWidth="1"/>
    <col min="8707" max="8707" width="9.140625" customWidth="1"/>
    <col min="8708" max="8708" width="7.7109375" customWidth="1"/>
    <col min="8709" max="8709" width="7.5703125" customWidth="1"/>
    <col min="8961" max="8961" width="3.140625" customWidth="1"/>
    <col min="8962" max="8962" width="47.5703125" customWidth="1"/>
    <col min="8963" max="8963" width="9.140625" customWidth="1"/>
    <col min="8964" max="8964" width="7.7109375" customWidth="1"/>
    <col min="8965" max="8965" width="7.5703125" customWidth="1"/>
    <col min="9217" max="9217" width="3.140625" customWidth="1"/>
    <col min="9218" max="9218" width="47.5703125" customWidth="1"/>
    <col min="9219" max="9219" width="9.140625" customWidth="1"/>
    <col min="9220" max="9220" width="7.7109375" customWidth="1"/>
    <col min="9221" max="9221" width="7.5703125" customWidth="1"/>
    <col min="9473" max="9473" width="3.140625" customWidth="1"/>
    <col min="9474" max="9474" width="47.5703125" customWidth="1"/>
    <col min="9475" max="9475" width="9.140625" customWidth="1"/>
    <col min="9476" max="9476" width="7.7109375" customWidth="1"/>
    <col min="9477" max="9477" width="7.5703125" customWidth="1"/>
    <col min="9729" max="9729" width="3.140625" customWidth="1"/>
    <col min="9730" max="9730" width="47.5703125" customWidth="1"/>
    <col min="9731" max="9731" width="9.140625" customWidth="1"/>
    <col min="9732" max="9732" width="7.7109375" customWidth="1"/>
    <col min="9733" max="9733" width="7.5703125" customWidth="1"/>
    <col min="9985" max="9985" width="3.140625" customWidth="1"/>
    <col min="9986" max="9986" width="47.5703125" customWidth="1"/>
    <col min="9987" max="9987" width="9.140625" customWidth="1"/>
    <col min="9988" max="9988" width="7.7109375" customWidth="1"/>
    <col min="9989" max="9989" width="7.5703125" customWidth="1"/>
    <col min="10241" max="10241" width="3.140625" customWidth="1"/>
    <col min="10242" max="10242" width="47.5703125" customWidth="1"/>
    <col min="10243" max="10243" width="9.140625" customWidth="1"/>
    <col min="10244" max="10244" width="7.7109375" customWidth="1"/>
    <col min="10245" max="10245" width="7.5703125" customWidth="1"/>
    <col min="10497" max="10497" width="3.140625" customWidth="1"/>
    <col min="10498" max="10498" width="47.5703125" customWidth="1"/>
    <col min="10499" max="10499" width="9.140625" customWidth="1"/>
    <col min="10500" max="10500" width="7.7109375" customWidth="1"/>
    <col min="10501" max="10501" width="7.5703125" customWidth="1"/>
    <col min="10753" max="10753" width="3.140625" customWidth="1"/>
    <col min="10754" max="10754" width="47.5703125" customWidth="1"/>
    <col min="10755" max="10755" width="9.140625" customWidth="1"/>
    <col min="10756" max="10756" width="7.7109375" customWidth="1"/>
    <col min="10757" max="10757" width="7.5703125" customWidth="1"/>
    <col min="11009" max="11009" width="3.140625" customWidth="1"/>
    <col min="11010" max="11010" width="47.5703125" customWidth="1"/>
    <col min="11011" max="11011" width="9.140625" customWidth="1"/>
    <col min="11012" max="11012" width="7.7109375" customWidth="1"/>
    <col min="11013" max="11013" width="7.5703125" customWidth="1"/>
    <col min="11265" max="11265" width="3.140625" customWidth="1"/>
    <col min="11266" max="11266" width="47.5703125" customWidth="1"/>
    <col min="11267" max="11267" width="9.140625" customWidth="1"/>
    <col min="11268" max="11268" width="7.7109375" customWidth="1"/>
    <col min="11269" max="11269" width="7.5703125" customWidth="1"/>
    <col min="11521" max="11521" width="3.140625" customWidth="1"/>
    <col min="11522" max="11522" width="47.5703125" customWidth="1"/>
    <col min="11523" max="11523" width="9.140625" customWidth="1"/>
    <col min="11524" max="11524" width="7.7109375" customWidth="1"/>
    <col min="11525" max="11525" width="7.5703125" customWidth="1"/>
    <col min="11777" max="11777" width="3.140625" customWidth="1"/>
    <col min="11778" max="11778" width="47.5703125" customWidth="1"/>
    <col min="11779" max="11779" width="9.140625" customWidth="1"/>
    <col min="11780" max="11780" width="7.7109375" customWidth="1"/>
    <col min="11781" max="11781" width="7.5703125" customWidth="1"/>
    <col min="12033" max="12033" width="3.140625" customWidth="1"/>
    <col min="12034" max="12034" width="47.5703125" customWidth="1"/>
    <col min="12035" max="12035" width="9.140625" customWidth="1"/>
    <col min="12036" max="12036" width="7.7109375" customWidth="1"/>
    <col min="12037" max="12037" width="7.5703125" customWidth="1"/>
    <col min="12289" max="12289" width="3.140625" customWidth="1"/>
    <col min="12290" max="12290" width="47.5703125" customWidth="1"/>
    <col min="12291" max="12291" width="9.140625" customWidth="1"/>
    <col min="12292" max="12292" width="7.7109375" customWidth="1"/>
    <col min="12293" max="12293" width="7.5703125" customWidth="1"/>
    <col min="12545" max="12545" width="3.140625" customWidth="1"/>
    <col min="12546" max="12546" width="47.5703125" customWidth="1"/>
    <col min="12547" max="12547" width="9.140625" customWidth="1"/>
    <col min="12548" max="12548" width="7.7109375" customWidth="1"/>
    <col min="12549" max="12549" width="7.5703125" customWidth="1"/>
    <col min="12801" max="12801" width="3.140625" customWidth="1"/>
    <col min="12802" max="12802" width="47.5703125" customWidth="1"/>
    <col min="12803" max="12803" width="9.140625" customWidth="1"/>
    <col min="12804" max="12804" width="7.7109375" customWidth="1"/>
    <col min="12805" max="12805" width="7.5703125" customWidth="1"/>
    <col min="13057" max="13057" width="3.140625" customWidth="1"/>
    <col min="13058" max="13058" width="47.5703125" customWidth="1"/>
    <col min="13059" max="13059" width="9.140625" customWidth="1"/>
    <col min="13060" max="13060" width="7.7109375" customWidth="1"/>
    <col min="13061" max="13061" width="7.5703125" customWidth="1"/>
    <col min="13313" max="13313" width="3.140625" customWidth="1"/>
    <col min="13314" max="13314" width="47.5703125" customWidth="1"/>
    <col min="13315" max="13315" width="9.140625" customWidth="1"/>
    <col min="13316" max="13316" width="7.7109375" customWidth="1"/>
    <col min="13317" max="13317" width="7.5703125" customWidth="1"/>
    <col min="13569" max="13569" width="3.140625" customWidth="1"/>
    <col min="13570" max="13570" width="47.5703125" customWidth="1"/>
    <col min="13571" max="13571" width="9.140625" customWidth="1"/>
    <col min="13572" max="13572" width="7.7109375" customWidth="1"/>
    <col min="13573" max="13573" width="7.5703125" customWidth="1"/>
    <col min="13825" max="13825" width="3.140625" customWidth="1"/>
    <col min="13826" max="13826" width="47.5703125" customWidth="1"/>
    <col min="13827" max="13827" width="9.140625" customWidth="1"/>
    <col min="13828" max="13828" width="7.7109375" customWidth="1"/>
    <col min="13829" max="13829" width="7.5703125" customWidth="1"/>
    <col min="14081" max="14081" width="3.140625" customWidth="1"/>
    <col min="14082" max="14082" width="47.5703125" customWidth="1"/>
    <col min="14083" max="14083" width="9.140625" customWidth="1"/>
    <col min="14084" max="14084" width="7.7109375" customWidth="1"/>
    <col min="14085" max="14085" width="7.5703125" customWidth="1"/>
    <col min="14337" max="14337" width="3.140625" customWidth="1"/>
    <col min="14338" max="14338" width="47.5703125" customWidth="1"/>
    <col min="14339" max="14339" width="9.140625" customWidth="1"/>
    <col min="14340" max="14340" width="7.7109375" customWidth="1"/>
    <col min="14341" max="14341" width="7.5703125" customWidth="1"/>
    <col min="14593" max="14593" width="3.140625" customWidth="1"/>
    <col min="14594" max="14594" width="47.5703125" customWidth="1"/>
    <col min="14595" max="14595" width="9.140625" customWidth="1"/>
    <col min="14596" max="14596" width="7.7109375" customWidth="1"/>
    <col min="14597" max="14597" width="7.5703125" customWidth="1"/>
    <col min="14849" max="14849" width="3.140625" customWidth="1"/>
    <col min="14850" max="14850" width="47.5703125" customWidth="1"/>
    <col min="14851" max="14851" width="9.140625" customWidth="1"/>
    <col min="14852" max="14852" width="7.7109375" customWidth="1"/>
    <col min="14853" max="14853" width="7.5703125" customWidth="1"/>
    <col min="15105" max="15105" width="3.140625" customWidth="1"/>
    <col min="15106" max="15106" width="47.5703125" customWidth="1"/>
    <col min="15107" max="15107" width="9.140625" customWidth="1"/>
    <col min="15108" max="15108" width="7.7109375" customWidth="1"/>
    <col min="15109" max="15109" width="7.5703125" customWidth="1"/>
    <col min="15361" max="15361" width="3.140625" customWidth="1"/>
    <col min="15362" max="15362" width="47.5703125" customWidth="1"/>
    <col min="15363" max="15363" width="9.140625" customWidth="1"/>
    <col min="15364" max="15364" width="7.7109375" customWidth="1"/>
    <col min="15365" max="15365" width="7.5703125" customWidth="1"/>
    <col min="15617" max="15617" width="3.140625" customWidth="1"/>
    <col min="15618" max="15618" width="47.5703125" customWidth="1"/>
    <col min="15619" max="15619" width="9.140625" customWidth="1"/>
    <col min="15620" max="15620" width="7.7109375" customWidth="1"/>
    <col min="15621" max="15621" width="7.5703125" customWidth="1"/>
    <col min="15873" max="15873" width="3.140625" customWidth="1"/>
    <col min="15874" max="15874" width="47.5703125" customWidth="1"/>
    <col min="15875" max="15875" width="9.140625" customWidth="1"/>
    <col min="15876" max="15876" width="7.7109375" customWidth="1"/>
    <col min="15877" max="15877" width="7.5703125" customWidth="1"/>
    <col min="16129" max="16129" width="3.140625" customWidth="1"/>
    <col min="16130" max="16130" width="47.5703125" customWidth="1"/>
    <col min="16131" max="16131" width="9.140625" customWidth="1"/>
    <col min="16132" max="16132" width="7.7109375" customWidth="1"/>
    <col min="16133" max="16133" width="7.5703125" customWidth="1"/>
  </cols>
  <sheetData>
    <row r="1" spans="1:14" s="3" customFormat="1" ht="48" customHeight="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6.5" customHeight="1" x14ac:dyDescent="0.25">
      <c r="A2" s="1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6.25" customHeight="1" x14ac:dyDescent="0.25">
      <c r="A3" s="5"/>
      <c r="B3" s="4" t="s">
        <v>2</v>
      </c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</row>
    <row r="4" spans="1:14" ht="44.25" customHeight="1" x14ac:dyDescent="0.3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9"/>
      <c r="G4" s="9"/>
      <c r="H4" s="9"/>
      <c r="I4" s="9"/>
      <c r="J4" s="9"/>
      <c r="K4" s="9"/>
      <c r="L4" s="9"/>
      <c r="M4" s="9"/>
      <c r="N4" s="9"/>
    </row>
    <row r="5" spans="1:14" ht="43.5" customHeight="1" x14ac:dyDescent="0.3">
      <c r="A5" s="7"/>
      <c r="B5" s="7"/>
      <c r="C5" s="8"/>
      <c r="D5" s="7"/>
      <c r="E5" s="7"/>
      <c r="F5" s="9"/>
      <c r="G5" s="9"/>
      <c r="H5" s="9"/>
      <c r="I5" s="9"/>
      <c r="J5" s="9"/>
      <c r="K5" s="9"/>
      <c r="L5" s="9"/>
      <c r="M5" s="9"/>
      <c r="N5" s="9"/>
    </row>
    <row r="6" spans="1:14" s="12" customFormat="1" ht="15.75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2"/>
      <c r="G6" s="2"/>
      <c r="H6" s="2"/>
      <c r="I6" s="2"/>
      <c r="J6" s="2"/>
      <c r="K6" s="2"/>
      <c r="L6" s="2"/>
      <c r="M6" s="2"/>
      <c r="N6" s="2"/>
    </row>
    <row r="7" spans="1:14" s="12" customFormat="1" ht="31.5" x14ac:dyDescent="0.25">
      <c r="A7" s="13">
        <v>1</v>
      </c>
      <c r="B7" s="14" t="s">
        <v>8</v>
      </c>
      <c r="C7" s="15" t="s">
        <v>9</v>
      </c>
      <c r="D7" s="15"/>
      <c r="E7" s="16">
        <v>1.5</v>
      </c>
      <c r="F7" s="2"/>
      <c r="G7" s="2"/>
      <c r="H7" s="2"/>
      <c r="I7" s="2"/>
      <c r="J7" s="2"/>
      <c r="K7" s="2"/>
      <c r="L7" s="2"/>
      <c r="M7" s="2"/>
      <c r="N7" s="2"/>
    </row>
    <row r="8" spans="1:14" s="12" customFormat="1" ht="18.75" customHeight="1" x14ac:dyDescent="0.25">
      <c r="A8" s="13"/>
      <c r="B8" s="17" t="s">
        <v>10</v>
      </c>
      <c r="C8" s="18" t="s">
        <v>11</v>
      </c>
      <c r="D8" s="18">
        <v>2.99</v>
      </c>
      <c r="E8" s="19">
        <f>E7*D8</f>
        <v>4.4850000000000003</v>
      </c>
      <c r="F8" s="2"/>
      <c r="G8" s="2"/>
      <c r="H8" s="2"/>
      <c r="I8" s="2"/>
      <c r="J8" s="2"/>
      <c r="K8" s="2"/>
      <c r="L8" s="2"/>
      <c r="M8" s="2"/>
      <c r="N8" s="2"/>
    </row>
    <row r="9" spans="1:14" s="12" customFormat="1" ht="18" customHeight="1" x14ac:dyDescent="0.25">
      <c r="A9" s="13">
        <v>2</v>
      </c>
      <c r="B9" s="20" t="s">
        <v>12</v>
      </c>
      <c r="C9" s="21" t="s">
        <v>9</v>
      </c>
      <c r="D9" s="21"/>
      <c r="E9" s="22">
        <v>4.5</v>
      </c>
      <c r="F9" s="2"/>
      <c r="G9" s="2"/>
      <c r="H9" s="2"/>
      <c r="I9" s="2"/>
      <c r="J9" s="2"/>
      <c r="K9" s="2"/>
      <c r="L9" s="2"/>
      <c r="M9" s="2"/>
      <c r="N9" s="2"/>
    </row>
    <row r="10" spans="1:14" s="12" customFormat="1" ht="15.75" customHeight="1" x14ac:dyDescent="0.3">
      <c r="A10" s="13"/>
      <c r="B10" s="23" t="s">
        <v>13</v>
      </c>
      <c r="C10" s="24" t="s">
        <v>11</v>
      </c>
      <c r="D10" s="25" t="s">
        <v>14</v>
      </c>
      <c r="E10" s="26">
        <f>E9*D10</f>
        <v>12978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s="12" customFormat="1" ht="33.75" customHeight="1" x14ac:dyDescent="0.25">
      <c r="A11" s="13"/>
      <c r="B11" s="27" t="s">
        <v>15</v>
      </c>
      <c r="C11" s="21" t="s">
        <v>16</v>
      </c>
      <c r="D11" s="21"/>
      <c r="E11" s="22">
        <v>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s="12" customFormat="1" ht="15.75" x14ac:dyDescent="0.25">
      <c r="A12" s="13"/>
      <c r="B12" s="27" t="s">
        <v>17</v>
      </c>
      <c r="C12" s="21" t="s">
        <v>18</v>
      </c>
      <c r="D12" s="21"/>
      <c r="E12" s="28">
        <v>1.98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s="12" customFormat="1" ht="18" customHeight="1" x14ac:dyDescent="0.25">
      <c r="A13" s="13">
        <v>3</v>
      </c>
      <c r="B13" s="20" t="s">
        <v>19</v>
      </c>
      <c r="C13" s="21" t="s">
        <v>9</v>
      </c>
      <c r="D13" s="21"/>
      <c r="E13" s="22">
        <v>4.5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s="12" customFormat="1" ht="15.75" x14ac:dyDescent="0.25">
      <c r="A14" s="13"/>
      <c r="B14" s="29" t="s">
        <v>13</v>
      </c>
      <c r="C14" s="21" t="s">
        <v>11</v>
      </c>
      <c r="D14" s="30">
        <v>3.1930000000000001</v>
      </c>
      <c r="E14" s="22">
        <f>E13*D14</f>
        <v>14.368500000000001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s="12" customFormat="1" ht="15.75" x14ac:dyDescent="0.3">
      <c r="A15" s="13"/>
      <c r="B15" s="31" t="s">
        <v>20</v>
      </c>
      <c r="C15" s="21" t="s">
        <v>9</v>
      </c>
      <c r="D15" s="28">
        <v>1.04</v>
      </c>
      <c r="E15" s="22">
        <f>E13*D15</f>
        <v>4.68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s="12" customFormat="1" ht="15.75" x14ac:dyDescent="0.25">
      <c r="A16" s="13"/>
      <c r="B16" s="32" t="s">
        <v>21</v>
      </c>
      <c r="C16" s="18" t="s">
        <v>22</v>
      </c>
      <c r="D16" s="18">
        <v>4.74</v>
      </c>
      <c r="E16" s="19">
        <f>$E$9*D16</f>
        <v>21.330000000000002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s="12" customFormat="1" ht="35.25" customHeight="1" x14ac:dyDescent="0.25">
      <c r="A17" s="13">
        <v>4</v>
      </c>
      <c r="B17" s="14" t="s">
        <v>23</v>
      </c>
      <c r="C17" s="15" t="s">
        <v>9</v>
      </c>
      <c r="D17" s="15"/>
      <c r="E17" s="16">
        <v>1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s="12" customFormat="1" ht="15.75" x14ac:dyDescent="0.25">
      <c r="A18" s="13"/>
      <c r="B18" s="17" t="s">
        <v>10</v>
      </c>
      <c r="C18" s="18" t="s">
        <v>11</v>
      </c>
      <c r="D18" s="18">
        <v>19.3</v>
      </c>
      <c r="E18" s="19">
        <f>E17*D18</f>
        <v>19.3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s="12" customFormat="1" ht="15.75" x14ac:dyDescent="0.25">
      <c r="A19" s="13"/>
      <c r="B19" s="17" t="s">
        <v>24</v>
      </c>
      <c r="C19" s="18" t="s">
        <v>22</v>
      </c>
      <c r="D19" s="18">
        <v>1.01</v>
      </c>
      <c r="E19" s="19">
        <f>E17*D19</f>
        <v>1.01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s="12" customFormat="1" ht="15.75" x14ac:dyDescent="0.25">
      <c r="A20" s="13"/>
      <c r="B20" s="17" t="s">
        <v>25</v>
      </c>
      <c r="C20" s="18" t="s">
        <v>9</v>
      </c>
      <c r="D20" s="18">
        <v>1.0149999999999999</v>
      </c>
      <c r="E20" s="19">
        <f>E17*D20</f>
        <v>1.0149999999999999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s="12" customFormat="1" ht="21.75" customHeight="1" x14ac:dyDescent="0.25">
      <c r="A21" s="13"/>
      <c r="B21" s="17" t="s">
        <v>26</v>
      </c>
      <c r="C21" s="18" t="s">
        <v>9</v>
      </c>
      <c r="D21" s="18">
        <v>0.13300000000000001</v>
      </c>
      <c r="E21" s="19">
        <f>E17*D21</f>
        <v>0.13300000000000001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s="12" customFormat="1" ht="31.5" x14ac:dyDescent="0.25">
      <c r="A22" s="13"/>
      <c r="B22" s="17" t="s">
        <v>27</v>
      </c>
      <c r="C22" s="18" t="s">
        <v>9</v>
      </c>
      <c r="D22" s="18">
        <v>0.115</v>
      </c>
      <c r="E22" s="19">
        <f>E17*D22</f>
        <v>0.115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s="12" customFormat="1" ht="15.75" x14ac:dyDescent="0.25">
      <c r="A23" s="13"/>
      <c r="B23" s="32" t="s">
        <v>28</v>
      </c>
      <c r="C23" s="18" t="s">
        <v>29</v>
      </c>
      <c r="D23" s="18"/>
      <c r="E23" s="33">
        <v>6.4000000000000001E-2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s="12" customFormat="1" ht="15.75" x14ac:dyDescent="0.25">
      <c r="A24" s="13"/>
      <c r="B24" s="32" t="s">
        <v>21</v>
      </c>
      <c r="C24" s="18" t="s">
        <v>22</v>
      </c>
      <c r="D24" s="18">
        <v>4.74</v>
      </c>
      <c r="E24" s="19">
        <f>E17*D24</f>
        <v>4.74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s="12" customFormat="1" ht="15.75" x14ac:dyDescent="0.25">
      <c r="A25" s="13">
        <v>5</v>
      </c>
      <c r="B25" s="14" t="s">
        <v>30</v>
      </c>
      <c r="C25" s="15" t="s">
        <v>31</v>
      </c>
      <c r="D25" s="15"/>
      <c r="E25" s="16">
        <v>3.5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s="12" customFormat="1" ht="15.75" customHeight="1" x14ac:dyDescent="0.25">
      <c r="A26" s="13"/>
      <c r="B26" s="17" t="s">
        <v>10</v>
      </c>
      <c r="C26" s="18" t="s">
        <v>11</v>
      </c>
      <c r="D26" s="18">
        <v>0.34499999999999997</v>
      </c>
      <c r="E26" s="19">
        <f>E25*D26</f>
        <v>1.2075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s="12" customFormat="1" ht="18.75" customHeight="1" x14ac:dyDescent="0.25">
      <c r="A27" s="13"/>
      <c r="B27" s="17" t="s">
        <v>24</v>
      </c>
      <c r="C27" s="18" t="s">
        <v>22</v>
      </c>
      <c r="D27" s="18">
        <v>2.6700000000000002E-2</v>
      </c>
      <c r="E27" s="19">
        <f>E25*D27</f>
        <v>9.3450000000000005E-2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s="12" customFormat="1" ht="15.75" x14ac:dyDescent="0.25">
      <c r="A28" s="13"/>
      <c r="B28" s="14" t="s">
        <v>32</v>
      </c>
      <c r="C28" s="18" t="s">
        <v>31</v>
      </c>
      <c r="D28" s="34"/>
      <c r="E28" s="16">
        <v>0.5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s="12" customFormat="1" ht="18" customHeight="1" x14ac:dyDescent="0.25">
      <c r="A29" s="13"/>
      <c r="B29" s="14" t="s">
        <v>33</v>
      </c>
      <c r="C29" s="18" t="s">
        <v>31</v>
      </c>
      <c r="D29" s="34"/>
      <c r="E29" s="16">
        <v>3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s="12" customFormat="1" ht="15.75" x14ac:dyDescent="0.25">
      <c r="A30" s="13"/>
      <c r="B30" s="32" t="s">
        <v>21</v>
      </c>
      <c r="C30" s="18" t="s">
        <v>22</v>
      </c>
      <c r="D30" s="18">
        <v>5.62E-2</v>
      </c>
      <c r="E30" s="19">
        <f>E25*D30</f>
        <v>0.19669999999999999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s="12" customFormat="1" ht="19.5" customHeight="1" x14ac:dyDescent="0.25">
      <c r="A31" s="13">
        <v>6</v>
      </c>
      <c r="B31" s="14" t="s">
        <v>34</v>
      </c>
      <c r="C31" s="15" t="s">
        <v>35</v>
      </c>
      <c r="D31" s="15"/>
      <c r="E31" s="16">
        <v>1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s="12" customFormat="1" ht="18.75" customHeight="1" x14ac:dyDescent="0.25">
      <c r="A32" s="13"/>
      <c r="B32" s="17" t="s">
        <v>10</v>
      </c>
      <c r="C32" s="18" t="s">
        <v>11</v>
      </c>
      <c r="D32" s="18">
        <v>2.29</v>
      </c>
      <c r="E32" s="19">
        <f>E31*D32</f>
        <v>2.29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s="12" customFormat="1" ht="15.75" x14ac:dyDescent="0.25">
      <c r="A33" s="13"/>
      <c r="B33" s="17" t="s">
        <v>24</v>
      </c>
      <c r="C33" s="18" t="s">
        <v>22</v>
      </c>
      <c r="D33" s="18">
        <v>0.09</v>
      </c>
      <c r="E33" s="19">
        <f>E31*D33</f>
        <v>0.09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s="12" customFormat="1" ht="33.75" customHeight="1" x14ac:dyDescent="0.25">
      <c r="A34" s="13"/>
      <c r="B34" s="14" t="s">
        <v>36</v>
      </c>
      <c r="C34" s="18" t="s">
        <v>35</v>
      </c>
      <c r="D34" s="34">
        <v>1</v>
      </c>
      <c r="E34" s="16">
        <f>E31*D34</f>
        <v>1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s="12" customFormat="1" ht="15.75" x14ac:dyDescent="0.25">
      <c r="A35" s="13"/>
      <c r="B35" s="32" t="s">
        <v>21</v>
      </c>
      <c r="C35" s="18" t="s">
        <v>22</v>
      </c>
      <c r="D35" s="18">
        <v>0.68</v>
      </c>
      <c r="E35" s="19">
        <f>E31*D35</f>
        <v>0.68</v>
      </c>
      <c r="F35" s="2"/>
      <c r="G35" s="2"/>
      <c r="H35" s="2"/>
      <c r="I35" s="2"/>
      <c r="J35" s="2"/>
      <c r="K35" s="2"/>
      <c r="L35" s="2"/>
      <c r="M35" s="2"/>
      <c r="N35" s="2"/>
    </row>
    <row r="37" spans="1:14" ht="35.25" customHeight="1" x14ac:dyDescent="0.25">
      <c r="A37" s="1" t="s">
        <v>0</v>
      </c>
      <c r="B37" s="1"/>
      <c r="C37" s="1"/>
      <c r="D37" s="1"/>
      <c r="E37" s="1"/>
    </row>
    <row r="38" spans="1:14" ht="24.75" customHeight="1" x14ac:dyDescent="0.25">
      <c r="A38" s="1" t="s">
        <v>37</v>
      </c>
      <c r="B38" s="4"/>
      <c r="C38" s="4"/>
      <c r="D38" s="4"/>
      <c r="E38" s="4"/>
    </row>
    <row r="39" spans="1:14" ht="26.25" customHeight="1" x14ac:dyDescent="0.25">
      <c r="A39" s="5"/>
      <c r="B39" s="4" t="s">
        <v>38</v>
      </c>
      <c r="C39" s="4"/>
      <c r="D39" s="4"/>
      <c r="E39" s="4"/>
    </row>
    <row r="40" spans="1:14" ht="39" customHeight="1" x14ac:dyDescent="0.25">
      <c r="A40" s="7" t="s">
        <v>3</v>
      </c>
      <c r="B40" s="7" t="s">
        <v>4</v>
      </c>
      <c r="C40" s="8" t="s">
        <v>5</v>
      </c>
      <c r="D40" s="7" t="s">
        <v>6</v>
      </c>
      <c r="E40" s="7" t="s">
        <v>7</v>
      </c>
    </row>
    <row r="41" spans="1:14" ht="39" customHeight="1" x14ac:dyDescent="0.25">
      <c r="A41" s="7"/>
      <c r="B41" s="7"/>
      <c r="C41" s="8"/>
      <c r="D41" s="7"/>
      <c r="E41" s="7"/>
    </row>
    <row r="42" spans="1:14" x14ac:dyDescent="0.25">
      <c r="A42" s="10">
        <v>1</v>
      </c>
      <c r="B42" s="10">
        <v>2</v>
      </c>
      <c r="C42" s="11">
        <v>3</v>
      </c>
      <c r="D42" s="10">
        <v>4</v>
      </c>
      <c r="E42" s="10">
        <v>5</v>
      </c>
    </row>
    <row r="43" spans="1:14" ht="31.5" x14ac:dyDescent="0.25">
      <c r="A43" s="13">
        <v>1</v>
      </c>
      <c r="B43" s="14" t="s">
        <v>8</v>
      </c>
      <c r="C43" s="15" t="s">
        <v>9</v>
      </c>
      <c r="D43" s="15"/>
      <c r="E43" s="16">
        <v>1.2</v>
      </c>
    </row>
    <row r="44" spans="1:14" ht="15.75" x14ac:dyDescent="0.25">
      <c r="A44" s="13"/>
      <c r="B44" s="17" t="s">
        <v>10</v>
      </c>
      <c r="C44" s="18" t="s">
        <v>11</v>
      </c>
      <c r="D44" s="18">
        <v>2.99</v>
      </c>
      <c r="E44" s="19">
        <f>E43*D44</f>
        <v>3.5880000000000001</v>
      </c>
    </row>
    <row r="45" spans="1:14" ht="31.5" x14ac:dyDescent="0.25">
      <c r="A45" s="13">
        <v>2</v>
      </c>
      <c r="B45" s="14" t="s">
        <v>39</v>
      </c>
      <c r="C45" s="15" t="s">
        <v>9</v>
      </c>
      <c r="D45" s="15"/>
      <c r="E45" s="19">
        <v>0.41</v>
      </c>
    </row>
    <row r="46" spans="1:14" ht="15.75" x14ac:dyDescent="0.25">
      <c r="A46" s="13"/>
      <c r="B46" s="17" t="s">
        <v>10</v>
      </c>
      <c r="C46" s="18" t="s">
        <v>11</v>
      </c>
      <c r="D46" s="18">
        <v>1.37</v>
      </c>
      <c r="E46" s="19">
        <f>E45*D46</f>
        <v>0.56169999999999998</v>
      </c>
    </row>
    <row r="47" spans="1:14" ht="15.75" x14ac:dyDescent="0.25">
      <c r="A47" s="13"/>
      <c r="B47" s="17" t="s">
        <v>24</v>
      </c>
      <c r="C47" s="18" t="s">
        <v>22</v>
      </c>
      <c r="D47" s="18">
        <v>0.28299999999999997</v>
      </c>
      <c r="E47" s="19">
        <f>E45*D47</f>
        <v>0.11602999999999998</v>
      </c>
    </row>
    <row r="48" spans="1:14" ht="15.75" x14ac:dyDescent="0.25">
      <c r="A48" s="13"/>
      <c r="B48" s="17" t="s">
        <v>40</v>
      </c>
      <c r="C48" s="18" t="s">
        <v>9</v>
      </c>
      <c r="D48" s="18">
        <v>1.02</v>
      </c>
      <c r="E48" s="19">
        <f>E45*D48</f>
        <v>0.41819999999999996</v>
      </c>
    </row>
    <row r="49" spans="1:5" ht="15.75" x14ac:dyDescent="0.25">
      <c r="A49" s="13"/>
      <c r="B49" s="32" t="s">
        <v>21</v>
      </c>
      <c r="C49" s="18" t="s">
        <v>22</v>
      </c>
      <c r="D49" s="18">
        <v>0.62</v>
      </c>
      <c r="E49" s="19">
        <f>E45*D49</f>
        <v>0.25419999999999998</v>
      </c>
    </row>
    <row r="50" spans="1:5" ht="15.75" x14ac:dyDescent="0.25">
      <c r="A50" s="13">
        <v>3</v>
      </c>
      <c r="B50" s="14" t="s">
        <v>41</v>
      </c>
      <c r="C50" s="15" t="s">
        <v>9</v>
      </c>
      <c r="D50" s="15"/>
      <c r="E50" s="19">
        <v>2.9</v>
      </c>
    </row>
    <row r="51" spans="1:5" ht="15.75" x14ac:dyDescent="0.25">
      <c r="A51" s="13"/>
      <c r="B51" s="17" t="s">
        <v>10</v>
      </c>
      <c r="C51" s="18" t="s">
        <v>11</v>
      </c>
      <c r="D51" s="18">
        <v>19.3</v>
      </c>
      <c r="E51" s="19">
        <f>E50*D51</f>
        <v>55.97</v>
      </c>
    </row>
    <row r="52" spans="1:5" ht="15.75" x14ac:dyDescent="0.25">
      <c r="A52" s="13"/>
      <c r="B52" s="17" t="s">
        <v>24</v>
      </c>
      <c r="C52" s="18" t="s">
        <v>22</v>
      </c>
      <c r="D52" s="18">
        <v>1.01</v>
      </c>
      <c r="E52" s="19">
        <f>E50*D52</f>
        <v>2.9289999999999998</v>
      </c>
    </row>
    <row r="53" spans="1:5" ht="15.75" x14ac:dyDescent="0.25">
      <c r="A53" s="13"/>
      <c r="B53" s="17" t="s">
        <v>25</v>
      </c>
      <c r="C53" s="18" t="s">
        <v>9</v>
      </c>
      <c r="D53" s="18">
        <v>1.0149999999999999</v>
      </c>
      <c r="E53" s="19">
        <f>E50*D53</f>
        <v>2.9434999999999998</v>
      </c>
    </row>
    <row r="54" spans="1:5" ht="15.75" x14ac:dyDescent="0.25">
      <c r="A54" s="13"/>
      <c r="B54" s="17" t="s">
        <v>26</v>
      </c>
      <c r="C54" s="18" t="s">
        <v>9</v>
      </c>
      <c r="D54" s="18">
        <v>0.13300000000000001</v>
      </c>
      <c r="E54" s="19">
        <f>E50*D54</f>
        <v>0.38569999999999999</v>
      </c>
    </row>
    <row r="55" spans="1:5" ht="31.5" x14ac:dyDescent="0.25">
      <c r="A55" s="13"/>
      <c r="B55" s="17" t="s">
        <v>27</v>
      </c>
      <c r="C55" s="18" t="s">
        <v>9</v>
      </c>
      <c r="D55" s="18">
        <v>0.115</v>
      </c>
      <c r="E55" s="19">
        <f>E50*D55</f>
        <v>0.33350000000000002</v>
      </c>
    </row>
    <row r="56" spans="1:5" ht="15.75" x14ac:dyDescent="0.25">
      <c r="A56" s="13"/>
      <c r="B56" s="32" t="s">
        <v>28</v>
      </c>
      <c r="C56" s="18" t="s">
        <v>29</v>
      </c>
      <c r="D56" s="18"/>
      <c r="E56" s="33">
        <v>0.216</v>
      </c>
    </row>
    <row r="57" spans="1:5" ht="15.75" x14ac:dyDescent="0.25">
      <c r="A57" s="13"/>
      <c r="B57" s="14" t="s">
        <v>42</v>
      </c>
      <c r="C57" s="18" t="s">
        <v>31</v>
      </c>
      <c r="D57" s="34"/>
      <c r="E57" s="19">
        <v>0.75</v>
      </c>
    </row>
    <row r="58" spans="1:5" ht="15.75" x14ac:dyDescent="0.25">
      <c r="A58" s="13"/>
      <c r="B58" s="32" t="s">
        <v>21</v>
      </c>
      <c r="C58" s="18" t="s">
        <v>22</v>
      </c>
      <c r="D58" s="18">
        <v>4.74</v>
      </c>
      <c r="E58" s="19">
        <f>E50*D58</f>
        <v>13.746</v>
      </c>
    </row>
    <row r="59" spans="1:5" ht="31.5" x14ac:dyDescent="0.25">
      <c r="A59" s="13">
        <v>4</v>
      </c>
      <c r="B59" s="14" t="s">
        <v>43</v>
      </c>
      <c r="C59" s="15" t="s">
        <v>31</v>
      </c>
      <c r="D59" s="15"/>
      <c r="E59" s="16">
        <v>2</v>
      </c>
    </row>
    <row r="60" spans="1:5" ht="15.75" x14ac:dyDescent="0.25">
      <c r="A60" s="13"/>
      <c r="B60" s="17" t="s">
        <v>10</v>
      </c>
      <c r="C60" s="18" t="s">
        <v>11</v>
      </c>
      <c r="D60" s="18">
        <v>0.34499999999999997</v>
      </c>
      <c r="E60" s="19">
        <f>E59*D60</f>
        <v>0.69</v>
      </c>
    </row>
    <row r="61" spans="1:5" ht="15.75" x14ac:dyDescent="0.25">
      <c r="A61" s="13"/>
      <c r="B61" s="17" t="s">
        <v>24</v>
      </c>
      <c r="C61" s="18" t="s">
        <v>22</v>
      </c>
      <c r="D61" s="18">
        <v>2.6700000000000002E-2</v>
      </c>
      <c r="E61" s="19">
        <f>E59*D61</f>
        <v>5.3400000000000003E-2</v>
      </c>
    </row>
    <row r="62" spans="1:5" ht="15.75" x14ac:dyDescent="0.25">
      <c r="A62" s="13"/>
      <c r="B62" s="14" t="s">
        <v>44</v>
      </c>
      <c r="C62" s="18" t="s">
        <v>31</v>
      </c>
      <c r="D62" s="34">
        <v>1</v>
      </c>
      <c r="E62" s="16">
        <f>E59*D62</f>
        <v>2</v>
      </c>
    </row>
    <row r="63" spans="1:5" ht="15.75" x14ac:dyDescent="0.25">
      <c r="A63" s="13"/>
      <c r="B63" s="32" t="s">
        <v>21</v>
      </c>
      <c r="C63" s="18" t="s">
        <v>22</v>
      </c>
      <c r="D63" s="18">
        <v>5.62E-2</v>
      </c>
      <c r="E63" s="19">
        <f>E59*D63</f>
        <v>0.1124</v>
      </c>
    </row>
    <row r="64" spans="1:5" ht="15.75" x14ac:dyDescent="0.25">
      <c r="A64" s="13">
        <v>5</v>
      </c>
      <c r="B64" s="14" t="s">
        <v>45</v>
      </c>
      <c r="C64" s="15" t="s">
        <v>31</v>
      </c>
      <c r="D64" s="15"/>
      <c r="E64" s="16">
        <v>3</v>
      </c>
    </row>
    <row r="65" spans="1:5" ht="15.75" x14ac:dyDescent="0.25">
      <c r="A65" s="13"/>
      <c r="B65" s="17" t="s">
        <v>10</v>
      </c>
      <c r="C65" s="18" t="s">
        <v>11</v>
      </c>
      <c r="D65" s="18">
        <v>0.318</v>
      </c>
      <c r="E65" s="19">
        <f>E64*D65</f>
        <v>0.95399999999999996</v>
      </c>
    </row>
    <row r="66" spans="1:5" ht="15.75" x14ac:dyDescent="0.25">
      <c r="A66" s="13"/>
      <c r="B66" s="17" t="s">
        <v>24</v>
      </c>
      <c r="C66" s="18" t="s">
        <v>22</v>
      </c>
      <c r="D66" s="18">
        <v>2.23E-2</v>
      </c>
      <c r="E66" s="19">
        <f>E64*D66</f>
        <v>6.6900000000000001E-2</v>
      </c>
    </row>
    <row r="67" spans="1:5" ht="15.75" x14ac:dyDescent="0.25">
      <c r="A67" s="13"/>
      <c r="B67" s="14" t="s">
        <v>42</v>
      </c>
      <c r="C67" s="18" t="s">
        <v>31</v>
      </c>
      <c r="D67" s="34">
        <v>1</v>
      </c>
      <c r="E67" s="16">
        <f>E64*D67</f>
        <v>3</v>
      </c>
    </row>
    <row r="68" spans="1:5" ht="15.75" x14ac:dyDescent="0.25">
      <c r="A68" s="13"/>
      <c r="B68" s="32" t="s">
        <v>21</v>
      </c>
      <c r="C68" s="18" t="s">
        <v>22</v>
      </c>
      <c r="D68" s="18">
        <v>5.4800000000000001E-2</v>
      </c>
      <c r="E68" s="19">
        <f>E64*D68</f>
        <v>0.16439999999999999</v>
      </c>
    </row>
    <row r="69" spans="1:5" ht="15.75" x14ac:dyDescent="0.25">
      <c r="A69" s="13">
        <v>6</v>
      </c>
      <c r="B69" s="14" t="s">
        <v>46</v>
      </c>
      <c r="C69" s="15" t="s">
        <v>35</v>
      </c>
      <c r="D69" s="15"/>
      <c r="E69" s="16">
        <v>1</v>
      </c>
    </row>
    <row r="70" spans="1:5" ht="15.75" x14ac:dyDescent="0.25">
      <c r="A70" s="13"/>
      <c r="B70" s="17" t="s">
        <v>10</v>
      </c>
      <c r="C70" s="18" t="s">
        <v>11</v>
      </c>
      <c r="D70" s="18">
        <v>2.29</v>
      </c>
      <c r="E70" s="19">
        <f>E69*D70</f>
        <v>2.29</v>
      </c>
    </row>
    <row r="71" spans="1:5" ht="15.75" x14ac:dyDescent="0.25">
      <c r="A71" s="13"/>
      <c r="B71" s="17" t="s">
        <v>24</v>
      </c>
      <c r="C71" s="18" t="s">
        <v>22</v>
      </c>
      <c r="D71" s="18">
        <v>0.09</v>
      </c>
      <c r="E71" s="19">
        <f>E69*D71</f>
        <v>0.09</v>
      </c>
    </row>
    <row r="72" spans="1:5" ht="31.5" x14ac:dyDescent="0.25">
      <c r="A72" s="13"/>
      <c r="B72" s="14" t="s">
        <v>36</v>
      </c>
      <c r="C72" s="18" t="s">
        <v>35</v>
      </c>
      <c r="D72" s="34">
        <v>1</v>
      </c>
      <c r="E72" s="16">
        <f>E69*D72</f>
        <v>1</v>
      </c>
    </row>
    <row r="73" spans="1:5" ht="15.75" x14ac:dyDescent="0.25">
      <c r="A73" s="13"/>
      <c r="B73" s="32" t="s">
        <v>21</v>
      </c>
      <c r="C73" s="18" t="s">
        <v>22</v>
      </c>
      <c r="D73" s="18">
        <v>0.68</v>
      </c>
      <c r="E73" s="19">
        <f>E69*D73</f>
        <v>0.68</v>
      </c>
    </row>
    <row r="74" spans="1:5" ht="15.75" x14ac:dyDescent="0.25">
      <c r="A74" s="13">
        <v>7</v>
      </c>
      <c r="B74" s="14" t="s">
        <v>47</v>
      </c>
      <c r="C74" s="15" t="s">
        <v>35</v>
      </c>
      <c r="D74" s="15"/>
      <c r="E74" s="16">
        <v>3</v>
      </c>
    </row>
    <row r="75" spans="1:5" ht="15.75" x14ac:dyDescent="0.25">
      <c r="A75" s="13"/>
      <c r="B75" s="17" t="s">
        <v>10</v>
      </c>
      <c r="C75" s="18" t="s">
        <v>11</v>
      </c>
      <c r="D75" s="18">
        <v>1.38</v>
      </c>
      <c r="E75" s="19">
        <f>E74*D75</f>
        <v>4.1399999999999997</v>
      </c>
    </row>
    <row r="76" spans="1:5" ht="15.75" x14ac:dyDescent="0.25">
      <c r="A76" s="13"/>
      <c r="B76" s="17" t="s">
        <v>24</v>
      </c>
      <c r="C76" s="18" t="s">
        <v>22</v>
      </c>
      <c r="D76" s="18">
        <v>0.06</v>
      </c>
      <c r="E76" s="19">
        <f>E74*D76</f>
        <v>0.18</v>
      </c>
    </row>
    <row r="77" spans="1:5" ht="31.5" x14ac:dyDescent="0.25">
      <c r="A77" s="13"/>
      <c r="B77" s="14" t="s">
        <v>48</v>
      </c>
      <c r="C77" s="18" t="s">
        <v>35</v>
      </c>
      <c r="D77" s="34">
        <v>1</v>
      </c>
      <c r="E77" s="16">
        <f>E74*D77</f>
        <v>3</v>
      </c>
    </row>
    <row r="78" spans="1:5" ht="15.75" x14ac:dyDescent="0.25">
      <c r="A78" s="13"/>
      <c r="B78" s="32" t="s">
        <v>21</v>
      </c>
      <c r="C78" s="18" t="s">
        <v>22</v>
      </c>
      <c r="D78" s="18">
        <v>0.38</v>
      </c>
      <c r="E78" s="19">
        <f>E74*D78</f>
        <v>1.1400000000000001</v>
      </c>
    </row>
    <row r="79" spans="1:5" ht="15.75" x14ac:dyDescent="0.25">
      <c r="A79" s="13">
        <v>8</v>
      </c>
      <c r="B79" s="14" t="s">
        <v>49</v>
      </c>
      <c r="C79" s="15" t="s">
        <v>50</v>
      </c>
      <c r="D79" s="15"/>
      <c r="E79" s="19">
        <v>2.25</v>
      </c>
    </row>
    <row r="80" spans="1:5" ht="15.75" x14ac:dyDescent="0.25">
      <c r="A80" s="13"/>
      <c r="B80" s="17" t="s">
        <v>10</v>
      </c>
      <c r="C80" s="18" t="s">
        <v>11</v>
      </c>
      <c r="D80" s="18">
        <v>1.54</v>
      </c>
      <c r="E80" s="19">
        <f>E79*D80</f>
        <v>3.4649999999999999</v>
      </c>
    </row>
    <row r="81" spans="1:5" ht="15.75" x14ac:dyDescent="0.25">
      <c r="A81" s="13"/>
      <c r="B81" s="17" t="s">
        <v>24</v>
      </c>
      <c r="C81" s="18" t="s">
        <v>22</v>
      </c>
      <c r="D81" s="18">
        <v>0.09</v>
      </c>
      <c r="E81" s="19">
        <f>E79*D81</f>
        <v>0.20249999999999999</v>
      </c>
    </row>
    <row r="82" spans="1:5" ht="15.75" x14ac:dyDescent="0.25">
      <c r="A82" s="13"/>
      <c r="B82" s="14" t="s">
        <v>51</v>
      </c>
      <c r="C82" s="18" t="s">
        <v>50</v>
      </c>
      <c r="D82" s="34">
        <v>1</v>
      </c>
      <c r="E82" s="19">
        <f>E79*D82</f>
        <v>2.25</v>
      </c>
    </row>
    <row r="83" spans="1:5" ht="15.75" x14ac:dyDescent="0.25">
      <c r="A83" s="13"/>
      <c r="B83" s="14" t="s">
        <v>52</v>
      </c>
      <c r="C83" s="18" t="s">
        <v>31</v>
      </c>
      <c r="D83" s="34"/>
      <c r="E83" s="16">
        <v>7</v>
      </c>
    </row>
    <row r="84" spans="1:5" ht="15.75" x14ac:dyDescent="0.25">
      <c r="A84" s="13"/>
      <c r="B84" s="14" t="s">
        <v>53</v>
      </c>
      <c r="C84" s="18" t="s">
        <v>31</v>
      </c>
      <c r="D84" s="34"/>
      <c r="E84" s="16">
        <v>2.2000000000000002</v>
      </c>
    </row>
    <row r="85" spans="1:5" ht="15.75" x14ac:dyDescent="0.25">
      <c r="A85" s="13"/>
      <c r="B85" s="14" t="s">
        <v>54</v>
      </c>
      <c r="C85" s="18" t="s">
        <v>31</v>
      </c>
      <c r="D85" s="34"/>
      <c r="E85" s="16">
        <v>1</v>
      </c>
    </row>
    <row r="86" spans="1:5" ht="15.75" x14ac:dyDescent="0.25">
      <c r="A86" s="13"/>
      <c r="B86" s="14" t="s">
        <v>55</v>
      </c>
      <c r="C86" s="18" t="s">
        <v>16</v>
      </c>
      <c r="D86" s="34"/>
      <c r="E86" s="16">
        <v>8</v>
      </c>
    </row>
    <row r="87" spans="1:5" ht="15.75" x14ac:dyDescent="0.25">
      <c r="A87" s="13"/>
      <c r="B87" s="32" t="s">
        <v>21</v>
      </c>
      <c r="C87" s="18" t="s">
        <v>22</v>
      </c>
      <c r="D87" s="18">
        <v>0.24</v>
      </c>
      <c r="E87" s="19">
        <f>E79*D87</f>
        <v>0.54</v>
      </c>
    </row>
    <row r="88" spans="1:5" ht="31.5" x14ac:dyDescent="0.25">
      <c r="A88" s="13">
        <v>9</v>
      </c>
      <c r="B88" s="14" t="s">
        <v>56</v>
      </c>
      <c r="C88" s="15" t="s">
        <v>50</v>
      </c>
      <c r="D88" s="15"/>
      <c r="E88" s="16">
        <v>7</v>
      </c>
    </row>
    <row r="89" spans="1:5" ht="15.75" x14ac:dyDescent="0.25">
      <c r="A89" s="13"/>
      <c r="B89" s="17" t="s">
        <v>10</v>
      </c>
      <c r="C89" s="18" t="s">
        <v>11</v>
      </c>
      <c r="D89" s="18">
        <v>0.68</v>
      </c>
      <c r="E89" s="19">
        <f>E88*D89</f>
        <v>4.7600000000000007</v>
      </c>
    </row>
    <row r="90" spans="1:5" ht="15.75" x14ac:dyDescent="0.25">
      <c r="A90" s="13"/>
      <c r="B90" s="17" t="s">
        <v>24</v>
      </c>
      <c r="C90" s="18" t="s">
        <v>22</v>
      </c>
      <c r="D90" s="18">
        <v>3.0000000000000001E-3</v>
      </c>
      <c r="E90" s="19">
        <f>E88*D90</f>
        <v>2.1000000000000001E-2</v>
      </c>
    </row>
    <row r="91" spans="1:5" ht="15.75" x14ac:dyDescent="0.25">
      <c r="A91" s="13"/>
      <c r="B91" s="14" t="s">
        <v>57</v>
      </c>
      <c r="C91" s="18" t="s">
        <v>18</v>
      </c>
      <c r="D91" s="35">
        <v>0.251</v>
      </c>
      <c r="E91" s="16">
        <f>E88*D91</f>
        <v>1.7570000000000001</v>
      </c>
    </row>
    <row r="92" spans="1:5" ht="15.75" x14ac:dyDescent="0.25">
      <c r="A92" s="13"/>
      <c r="B92" s="14" t="s">
        <v>58</v>
      </c>
      <c r="C92" s="18" t="s">
        <v>18</v>
      </c>
      <c r="D92" s="35">
        <v>2.7E-2</v>
      </c>
      <c r="E92" s="16">
        <f>E88*D92</f>
        <v>0.189</v>
      </c>
    </row>
    <row r="93" spans="1:5" ht="15.75" x14ac:dyDescent="0.25">
      <c r="A93" s="13"/>
      <c r="B93" s="32" t="s">
        <v>21</v>
      </c>
      <c r="C93" s="18" t="s">
        <v>22</v>
      </c>
      <c r="D93" s="18">
        <v>1.9E-2</v>
      </c>
      <c r="E93" s="19">
        <f>E88*D93</f>
        <v>0.13300000000000001</v>
      </c>
    </row>
    <row r="95" spans="1:5" ht="46.5" customHeight="1" x14ac:dyDescent="0.25">
      <c r="A95" s="36" t="s">
        <v>0</v>
      </c>
      <c r="B95" s="36"/>
      <c r="C95" s="36"/>
      <c r="D95" s="36"/>
      <c r="E95" s="36"/>
    </row>
    <row r="96" spans="1:5" ht="21" customHeight="1" x14ac:dyDescent="0.25">
      <c r="A96" s="36" t="s">
        <v>59</v>
      </c>
      <c r="B96" s="37"/>
      <c r="C96" s="37"/>
      <c r="D96" s="37"/>
      <c r="E96" s="37"/>
    </row>
    <row r="97" spans="1:5" x14ac:dyDescent="0.25">
      <c r="A97" s="38"/>
      <c r="B97" s="37" t="s">
        <v>60</v>
      </c>
      <c r="C97" s="37"/>
      <c r="D97" s="37"/>
      <c r="E97" s="37"/>
    </row>
    <row r="98" spans="1:5" ht="36" customHeight="1" x14ac:dyDescent="0.25">
      <c r="A98" s="7" t="s">
        <v>3</v>
      </c>
      <c r="B98" s="7" t="s">
        <v>4</v>
      </c>
      <c r="C98" s="8" t="s">
        <v>5</v>
      </c>
      <c r="D98" s="7" t="s">
        <v>6</v>
      </c>
      <c r="E98" s="7" t="s">
        <v>7</v>
      </c>
    </row>
    <row r="99" spans="1:5" ht="36" customHeight="1" x14ac:dyDescent="0.25">
      <c r="A99" s="7"/>
      <c r="B99" s="7"/>
      <c r="C99" s="8"/>
      <c r="D99" s="7"/>
      <c r="E99" s="7"/>
    </row>
    <row r="100" spans="1:5" x14ac:dyDescent="0.25">
      <c r="A100" s="10">
        <v>1</v>
      </c>
      <c r="B100" s="10">
        <v>2</v>
      </c>
      <c r="C100" s="11">
        <v>3</v>
      </c>
      <c r="D100" s="10">
        <v>4</v>
      </c>
      <c r="E100" s="10">
        <v>5</v>
      </c>
    </row>
    <row r="101" spans="1:5" ht="31.5" x14ac:dyDescent="0.25">
      <c r="A101" s="13">
        <v>1</v>
      </c>
      <c r="B101" s="14" t="s">
        <v>61</v>
      </c>
      <c r="C101" s="15" t="s">
        <v>9</v>
      </c>
      <c r="D101" s="15"/>
      <c r="E101" s="16">
        <v>10</v>
      </c>
    </row>
    <row r="102" spans="1:5" ht="15.75" x14ac:dyDescent="0.25">
      <c r="A102" s="13"/>
      <c r="B102" s="17" t="s">
        <v>10</v>
      </c>
      <c r="C102" s="18" t="s">
        <v>11</v>
      </c>
      <c r="D102" s="18">
        <v>2.06</v>
      </c>
      <c r="E102" s="19">
        <f>E101*D102</f>
        <v>20.6</v>
      </c>
    </row>
    <row r="103" spans="1:5" ht="31.5" x14ac:dyDescent="0.25">
      <c r="A103" s="13">
        <v>2</v>
      </c>
      <c r="B103" s="14" t="s">
        <v>39</v>
      </c>
      <c r="C103" s="15" t="s">
        <v>9</v>
      </c>
      <c r="D103" s="15"/>
      <c r="E103" s="19">
        <v>2.1800000000000002</v>
      </c>
    </row>
    <row r="104" spans="1:5" ht="15.75" x14ac:dyDescent="0.25">
      <c r="A104" s="13"/>
      <c r="B104" s="17" t="s">
        <v>10</v>
      </c>
      <c r="C104" s="18" t="s">
        <v>11</v>
      </c>
      <c r="D104" s="18">
        <v>1.37</v>
      </c>
      <c r="E104" s="19">
        <f>E103*D104</f>
        <v>2.9866000000000006</v>
      </c>
    </row>
    <row r="105" spans="1:5" ht="15.75" x14ac:dyDescent="0.25">
      <c r="A105" s="13"/>
      <c r="B105" s="17" t="s">
        <v>24</v>
      </c>
      <c r="C105" s="18" t="s">
        <v>22</v>
      </c>
      <c r="D105" s="18">
        <v>0.28299999999999997</v>
      </c>
      <c r="E105" s="19">
        <f>E103*D105</f>
        <v>0.61693999999999993</v>
      </c>
    </row>
    <row r="106" spans="1:5" ht="15.75" x14ac:dyDescent="0.25">
      <c r="A106" s="13"/>
      <c r="B106" s="17" t="s">
        <v>40</v>
      </c>
      <c r="C106" s="18" t="s">
        <v>9</v>
      </c>
      <c r="D106" s="18">
        <v>1.02</v>
      </c>
      <c r="E106" s="19">
        <f>E103*D106</f>
        <v>2.2236000000000002</v>
      </c>
    </row>
    <row r="107" spans="1:5" ht="15.75" x14ac:dyDescent="0.25">
      <c r="A107" s="13"/>
      <c r="B107" s="32" t="s">
        <v>21</v>
      </c>
      <c r="C107" s="18" t="s">
        <v>22</v>
      </c>
      <c r="D107" s="18">
        <v>0.62</v>
      </c>
      <c r="E107" s="19">
        <f>E103*D107</f>
        <v>1.3516000000000001</v>
      </c>
    </row>
    <row r="108" spans="1:5" ht="31.5" x14ac:dyDescent="0.25">
      <c r="A108" s="13">
        <v>3</v>
      </c>
      <c r="B108" s="14" t="s">
        <v>62</v>
      </c>
      <c r="C108" s="15" t="s">
        <v>9</v>
      </c>
      <c r="D108" s="15"/>
      <c r="E108" s="19">
        <v>17.420000000000002</v>
      </c>
    </row>
    <row r="109" spans="1:5" ht="15.75" x14ac:dyDescent="0.25">
      <c r="A109" s="13"/>
      <c r="B109" s="17" t="s">
        <v>10</v>
      </c>
      <c r="C109" s="18" t="s">
        <v>11</v>
      </c>
      <c r="D109" s="18">
        <v>19.3</v>
      </c>
      <c r="E109" s="19">
        <f>E108*D109</f>
        <v>336.20600000000002</v>
      </c>
    </row>
    <row r="110" spans="1:5" ht="15.75" x14ac:dyDescent="0.25">
      <c r="A110" s="13"/>
      <c r="B110" s="17" t="s">
        <v>24</v>
      </c>
      <c r="C110" s="18" t="s">
        <v>22</v>
      </c>
      <c r="D110" s="18">
        <v>1.01</v>
      </c>
      <c r="E110" s="19">
        <f>E108*D110</f>
        <v>17.594200000000001</v>
      </c>
    </row>
    <row r="111" spans="1:5" ht="15.75" x14ac:dyDescent="0.25">
      <c r="A111" s="13"/>
      <c r="B111" s="17" t="s">
        <v>25</v>
      </c>
      <c r="C111" s="18" t="s">
        <v>9</v>
      </c>
      <c r="D111" s="18">
        <v>1.0149999999999999</v>
      </c>
      <c r="E111" s="19">
        <f>E108*D111</f>
        <v>17.6813</v>
      </c>
    </row>
    <row r="112" spans="1:5" ht="15.75" x14ac:dyDescent="0.25">
      <c r="A112" s="13"/>
      <c r="B112" s="17" t="s">
        <v>26</v>
      </c>
      <c r="C112" s="18" t="s">
        <v>9</v>
      </c>
      <c r="D112" s="18">
        <v>0.13300000000000001</v>
      </c>
      <c r="E112" s="19">
        <f>E108*D112</f>
        <v>2.3168600000000001</v>
      </c>
    </row>
    <row r="113" spans="1:5" ht="31.5" x14ac:dyDescent="0.25">
      <c r="A113" s="13"/>
      <c r="B113" s="17" t="s">
        <v>27</v>
      </c>
      <c r="C113" s="18" t="s">
        <v>9</v>
      </c>
      <c r="D113" s="18">
        <v>0.115</v>
      </c>
      <c r="E113" s="19">
        <f>E108*D113</f>
        <v>2.0033000000000003</v>
      </c>
    </row>
    <row r="114" spans="1:5" ht="15.75" x14ac:dyDescent="0.25">
      <c r="A114" s="13"/>
      <c r="B114" s="32" t="s">
        <v>28</v>
      </c>
      <c r="C114" s="18" t="s">
        <v>29</v>
      </c>
      <c r="D114" s="18"/>
      <c r="E114" s="33">
        <v>1.4179999999999999</v>
      </c>
    </row>
    <row r="115" spans="1:5" ht="15.75" x14ac:dyDescent="0.25">
      <c r="A115" s="13"/>
      <c r="B115" s="32" t="s">
        <v>21</v>
      </c>
      <c r="C115" s="18" t="s">
        <v>22</v>
      </c>
      <c r="D115" s="18">
        <v>4.74</v>
      </c>
      <c r="E115" s="19">
        <f>E108*D115</f>
        <v>82.570800000000006</v>
      </c>
    </row>
    <row r="116" spans="1:5" ht="31.5" x14ac:dyDescent="0.25">
      <c r="A116" s="13">
        <v>4</v>
      </c>
      <c r="B116" s="14" t="s">
        <v>63</v>
      </c>
      <c r="C116" s="15" t="s">
        <v>31</v>
      </c>
      <c r="D116" s="15"/>
      <c r="E116" s="16">
        <v>3</v>
      </c>
    </row>
    <row r="117" spans="1:5" ht="15.75" x14ac:dyDescent="0.25">
      <c r="A117" s="13"/>
      <c r="B117" s="17" t="s">
        <v>10</v>
      </c>
      <c r="C117" s="18" t="s">
        <v>11</v>
      </c>
      <c r="D117" s="18">
        <v>0.34499999999999997</v>
      </c>
      <c r="E117" s="19">
        <f>E116*D117</f>
        <v>1.0349999999999999</v>
      </c>
    </row>
    <row r="118" spans="1:5" ht="15.75" x14ac:dyDescent="0.25">
      <c r="A118" s="13"/>
      <c r="B118" s="17" t="s">
        <v>24</v>
      </c>
      <c r="C118" s="18" t="s">
        <v>22</v>
      </c>
      <c r="D118" s="18">
        <v>2.6700000000000002E-2</v>
      </c>
      <c r="E118" s="19">
        <f>E116*D118</f>
        <v>8.0100000000000005E-2</v>
      </c>
    </row>
    <row r="119" spans="1:5" ht="15.75" x14ac:dyDescent="0.25">
      <c r="A119" s="13"/>
      <c r="B119" s="14" t="s">
        <v>33</v>
      </c>
      <c r="C119" s="18" t="s">
        <v>31</v>
      </c>
      <c r="D119" s="34"/>
      <c r="E119" s="16">
        <v>1</v>
      </c>
    </row>
    <row r="120" spans="1:5" ht="15.75" x14ac:dyDescent="0.25">
      <c r="A120" s="13"/>
      <c r="B120" s="14" t="s">
        <v>64</v>
      </c>
      <c r="C120" s="18" t="s">
        <v>31</v>
      </c>
      <c r="D120" s="34"/>
      <c r="E120" s="16">
        <v>2</v>
      </c>
    </row>
    <row r="121" spans="1:5" ht="15.75" x14ac:dyDescent="0.25">
      <c r="A121" s="13"/>
      <c r="B121" s="32" t="s">
        <v>21</v>
      </c>
      <c r="C121" s="18" t="s">
        <v>22</v>
      </c>
      <c r="D121" s="18">
        <v>5.62E-2</v>
      </c>
      <c r="E121" s="19">
        <f>E116*D121</f>
        <v>0.1686</v>
      </c>
    </row>
    <row r="122" spans="1:5" ht="15.75" x14ac:dyDescent="0.25">
      <c r="A122" s="13">
        <v>5</v>
      </c>
      <c r="B122" s="14" t="s">
        <v>65</v>
      </c>
      <c r="C122" s="15" t="s">
        <v>31</v>
      </c>
      <c r="D122" s="15"/>
      <c r="E122" s="16">
        <v>2</v>
      </c>
    </row>
    <row r="123" spans="1:5" ht="15.75" x14ac:dyDescent="0.25">
      <c r="A123" s="13"/>
      <c r="B123" s="17" t="s">
        <v>10</v>
      </c>
      <c r="C123" s="18" t="s">
        <v>11</v>
      </c>
      <c r="D123" s="18">
        <v>0.34499999999999997</v>
      </c>
      <c r="E123" s="19">
        <f>E122*D123</f>
        <v>0.69</v>
      </c>
    </row>
    <row r="124" spans="1:5" ht="15.75" x14ac:dyDescent="0.25">
      <c r="A124" s="13"/>
      <c r="B124" s="17" t="s">
        <v>24</v>
      </c>
      <c r="C124" s="18" t="s">
        <v>22</v>
      </c>
      <c r="D124" s="18">
        <v>2.6700000000000002E-2</v>
      </c>
      <c r="E124" s="19">
        <f>E122*D124</f>
        <v>5.3400000000000003E-2</v>
      </c>
    </row>
    <row r="125" spans="1:5" ht="15.75" x14ac:dyDescent="0.25">
      <c r="A125" s="13"/>
      <c r="B125" s="14" t="s">
        <v>33</v>
      </c>
      <c r="C125" s="18" t="s">
        <v>31</v>
      </c>
      <c r="D125" s="34">
        <v>1</v>
      </c>
      <c r="E125" s="16">
        <f>E122*D125</f>
        <v>2</v>
      </c>
    </row>
    <row r="126" spans="1:5" ht="15.75" x14ac:dyDescent="0.25">
      <c r="A126" s="13"/>
      <c r="B126" s="32" t="s">
        <v>21</v>
      </c>
      <c r="C126" s="18" t="s">
        <v>22</v>
      </c>
      <c r="D126" s="18">
        <v>5.62E-2</v>
      </c>
      <c r="E126" s="19">
        <f>E122*D126</f>
        <v>0.1124</v>
      </c>
    </row>
    <row r="127" spans="1:5" ht="15.75" x14ac:dyDescent="0.25">
      <c r="A127" s="13">
        <v>6</v>
      </c>
      <c r="B127" s="14" t="s">
        <v>46</v>
      </c>
      <c r="C127" s="15" t="s">
        <v>35</v>
      </c>
      <c r="D127" s="15"/>
      <c r="E127" s="16">
        <v>2</v>
      </c>
    </row>
    <row r="128" spans="1:5" ht="15.75" x14ac:dyDescent="0.25">
      <c r="A128" s="13"/>
      <c r="B128" s="17" t="s">
        <v>10</v>
      </c>
      <c r="C128" s="18" t="s">
        <v>11</v>
      </c>
      <c r="D128" s="18">
        <v>2.29</v>
      </c>
      <c r="E128" s="19">
        <f>E127*D128</f>
        <v>4.58</v>
      </c>
    </row>
    <row r="129" spans="1:5" ht="15.75" x14ac:dyDescent="0.25">
      <c r="A129" s="13"/>
      <c r="B129" s="17" t="s">
        <v>24</v>
      </c>
      <c r="C129" s="18" t="s">
        <v>22</v>
      </c>
      <c r="D129" s="18">
        <v>0.09</v>
      </c>
      <c r="E129" s="19">
        <f>E127*D129</f>
        <v>0.18</v>
      </c>
    </row>
    <row r="130" spans="1:5" ht="31.5" x14ac:dyDescent="0.25">
      <c r="A130" s="13"/>
      <c r="B130" s="14" t="s">
        <v>66</v>
      </c>
      <c r="C130" s="18" t="s">
        <v>35</v>
      </c>
      <c r="D130" s="34">
        <v>1</v>
      </c>
      <c r="E130" s="16">
        <f>E127*D130</f>
        <v>2</v>
      </c>
    </row>
    <row r="131" spans="1:5" ht="15.75" x14ac:dyDescent="0.25">
      <c r="A131" s="13"/>
      <c r="B131" s="32" t="s">
        <v>21</v>
      </c>
      <c r="C131" s="18" t="s">
        <v>22</v>
      </c>
      <c r="D131" s="18">
        <v>0.68</v>
      </c>
      <c r="E131" s="19">
        <f>E127*D131</f>
        <v>1.36</v>
      </c>
    </row>
    <row r="132" spans="1:5" ht="47.25" x14ac:dyDescent="0.25">
      <c r="A132" s="13">
        <v>7</v>
      </c>
      <c r="B132" s="14" t="s">
        <v>67</v>
      </c>
      <c r="C132" s="15" t="s">
        <v>31</v>
      </c>
      <c r="D132" s="15"/>
      <c r="E132" s="16">
        <v>6</v>
      </c>
    </row>
    <row r="133" spans="1:5" ht="15.75" x14ac:dyDescent="0.25">
      <c r="A133" s="13"/>
      <c r="B133" s="17" t="s">
        <v>10</v>
      </c>
      <c r="C133" s="18" t="s">
        <v>11</v>
      </c>
      <c r="D133" s="18">
        <v>0.34499999999999997</v>
      </c>
      <c r="E133" s="19">
        <f>E132*D133</f>
        <v>2.0699999999999998</v>
      </c>
    </row>
    <row r="134" spans="1:5" ht="15.75" x14ac:dyDescent="0.25">
      <c r="A134" s="13"/>
      <c r="B134" s="17" t="s">
        <v>24</v>
      </c>
      <c r="C134" s="18" t="s">
        <v>22</v>
      </c>
      <c r="D134" s="18">
        <v>2.6700000000000002E-2</v>
      </c>
      <c r="E134" s="19">
        <f>E132*D134</f>
        <v>0.16020000000000001</v>
      </c>
    </row>
    <row r="135" spans="1:5" ht="15.75" x14ac:dyDescent="0.25">
      <c r="A135" s="13"/>
      <c r="B135" s="14" t="s">
        <v>33</v>
      </c>
      <c r="C135" s="18" t="s">
        <v>31</v>
      </c>
      <c r="D135" s="34">
        <v>1</v>
      </c>
      <c r="E135" s="16">
        <f>E132*D135</f>
        <v>6</v>
      </c>
    </row>
    <row r="136" spans="1:5" ht="15.75" x14ac:dyDescent="0.25">
      <c r="A136" s="13"/>
      <c r="B136" s="32" t="s">
        <v>21</v>
      </c>
      <c r="C136" s="18" t="s">
        <v>22</v>
      </c>
      <c r="D136" s="18">
        <v>5.62E-2</v>
      </c>
      <c r="E136" s="19">
        <f>E132*D136</f>
        <v>0.3372</v>
      </c>
    </row>
    <row r="137" spans="1:5" ht="31.5" x14ac:dyDescent="0.25">
      <c r="A137" s="13">
        <v>8</v>
      </c>
      <c r="B137" s="14" t="s">
        <v>68</v>
      </c>
      <c r="C137" s="15" t="s">
        <v>31</v>
      </c>
      <c r="D137" s="15"/>
      <c r="E137" s="16">
        <v>2.5</v>
      </c>
    </row>
    <row r="138" spans="1:5" ht="15.75" x14ac:dyDescent="0.25">
      <c r="A138" s="13"/>
      <c r="B138" s="17" t="s">
        <v>10</v>
      </c>
      <c r="C138" s="18" t="s">
        <v>11</v>
      </c>
      <c r="D138" s="18">
        <v>0.318</v>
      </c>
      <c r="E138" s="19">
        <f>E137*D138</f>
        <v>0.79500000000000004</v>
      </c>
    </row>
    <row r="139" spans="1:5" ht="15.75" x14ac:dyDescent="0.25">
      <c r="A139" s="13"/>
      <c r="B139" s="17" t="s">
        <v>24</v>
      </c>
      <c r="C139" s="18" t="s">
        <v>22</v>
      </c>
      <c r="D139" s="18">
        <v>2.23E-2</v>
      </c>
      <c r="E139" s="19">
        <f>E137*D139</f>
        <v>5.5750000000000001E-2</v>
      </c>
    </row>
    <row r="140" spans="1:5" ht="15.75" x14ac:dyDescent="0.25">
      <c r="A140" s="13"/>
      <c r="B140" s="14" t="s">
        <v>69</v>
      </c>
      <c r="C140" s="18" t="s">
        <v>31</v>
      </c>
      <c r="D140" s="34">
        <v>1</v>
      </c>
      <c r="E140" s="16">
        <f>E137*D140</f>
        <v>2.5</v>
      </c>
    </row>
    <row r="141" spans="1:5" ht="15.75" x14ac:dyDescent="0.25">
      <c r="A141" s="13"/>
      <c r="B141" s="32" t="s">
        <v>21</v>
      </c>
      <c r="C141" s="18" t="s">
        <v>22</v>
      </c>
      <c r="D141" s="18">
        <v>5.4800000000000001E-2</v>
      </c>
      <c r="E141" s="19">
        <f>E137*D141</f>
        <v>0.13700000000000001</v>
      </c>
    </row>
    <row r="142" spans="1:5" ht="31.5" x14ac:dyDescent="0.25">
      <c r="A142" s="13">
        <v>9</v>
      </c>
      <c r="B142" s="14" t="s">
        <v>70</v>
      </c>
      <c r="C142" s="15" t="s">
        <v>50</v>
      </c>
      <c r="D142" s="15"/>
      <c r="E142" s="19">
        <v>1.96</v>
      </c>
    </row>
    <row r="143" spans="1:5" ht="15.75" x14ac:dyDescent="0.25">
      <c r="A143" s="13"/>
      <c r="B143" s="17" t="s">
        <v>10</v>
      </c>
      <c r="C143" s="18" t="s">
        <v>11</v>
      </c>
      <c r="D143" s="18">
        <v>1.54</v>
      </c>
      <c r="E143" s="19">
        <f>E142*D143</f>
        <v>3.0184000000000002</v>
      </c>
    </row>
    <row r="144" spans="1:5" ht="15.75" x14ac:dyDescent="0.25">
      <c r="A144" s="13"/>
      <c r="B144" s="17" t="s">
        <v>24</v>
      </c>
      <c r="C144" s="18" t="s">
        <v>22</v>
      </c>
      <c r="D144" s="18">
        <v>0.09</v>
      </c>
      <c r="E144" s="19">
        <f>E142*D144</f>
        <v>0.1764</v>
      </c>
    </row>
    <row r="145" spans="1:5" ht="15.75" x14ac:dyDescent="0.25">
      <c r="A145" s="13"/>
      <c r="B145" s="14" t="s">
        <v>51</v>
      </c>
      <c r="C145" s="18" t="s">
        <v>50</v>
      </c>
      <c r="D145" s="34">
        <v>1</v>
      </c>
      <c r="E145" s="19">
        <f>E142*D145</f>
        <v>1.96</v>
      </c>
    </row>
    <row r="146" spans="1:5" ht="15.75" x14ac:dyDescent="0.25">
      <c r="A146" s="13"/>
      <c r="B146" s="14" t="s">
        <v>52</v>
      </c>
      <c r="C146" s="18" t="s">
        <v>31</v>
      </c>
      <c r="D146" s="34"/>
      <c r="E146" s="16">
        <v>4</v>
      </c>
    </row>
    <row r="147" spans="1:5" ht="15.75" x14ac:dyDescent="0.25">
      <c r="A147" s="13"/>
      <c r="B147" s="14" t="s">
        <v>55</v>
      </c>
      <c r="C147" s="18" t="s">
        <v>16</v>
      </c>
      <c r="D147" s="34"/>
      <c r="E147" s="16">
        <v>2</v>
      </c>
    </row>
    <row r="148" spans="1:5" ht="15.75" x14ac:dyDescent="0.25">
      <c r="A148" s="13"/>
      <c r="B148" s="32" t="s">
        <v>21</v>
      </c>
      <c r="C148" s="18" t="s">
        <v>22</v>
      </c>
      <c r="D148" s="18">
        <v>0.24</v>
      </c>
      <c r="E148" s="19">
        <f>E142*D148</f>
        <v>0.47039999999999998</v>
      </c>
    </row>
    <row r="149" spans="1:5" ht="31.5" x14ac:dyDescent="0.25">
      <c r="A149" s="13">
        <v>10</v>
      </c>
      <c r="B149" s="32" t="s">
        <v>71</v>
      </c>
      <c r="C149" s="18" t="s">
        <v>72</v>
      </c>
      <c r="D149" s="18"/>
      <c r="E149" s="19">
        <v>0.63</v>
      </c>
    </row>
    <row r="150" spans="1:5" ht="15.75" x14ac:dyDescent="0.25">
      <c r="A150" s="13"/>
      <c r="B150" s="32" t="s">
        <v>10</v>
      </c>
      <c r="C150" s="18" t="s">
        <v>11</v>
      </c>
      <c r="D150" s="18">
        <v>33.6</v>
      </c>
      <c r="E150" s="19">
        <f>E149*D150</f>
        <v>21.168000000000003</v>
      </c>
    </row>
    <row r="151" spans="1:5" ht="15.75" x14ac:dyDescent="0.25">
      <c r="A151" s="13"/>
      <c r="B151" s="32" t="s">
        <v>73</v>
      </c>
      <c r="C151" s="18" t="s">
        <v>22</v>
      </c>
      <c r="D151" s="18">
        <v>1.5</v>
      </c>
      <c r="E151" s="19">
        <f>E149*D151</f>
        <v>0.94500000000000006</v>
      </c>
    </row>
    <row r="152" spans="1:5" ht="15.75" x14ac:dyDescent="0.25">
      <c r="A152" s="13"/>
      <c r="B152" s="32" t="s">
        <v>74</v>
      </c>
      <c r="C152" s="18" t="s">
        <v>29</v>
      </c>
      <c r="D152" s="39">
        <v>0.24</v>
      </c>
      <c r="E152" s="19">
        <f>E149*D152</f>
        <v>0.1512</v>
      </c>
    </row>
    <row r="153" spans="1:5" ht="15.75" x14ac:dyDescent="0.25">
      <c r="A153" s="13"/>
      <c r="B153" s="32" t="s">
        <v>21</v>
      </c>
      <c r="C153" s="18" t="s">
        <v>22</v>
      </c>
      <c r="D153" s="18">
        <v>2.2799999999999998</v>
      </c>
      <c r="E153" s="19">
        <f>E149*D153</f>
        <v>1.4363999999999999</v>
      </c>
    </row>
    <row r="154" spans="1:5" ht="31.5" x14ac:dyDescent="0.25">
      <c r="A154" s="13">
        <v>11</v>
      </c>
      <c r="B154" s="14" t="s">
        <v>56</v>
      </c>
      <c r="C154" s="15" t="s">
        <v>50</v>
      </c>
      <c r="D154" s="15"/>
      <c r="E154" s="16">
        <v>5</v>
      </c>
    </row>
    <row r="155" spans="1:5" ht="15.75" x14ac:dyDescent="0.25">
      <c r="A155" s="13"/>
      <c r="B155" s="17" t="s">
        <v>10</v>
      </c>
      <c r="C155" s="18" t="s">
        <v>11</v>
      </c>
      <c r="D155" s="18">
        <v>0.68</v>
      </c>
      <c r="E155" s="19">
        <f>E154*D155</f>
        <v>3.4000000000000004</v>
      </c>
    </row>
    <row r="156" spans="1:5" ht="15.75" x14ac:dyDescent="0.25">
      <c r="A156" s="13"/>
      <c r="B156" s="17" t="s">
        <v>24</v>
      </c>
      <c r="C156" s="18" t="s">
        <v>22</v>
      </c>
      <c r="D156" s="18">
        <v>3.0000000000000001E-3</v>
      </c>
      <c r="E156" s="19">
        <f>E154*D156</f>
        <v>1.4999999999999999E-2</v>
      </c>
    </row>
    <row r="157" spans="1:5" ht="15.75" x14ac:dyDescent="0.25">
      <c r="A157" s="13"/>
      <c r="B157" s="14" t="s">
        <v>57</v>
      </c>
      <c r="C157" s="18" t="s">
        <v>18</v>
      </c>
      <c r="D157" s="35">
        <v>0.251</v>
      </c>
      <c r="E157" s="16">
        <f>E154*D157</f>
        <v>1.2549999999999999</v>
      </c>
    </row>
    <row r="158" spans="1:5" ht="15.75" x14ac:dyDescent="0.25">
      <c r="A158" s="13"/>
      <c r="B158" s="14" t="s">
        <v>58</v>
      </c>
      <c r="C158" s="18" t="s">
        <v>18</v>
      </c>
      <c r="D158" s="35">
        <v>2.7E-2</v>
      </c>
      <c r="E158" s="16">
        <f>E154*D158</f>
        <v>0.13500000000000001</v>
      </c>
    </row>
    <row r="159" spans="1:5" ht="15.75" x14ac:dyDescent="0.25">
      <c r="A159" s="13"/>
      <c r="B159" s="32" t="s">
        <v>21</v>
      </c>
      <c r="C159" s="18" t="s">
        <v>22</v>
      </c>
      <c r="D159" s="18">
        <v>1.9E-2</v>
      </c>
      <c r="E159" s="19">
        <f>E154*D159</f>
        <v>9.5000000000000001E-2</v>
      </c>
    </row>
    <row r="160" spans="1:5" ht="31.5" x14ac:dyDescent="0.25">
      <c r="A160" s="13">
        <v>12</v>
      </c>
      <c r="B160" s="14" t="s">
        <v>75</v>
      </c>
      <c r="C160" s="15" t="s">
        <v>31</v>
      </c>
      <c r="D160" s="15"/>
      <c r="E160" s="16">
        <v>9</v>
      </c>
    </row>
    <row r="161" spans="1:5" ht="15.75" x14ac:dyDescent="0.25">
      <c r="A161" s="13"/>
      <c r="B161" s="17" t="s">
        <v>10</v>
      </c>
      <c r="C161" s="18" t="s">
        <v>11</v>
      </c>
      <c r="D161" s="18">
        <v>0.105</v>
      </c>
      <c r="E161" s="19">
        <f>E160*D161</f>
        <v>0.94499999999999995</v>
      </c>
    </row>
    <row r="162" spans="1:5" ht="15.75" x14ac:dyDescent="0.25">
      <c r="A162" s="13"/>
      <c r="B162" s="17" t="s">
        <v>24</v>
      </c>
      <c r="C162" s="18" t="s">
        <v>22</v>
      </c>
      <c r="D162" s="18">
        <v>5.3800000000000001E-2</v>
      </c>
      <c r="E162" s="19">
        <f>E160*D162</f>
        <v>0.48420000000000002</v>
      </c>
    </row>
    <row r="163" spans="1:5" ht="31.5" x14ac:dyDescent="0.25">
      <c r="A163" s="13"/>
      <c r="B163" s="14" t="s">
        <v>76</v>
      </c>
      <c r="C163" s="18" t="s">
        <v>31</v>
      </c>
      <c r="D163" s="18">
        <v>1.01</v>
      </c>
      <c r="E163" s="19">
        <f>E160*D163</f>
        <v>9.09</v>
      </c>
    </row>
    <row r="164" spans="1:5" ht="15.75" x14ac:dyDescent="0.25">
      <c r="A164" s="13"/>
      <c r="B164" s="32" t="s">
        <v>21</v>
      </c>
      <c r="C164" s="18" t="s">
        <v>22</v>
      </c>
      <c r="D164" s="18">
        <v>1.1999999999999999E-3</v>
      </c>
      <c r="E164" s="19">
        <f>E160*D164</f>
        <v>1.0799999999999999E-2</v>
      </c>
    </row>
    <row r="166" spans="1:5" ht="42.75" customHeight="1" x14ac:dyDescent="0.25">
      <c r="A166" s="36" t="s">
        <v>0</v>
      </c>
      <c r="B166" s="36"/>
      <c r="C166" s="36"/>
      <c r="D166" s="36"/>
      <c r="E166" s="36"/>
    </row>
    <row r="167" spans="1:5" ht="32.25" customHeight="1" x14ac:dyDescent="0.25">
      <c r="A167" s="36" t="s">
        <v>77</v>
      </c>
      <c r="B167" s="37"/>
      <c r="C167" s="37"/>
      <c r="D167" s="37"/>
      <c r="E167" s="37"/>
    </row>
    <row r="168" spans="1:5" ht="27.75" customHeight="1" x14ac:dyDescent="0.25">
      <c r="A168" s="38"/>
      <c r="B168" s="37" t="s">
        <v>78</v>
      </c>
      <c r="C168" s="37"/>
      <c r="D168" s="37"/>
      <c r="E168" s="37"/>
    </row>
    <row r="169" spans="1:5" ht="39.75" customHeight="1" x14ac:dyDescent="0.25">
      <c r="A169" s="7" t="s">
        <v>3</v>
      </c>
      <c r="B169" s="7" t="s">
        <v>4</v>
      </c>
      <c r="C169" s="8" t="s">
        <v>5</v>
      </c>
      <c r="D169" s="7" t="s">
        <v>6</v>
      </c>
      <c r="E169" s="7" t="s">
        <v>7</v>
      </c>
    </row>
    <row r="170" spans="1:5" ht="39.75" customHeight="1" x14ac:dyDescent="0.25">
      <c r="A170" s="7"/>
      <c r="B170" s="7"/>
      <c r="C170" s="8"/>
      <c r="D170" s="7"/>
      <c r="E170" s="7"/>
    </row>
    <row r="171" spans="1:5" x14ac:dyDescent="0.25">
      <c r="A171" s="10">
        <v>1</v>
      </c>
      <c r="B171" s="10">
        <v>2</v>
      </c>
      <c r="C171" s="11">
        <v>3</v>
      </c>
      <c r="D171" s="10">
        <v>4</v>
      </c>
      <c r="E171" s="10">
        <v>5</v>
      </c>
    </row>
    <row r="172" spans="1:5" ht="31.5" x14ac:dyDescent="0.25">
      <c r="A172" s="13">
        <v>1</v>
      </c>
      <c r="B172" s="14" t="s">
        <v>8</v>
      </c>
      <c r="C172" s="15" t="s">
        <v>9</v>
      </c>
      <c r="D172" s="15"/>
      <c r="E172" s="16">
        <v>5.6</v>
      </c>
    </row>
    <row r="173" spans="1:5" ht="15.75" x14ac:dyDescent="0.25">
      <c r="A173" s="13"/>
      <c r="B173" s="17" t="s">
        <v>10</v>
      </c>
      <c r="C173" s="18" t="s">
        <v>11</v>
      </c>
      <c r="D173" s="18">
        <v>2.99</v>
      </c>
      <c r="E173" s="19">
        <f>E172*D173</f>
        <v>16.744</v>
      </c>
    </row>
    <row r="174" spans="1:5" ht="31.5" x14ac:dyDescent="0.25">
      <c r="A174" s="13">
        <v>2</v>
      </c>
      <c r="B174" s="14" t="s">
        <v>79</v>
      </c>
      <c r="C174" s="15" t="s">
        <v>9</v>
      </c>
      <c r="D174" s="15"/>
      <c r="E174" s="19">
        <v>1.04</v>
      </c>
    </row>
    <row r="175" spans="1:5" ht="15.75" x14ac:dyDescent="0.25">
      <c r="A175" s="13"/>
      <c r="B175" s="17" t="s">
        <v>10</v>
      </c>
      <c r="C175" s="18" t="s">
        <v>11</v>
      </c>
      <c r="D175" s="18">
        <v>1.37</v>
      </c>
      <c r="E175" s="19">
        <f>E174*D175</f>
        <v>1.4248000000000001</v>
      </c>
    </row>
    <row r="176" spans="1:5" ht="15.75" x14ac:dyDescent="0.25">
      <c r="A176" s="13"/>
      <c r="B176" s="17" t="s">
        <v>24</v>
      </c>
      <c r="C176" s="18" t="s">
        <v>22</v>
      </c>
      <c r="D176" s="18">
        <v>0.28299999999999997</v>
      </c>
      <c r="E176" s="19">
        <f>E174*D176</f>
        <v>0.29431999999999997</v>
      </c>
    </row>
    <row r="177" spans="1:5" ht="15.75" x14ac:dyDescent="0.25">
      <c r="A177" s="13"/>
      <c r="B177" s="17" t="s">
        <v>80</v>
      </c>
      <c r="C177" s="18" t="s">
        <v>9</v>
      </c>
      <c r="D177" s="18">
        <v>1.02</v>
      </c>
      <c r="E177" s="19">
        <f>E174*D177</f>
        <v>1.0608</v>
      </c>
    </row>
    <row r="178" spans="1:5" ht="15.75" x14ac:dyDescent="0.25">
      <c r="A178" s="13"/>
      <c r="B178" s="32" t="s">
        <v>21</v>
      </c>
      <c r="C178" s="18" t="s">
        <v>22</v>
      </c>
      <c r="D178" s="18">
        <v>0.62</v>
      </c>
      <c r="E178" s="19">
        <f>E174*D178</f>
        <v>0.64480000000000004</v>
      </c>
    </row>
    <row r="179" spans="1:5" ht="15.75" x14ac:dyDescent="0.25">
      <c r="A179" s="13">
        <v>3</v>
      </c>
      <c r="B179" s="14" t="s">
        <v>41</v>
      </c>
      <c r="C179" s="15" t="s">
        <v>9</v>
      </c>
      <c r="D179" s="15"/>
      <c r="E179" s="19">
        <v>7.32</v>
      </c>
    </row>
    <row r="180" spans="1:5" ht="15.75" x14ac:dyDescent="0.25">
      <c r="A180" s="13"/>
      <c r="B180" s="17" t="s">
        <v>10</v>
      </c>
      <c r="C180" s="18" t="s">
        <v>11</v>
      </c>
      <c r="D180" s="18">
        <v>19.3</v>
      </c>
      <c r="E180" s="19">
        <f>E179*D180</f>
        <v>141.27600000000001</v>
      </c>
    </row>
    <row r="181" spans="1:5" ht="15.75" x14ac:dyDescent="0.25">
      <c r="A181" s="13"/>
      <c r="B181" s="17" t="s">
        <v>24</v>
      </c>
      <c r="C181" s="18" t="s">
        <v>22</v>
      </c>
      <c r="D181" s="18">
        <v>1.01</v>
      </c>
      <c r="E181" s="19">
        <f>E179*D181</f>
        <v>7.3932000000000002</v>
      </c>
    </row>
    <row r="182" spans="1:5" ht="15.75" x14ac:dyDescent="0.25">
      <c r="A182" s="13"/>
      <c r="B182" s="17" t="s">
        <v>25</v>
      </c>
      <c r="C182" s="18" t="s">
        <v>9</v>
      </c>
      <c r="D182" s="18">
        <v>1.0149999999999999</v>
      </c>
      <c r="E182" s="19">
        <f>E179*D182</f>
        <v>7.4297999999999993</v>
      </c>
    </row>
    <row r="183" spans="1:5" ht="15.75" x14ac:dyDescent="0.25">
      <c r="A183" s="13"/>
      <c r="B183" s="17" t="s">
        <v>26</v>
      </c>
      <c r="C183" s="18" t="s">
        <v>9</v>
      </c>
      <c r="D183" s="18">
        <v>0.13300000000000001</v>
      </c>
      <c r="E183" s="19">
        <f>E179*D183</f>
        <v>0.97356000000000009</v>
      </c>
    </row>
    <row r="184" spans="1:5" ht="31.5" x14ac:dyDescent="0.25">
      <c r="A184" s="13"/>
      <c r="B184" s="17" t="s">
        <v>27</v>
      </c>
      <c r="C184" s="18" t="s">
        <v>9</v>
      </c>
      <c r="D184" s="18">
        <v>0.115</v>
      </c>
      <c r="E184" s="19">
        <f>E179*D184</f>
        <v>0.8418000000000001</v>
      </c>
    </row>
    <row r="185" spans="1:5" ht="15.75" x14ac:dyDescent="0.25">
      <c r="A185" s="13"/>
      <c r="B185" s="32" t="s">
        <v>28</v>
      </c>
      <c r="C185" s="18" t="s">
        <v>29</v>
      </c>
      <c r="D185" s="18"/>
      <c r="E185" s="33">
        <v>0.56799999999999995</v>
      </c>
    </row>
    <row r="186" spans="1:5" ht="15.75" x14ac:dyDescent="0.25">
      <c r="A186" s="13"/>
      <c r="B186" s="32" t="s">
        <v>21</v>
      </c>
      <c r="C186" s="18" t="s">
        <v>22</v>
      </c>
      <c r="D186" s="18">
        <v>4.74</v>
      </c>
      <c r="E186" s="19">
        <f>E179*D186</f>
        <v>34.696800000000003</v>
      </c>
    </row>
    <row r="187" spans="1:5" ht="31.5" x14ac:dyDescent="0.25">
      <c r="A187" s="13">
        <v>4</v>
      </c>
      <c r="B187" s="14" t="s">
        <v>43</v>
      </c>
      <c r="C187" s="15" t="s">
        <v>31</v>
      </c>
      <c r="D187" s="15"/>
      <c r="E187" s="16">
        <v>12</v>
      </c>
    </row>
    <row r="188" spans="1:5" ht="15.75" x14ac:dyDescent="0.25">
      <c r="A188" s="13"/>
      <c r="B188" s="17" t="s">
        <v>10</v>
      </c>
      <c r="C188" s="18" t="s">
        <v>11</v>
      </c>
      <c r="D188" s="18">
        <v>0.34499999999999997</v>
      </c>
      <c r="E188" s="19">
        <f>E187*D188</f>
        <v>4.1399999999999997</v>
      </c>
    </row>
    <row r="189" spans="1:5" ht="15.75" x14ac:dyDescent="0.25">
      <c r="A189" s="13"/>
      <c r="B189" s="17" t="s">
        <v>24</v>
      </c>
      <c r="C189" s="18" t="s">
        <v>22</v>
      </c>
      <c r="D189" s="18">
        <v>2.6700000000000002E-2</v>
      </c>
      <c r="E189" s="19">
        <f>E187*D189</f>
        <v>0.32040000000000002</v>
      </c>
    </row>
    <row r="190" spans="1:5" ht="15.75" x14ac:dyDescent="0.25">
      <c r="A190" s="13"/>
      <c r="B190" s="14" t="s">
        <v>33</v>
      </c>
      <c r="C190" s="18" t="s">
        <v>31</v>
      </c>
      <c r="D190" s="34">
        <v>1</v>
      </c>
      <c r="E190" s="16">
        <f>E187*D190</f>
        <v>12</v>
      </c>
    </row>
    <row r="191" spans="1:5" ht="15.75" x14ac:dyDescent="0.25">
      <c r="A191" s="13"/>
      <c r="B191" s="32" t="s">
        <v>21</v>
      </c>
      <c r="C191" s="18" t="s">
        <v>22</v>
      </c>
      <c r="D191" s="18">
        <v>5.62E-2</v>
      </c>
      <c r="E191" s="19">
        <f>E187*D191</f>
        <v>0.6744</v>
      </c>
    </row>
    <row r="192" spans="1:5" ht="15.75" x14ac:dyDescent="0.25">
      <c r="A192" s="13">
        <v>5</v>
      </c>
      <c r="B192" s="14" t="s">
        <v>81</v>
      </c>
      <c r="C192" s="15" t="s">
        <v>31</v>
      </c>
      <c r="D192" s="15"/>
      <c r="E192" s="16">
        <v>4</v>
      </c>
    </row>
    <row r="193" spans="1:5" ht="15.75" x14ac:dyDescent="0.25">
      <c r="A193" s="13"/>
      <c r="B193" s="17" t="s">
        <v>10</v>
      </c>
      <c r="C193" s="18" t="s">
        <v>11</v>
      </c>
      <c r="D193" s="18">
        <v>0.34499999999999997</v>
      </c>
      <c r="E193" s="19">
        <f>E192*D193</f>
        <v>1.38</v>
      </c>
    </row>
    <row r="194" spans="1:5" ht="15.75" x14ac:dyDescent="0.25">
      <c r="A194" s="13"/>
      <c r="B194" s="17" t="s">
        <v>24</v>
      </c>
      <c r="C194" s="18" t="s">
        <v>22</v>
      </c>
      <c r="D194" s="18">
        <v>2.6700000000000002E-2</v>
      </c>
      <c r="E194" s="19">
        <f>E192*D194</f>
        <v>0.10680000000000001</v>
      </c>
    </row>
    <row r="195" spans="1:5" ht="15.75" x14ac:dyDescent="0.25">
      <c r="A195" s="13"/>
      <c r="B195" s="14" t="s">
        <v>33</v>
      </c>
      <c r="C195" s="18" t="s">
        <v>31</v>
      </c>
      <c r="D195" s="34">
        <v>1</v>
      </c>
      <c r="E195" s="16">
        <f>E192*D195</f>
        <v>4</v>
      </c>
    </row>
    <row r="196" spans="1:5" ht="15.75" x14ac:dyDescent="0.25">
      <c r="A196" s="13"/>
      <c r="B196" s="32" t="s">
        <v>21</v>
      </c>
      <c r="C196" s="18" t="s">
        <v>22</v>
      </c>
      <c r="D196" s="18">
        <v>5.62E-2</v>
      </c>
      <c r="E196" s="19">
        <f>E192*D196</f>
        <v>0.2248</v>
      </c>
    </row>
    <row r="197" spans="1:5" ht="15.75" x14ac:dyDescent="0.25">
      <c r="A197" s="13">
        <v>6</v>
      </c>
      <c r="B197" s="14" t="s">
        <v>46</v>
      </c>
      <c r="C197" s="15" t="s">
        <v>35</v>
      </c>
      <c r="D197" s="15"/>
      <c r="E197" s="16">
        <v>8</v>
      </c>
    </row>
    <row r="198" spans="1:5" ht="15.75" x14ac:dyDescent="0.25">
      <c r="A198" s="13"/>
      <c r="B198" s="17" t="s">
        <v>10</v>
      </c>
      <c r="C198" s="18" t="s">
        <v>11</v>
      </c>
      <c r="D198" s="18">
        <v>2.29</v>
      </c>
      <c r="E198" s="19">
        <f>E197*D198</f>
        <v>18.32</v>
      </c>
    </row>
    <row r="199" spans="1:5" ht="15.75" x14ac:dyDescent="0.25">
      <c r="A199" s="13"/>
      <c r="B199" s="17" t="s">
        <v>24</v>
      </c>
      <c r="C199" s="18" t="s">
        <v>22</v>
      </c>
      <c r="D199" s="18">
        <v>0.09</v>
      </c>
      <c r="E199" s="19">
        <f>E197*D199</f>
        <v>0.72</v>
      </c>
    </row>
    <row r="200" spans="1:5" ht="31.5" x14ac:dyDescent="0.25">
      <c r="A200" s="13"/>
      <c r="B200" s="14" t="s">
        <v>36</v>
      </c>
      <c r="C200" s="18" t="s">
        <v>35</v>
      </c>
      <c r="D200" s="34">
        <v>1</v>
      </c>
      <c r="E200" s="16">
        <f>E197*D200</f>
        <v>8</v>
      </c>
    </row>
    <row r="201" spans="1:5" ht="15.75" x14ac:dyDescent="0.25">
      <c r="A201" s="13"/>
      <c r="B201" s="32" t="s">
        <v>21</v>
      </c>
      <c r="C201" s="18" t="s">
        <v>22</v>
      </c>
      <c r="D201" s="18">
        <v>0.68</v>
      </c>
      <c r="E201" s="19">
        <f>E197*D201</f>
        <v>5.44</v>
      </c>
    </row>
    <row r="202" spans="1:5" ht="15.75" x14ac:dyDescent="0.25">
      <c r="A202" s="13">
        <v>7</v>
      </c>
      <c r="B202" s="14" t="s">
        <v>49</v>
      </c>
      <c r="C202" s="15" t="s">
        <v>50</v>
      </c>
      <c r="D202" s="15"/>
      <c r="E202" s="19">
        <v>4.84</v>
      </c>
    </row>
    <row r="203" spans="1:5" ht="15.75" x14ac:dyDescent="0.25">
      <c r="A203" s="13"/>
      <c r="B203" s="17" t="s">
        <v>10</v>
      </c>
      <c r="C203" s="18" t="s">
        <v>11</v>
      </c>
      <c r="D203" s="18">
        <v>1.54</v>
      </c>
      <c r="E203" s="19">
        <f>E202*D203</f>
        <v>7.4535999999999998</v>
      </c>
    </row>
    <row r="204" spans="1:5" ht="15.75" x14ac:dyDescent="0.25">
      <c r="A204" s="13"/>
      <c r="B204" s="17" t="s">
        <v>24</v>
      </c>
      <c r="C204" s="18" t="s">
        <v>22</v>
      </c>
      <c r="D204" s="18">
        <v>0.09</v>
      </c>
      <c r="E204" s="19">
        <f>E202*D204</f>
        <v>0.43559999999999999</v>
      </c>
    </row>
    <row r="205" spans="1:5" ht="15.75" x14ac:dyDescent="0.25">
      <c r="A205" s="13"/>
      <c r="B205" s="14" t="s">
        <v>82</v>
      </c>
      <c r="C205" s="18" t="s">
        <v>50</v>
      </c>
      <c r="D205" s="34">
        <v>1</v>
      </c>
      <c r="E205" s="19">
        <f>E202*D205</f>
        <v>4.84</v>
      </c>
    </row>
    <row r="206" spans="1:5" ht="15.75" x14ac:dyDescent="0.25">
      <c r="A206" s="13"/>
      <c r="B206" s="14" t="s">
        <v>52</v>
      </c>
      <c r="C206" s="18" t="s">
        <v>31</v>
      </c>
      <c r="D206" s="34"/>
      <c r="E206" s="16">
        <v>16</v>
      </c>
    </row>
    <row r="207" spans="1:5" ht="15.75" x14ac:dyDescent="0.25">
      <c r="A207" s="13"/>
      <c r="B207" s="14" t="s">
        <v>55</v>
      </c>
      <c r="C207" s="18" t="s">
        <v>16</v>
      </c>
      <c r="D207" s="34"/>
      <c r="E207" s="16">
        <v>8</v>
      </c>
    </row>
    <row r="208" spans="1:5" ht="15.75" x14ac:dyDescent="0.25">
      <c r="A208" s="13"/>
      <c r="B208" s="32" t="s">
        <v>21</v>
      </c>
      <c r="C208" s="18" t="s">
        <v>22</v>
      </c>
      <c r="D208" s="18">
        <v>0.24</v>
      </c>
      <c r="E208" s="19">
        <f>E202*D208</f>
        <v>1.1616</v>
      </c>
    </row>
    <row r="209" spans="1:5" ht="31.5" x14ac:dyDescent="0.25">
      <c r="A209" s="13">
        <v>8</v>
      </c>
      <c r="B209" s="14" t="s">
        <v>56</v>
      </c>
      <c r="C209" s="15" t="s">
        <v>50</v>
      </c>
      <c r="D209" s="15"/>
      <c r="E209" s="16">
        <v>13.2</v>
      </c>
    </row>
    <row r="210" spans="1:5" ht="15.75" x14ac:dyDescent="0.25">
      <c r="A210" s="13"/>
      <c r="B210" s="17" t="s">
        <v>10</v>
      </c>
      <c r="C210" s="18" t="s">
        <v>11</v>
      </c>
      <c r="D210" s="18">
        <v>0.68</v>
      </c>
      <c r="E210" s="19">
        <f>E209*D210</f>
        <v>8.9760000000000009</v>
      </c>
    </row>
    <row r="211" spans="1:5" ht="15.75" x14ac:dyDescent="0.25">
      <c r="A211" s="13"/>
      <c r="B211" s="17" t="s">
        <v>24</v>
      </c>
      <c r="C211" s="18" t="s">
        <v>22</v>
      </c>
      <c r="D211" s="18">
        <v>3.0000000000000001E-3</v>
      </c>
      <c r="E211" s="19">
        <f>E209*D211</f>
        <v>3.9599999999999996E-2</v>
      </c>
    </row>
    <row r="212" spans="1:5" ht="15.75" x14ac:dyDescent="0.25">
      <c r="A212" s="13"/>
      <c r="B212" s="14" t="s">
        <v>57</v>
      </c>
      <c r="C212" s="18" t="s">
        <v>18</v>
      </c>
      <c r="D212" s="35">
        <v>0.251</v>
      </c>
      <c r="E212" s="16">
        <f>E209*D212</f>
        <v>3.3131999999999997</v>
      </c>
    </row>
    <row r="213" spans="1:5" ht="15.75" x14ac:dyDescent="0.25">
      <c r="A213" s="13"/>
      <c r="B213" s="14" t="s">
        <v>58</v>
      </c>
      <c r="C213" s="18" t="s">
        <v>18</v>
      </c>
      <c r="D213" s="35">
        <v>2.7E-2</v>
      </c>
      <c r="E213" s="16">
        <f>E209*D213</f>
        <v>0.35639999999999999</v>
      </c>
    </row>
    <row r="214" spans="1:5" ht="15.75" x14ac:dyDescent="0.25">
      <c r="A214" s="13"/>
      <c r="B214" s="32" t="s">
        <v>21</v>
      </c>
      <c r="C214" s="18" t="s">
        <v>22</v>
      </c>
      <c r="D214" s="18">
        <v>1.9E-2</v>
      </c>
      <c r="E214" s="19">
        <f>E209*D214</f>
        <v>0.25079999999999997</v>
      </c>
    </row>
    <row r="215" spans="1:5" ht="31.5" x14ac:dyDescent="0.25">
      <c r="A215" s="13">
        <v>9</v>
      </c>
      <c r="B215" s="14" t="s">
        <v>75</v>
      </c>
      <c r="C215" s="15" t="s">
        <v>31</v>
      </c>
      <c r="D215" s="15"/>
      <c r="E215" s="16">
        <v>30</v>
      </c>
    </row>
    <row r="216" spans="1:5" ht="15.75" x14ac:dyDescent="0.25">
      <c r="A216" s="13"/>
      <c r="B216" s="17" t="s">
        <v>10</v>
      </c>
      <c r="C216" s="18" t="s">
        <v>11</v>
      </c>
      <c r="D216" s="18">
        <v>0.105</v>
      </c>
      <c r="E216" s="19">
        <f>E215*D216</f>
        <v>3.15</v>
      </c>
    </row>
    <row r="217" spans="1:5" ht="15.75" x14ac:dyDescent="0.25">
      <c r="A217" s="13"/>
      <c r="B217" s="17" t="s">
        <v>24</v>
      </c>
      <c r="C217" s="18" t="s">
        <v>22</v>
      </c>
      <c r="D217" s="18">
        <v>6.2399999999999997E-2</v>
      </c>
      <c r="E217" s="19">
        <f>E215*D217</f>
        <v>1.8719999999999999</v>
      </c>
    </row>
    <row r="218" spans="1:5" ht="31.5" x14ac:dyDescent="0.25">
      <c r="A218" s="13"/>
      <c r="B218" s="14" t="s">
        <v>83</v>
      </c>
      <c r="C218" s="18" t="s">
        <v>31</v>
      </c>
      <c r="D218" s="18">
        <v>1.01</v>
      </c>
      <c r="E218" s="19">
        <f>E215*D218</f>
        <v>30.3</v>
      </c>
    </row>
    <row r="219" spans="1:5" ht="15.75" x14ac:dyDescent="0.25">
      <c r="A219" s="13"/>
      <c r="B219" s="32" t="s">
        <v>21</v>
      </c>
      <c r="C219" s="18" t="s">
        <v>22</v>
      </c>
      <c r="D219" s="18">
        <v>1.1999999999999999E-3</v>
      </c>
      <c r="E219" s="19">
        <f>E215*D219</f>
        <v>3.5999999999999997E-2</v>
      </c>
    </row>
    <row r="221" spans="1:5" ht="45" customHeight="1" x14ac:dyDescent="0.25">
      <c r="A221" s="36" t="s">
        <v>0</v>
      </c>
      <c r="B221" s="36"/>
      <c r="C221" s="36"/>
      <c r="D221" s="36"/>
      <c r="E221" s="36"/>
    </row>
    <row r="222" spans="1:5" ht="18.75" customHeight="1" x14ac:dyDescent="0.25">
      <c r="A222" s="36" t="s">
        <v>84</v>
      </c>
      <c r="B222" s="37"/>
      <c r="C222" s="37"/>
      <c r="D222" s="37"/>
      <c r="E222" s="37"/>
    </row>
    <row r="223" spans="1:5" ht="23.25" customHeight="1" x14ac:dyDescent="0.25">
      <c r="A223" s="38"/>
      <c r="B223" s="37" t="s">
        <v>85</v>
      </c>
      <c r="C223" s="37"/>
      <c r="D223" s="37"/>
      <c r="E223" s="37"/>
    </row>
    <row r="224" spans="1:5" ht="39" customHeight="1" x14ac:dyDescent="0.25">
      <c r="A224" s="7" t="s">
        <v>3</v>
      </c>
      <c r="B224" s="7" t="s">
        <v>4</v>
      </c>
      <c r="C224" s="8" t="s">
        <v>5</v>
      </c>
      <c r="D224" s="7" t="s">
        <v>6</v>
      </c>
      <c r="E224" s="7" t="s">
        <v>7</v>
      </c>
    </row>
    <row r="225" spans="1:5" ht="39" customHeight="1" x14ac:dyDescent="0.25">
      <c r="A225" s="7"/>
      <c r="B225" s="7"/>
      <c r="C225" s="8"/>
      <c r="D225" s="7"/>
      <c r="E225" s="7"/>
    </row>
    <row r="226" spans="1:5" x14ac:dyDescent="0.25">
      <c r="A226" s="10">
        <v>1</v>
      </c>
      <c r="B226" s="10">
        <v>2</v>
      </c>
      <c r="C226" s="11">
        <v>3</v>
      </c>
      <c r="D226" s="10">
        <v>4</v>
      </c>
      <c r="E226" s="10">
        <v>5</v>
      </c>
    </row>
    <row r="227" spans="1:5" ht="31.5" x14ac:dyDescent="0.25">
      <c r="A227" s="13">
        <v>1</v>
      </c>
      <c r="B227" s="14" t="s">
        <v>8</v>
      </c>
      <c r="C227" s="15" t="s">
        <v>9</v>
      </c>
      <c r="D227" s="15"/>
      <c r="E227" s="16">
        <v>4</v>
      </c>
    </row>
    <row r="228" spans="1:5" ht="15.75" x14ac:dyDescent="0.25">
      <c r="A228" s="13"/>
      <c r="B228" s="17" t="s">
        <v>10</v>
      </c>
      <c r="C228" s="18" t="s">
        <v>11</v>
      </c>
      <c r="D228" s="18">
        <v>2.99</v>
      </c>
      <c r="E228" s="19">
        <f>E227*D228</f>
        <v>11.96</v>
      </c>
    </row>
    <row r="229" spans="1:5" ht="31.5" x14ac:dyDescent="0.25">
      <c r="A229" s="13">
        <v>2</v>
      </c>
      <c r="B229" s="14" t="s">
        <v>79</v>
      </c>
      <c r="C229" s="15" t="s">
        <v>9</v>
      </c>
      <c r="D229" s="15"/>
      <c r="E229" s="19">
        <v>0.86</v>
      </c>
    </row>
    <row r="230" spans="1:5" ht="15.75" x14ac:dyDescent="0.25">
      <c r="A230" s="13"/>
      <c r="B230" s="17" t="s">
        <v>10</v>
      </c>
      <c r="C230" s="18" t="s">
        <v>11</v>
      </c>
      <c r="D230" s="18">
        <v>1.37</v>
      </c>
      <c r="E230" s="19">
        <f>E229*D230</f>
        <v>1.1782000000000001</v>
      </c>
    </row>
    <row r="231" spans="1:5" ht="15.75" x14ac:dyDescent="0.25">
      <c r="A231" s="13"/>
      <c r="B231" s="17" t="s">
        <v>24</v>
      </c>
      <c r="C231" s="18" t="s">
        <v>22</v>
      </c>
      <c r="D231" s="18">
        <v>0.28299999999999997</v>
      </c>
      <c r="E231" s="19">
        <f>E229*D231</f>
        <v>0.24337999999999999</v>
      </c>
    </row>
    <row r="232" spans="1:5" ht="15.75" x14ac:dyDescent="0.25">
      <c r="A232" s="13"/>
      <c r="B232" s="17" t="s">
        <v>80</v>
      </c>
      <c r="C232" s="18" t="s">
        <v>9</v>
      </c>
      <c r="D232" s="18">
        <v>1.02</v>
      </c>
      <c r="E232" s="19">
        <f>E229*D232</f>
        <v>0.87719999999999998</v>
      </c>
    </row>
    <row r="233" spans="1:5" ht="15.75" x14ac:dyDescent="0.25">
      <c r="A233" s="13"/>
      <c r="B233" s="32" t="s">
        <v>21</v>
      </c>
      <c r="C233" s="18" t="s">
        <v>22</v>
      </c>
      <c r="D233" s="18">
        <v>0.62</v>
      </c>
      <c r="E233" s="19">
        <f>E229*D233</f>
        <v>0.53320000000000001</v>
      </c>
    </row>
    <row r="234" spans="1:5" ht="31.5" x14ac:dyDescent="0.25">
      <c r="A234" s="13">
        <v>3</v>
      </c>
      <c r="B234" s="14" t="s">
        <v>86</v>
      </c>
      <c r="C234" s="15" t="s">
        <v>9</v>
      </c>
      <c r="D234" s="15"/>
      <c r="E234" s="19">
        <v>5.79</v>
      </c>
    </row>
    <row r="235" spans="1:5" ht="15.75" x14ac:dyDescent="0.25">
      <c r="A235" s="13"/>
      <c r="B235" s="17" t="s">
        <v>10</v>
      </c>
      <c r="C235" s="18" t="s">
        <v>11</v>
      </c>
      <c r="D235" s="18">
        <v>19.3</v>
      </c>
      <c r="E235" s="19">
        <f>E234*D235</f>
        <v>111.747</v>
      </c>
    </row>
    <row r="236" spans="1:5" ht="15.75" x14ac:dyDescent="0.25">
      <c r="A236" s="13"/>
      <c r="B236" s="17" t="s">
        <v>24</v>
      </c>
      <c r="C236" s="18" t="s">
        <v>22</v>
      </c>
      <c r="D236" s="18">
        <v>1.01</v>
      </c>
      <c r="E236" s="19">
        <f>E234*D236</f>
        <v>5.8479000000000001</v>
      </c>
    </row>
    <row r="237" spans="1:5" ht="15.75" x14ac:dyDescent="0.25">
      <c r="A237" s="13"/>
      <c r="B237" s="17" t="s">
        <v>25</v>
      </c>
      <c r="C237" s="18" t="s">
        <v>9</v>
      </c>
      <c r="D237" s="18">
        <v>1.0149999999999999</v>
      </c>
      <c r="E237" s="19">
        <f>E234*D237</f>
        <v>5.8768499999999992</v>
      </c>
    </row>
    <row r="238" spans="1:5" ht="15.75" x14ac:dyDescent="0.25">
      <c r="A238" s="13"/>
      <c r="B238" s="17" t="s">
        <v>26</v>
      </c>
      <c r="C238" s="18" t="s">
        <v>9</v>
      </c>
      <c r="D238" s="18">
        <v>0.13300000000000001</v>
      </c>
      <c r="E238" s="19">
        <f>E234*D238</f>
        <v>0.77007000000000003</v>
      </c>
    </row>
    <row r="239" spans="1:5" ht="31.5" x14ac:dyDescent="0.25">
      <c r="A239" s="13"/>
      <c r="B239" s="17" t="s">
        <v>27</v>
      </c>
      <c r="C239" s="18" t="s">
        <v>9</v>
      </c>
      <c r="D239" s="18">
        <v>0.115</v>
      </c>
      <c r="E239" s="19">
        <f>E234*D239</f>
        <v>0.66585000000000005</v>
      </c>
    </row>
    <row r="240" spans="1:5" ht="15.75" x14ac:dyDescent="0.25">
      <c r="A240" s="13"/>
      <c r="B240" s="32" t="s">
        <v>28</v>
      </c>
      <c r="C240" s="18" t="s">
        <v>18</v>
      </c>
      <c r="D240" s="18"/>
      <c r="E240" s="33">
        <v>0.40400000000000003</v>
      </c>
    </row>
    <row r="241" spans="1:5" ht="15.75" x14ac:dyDescent="0.25">
      <c r="A241" s="13"/>
      <c r="B241" s="32" t="s">
        <v>21</v>
      </c>
      <c r="C241" s="18" t="s">
        <v>22</v>
      </c>
      <c r="D241" s="18">
        <v>4.74</v>
      </c>
      <c r="E241" s="19">
        <f>E234*D241</f>
        <v>27.444600000000001</v>
      </c>
    </row>
    <row r="242" spans="1:5" ht="31.5" x14ac:dyDescent="0.25">
      <c r="A242" s="13">
        <v>4</v>
      </c>
      <c r="B242" s="14" t="s">
        <v>87</v>
      </c>
      <c r="C242" s="15" t="s">
        <v>31</v>
      </c>
      <c r="D242" s="15"/>
      <c r="E242" s="16">
        <v>20</v>
      </c>
    </row>
    <row r="243" spans="1:5" ht="15.75" x14ac:dyDescent="0.25">
      <c r="A243" s="13"/>
      <c r="B243" s="17" t="s">
        <v>10</v>
      </c>
      <c r="C243" s="18" t="s">
        <v>11</v>
      </c>
      <c r="D243" s="18">
        <v>0.35299999999999998</v>
      </c>
      <c r="E243" s="16">
        <f>E242*D243</f>
        <v>7.06</v>
      </c>
    </row>
    <row r="244" spans="1:5" ht="15.75" x14ac:dyDescent="0.25">
      <c r="A244" s="13"/>
      <c r="B244" s="17" t="s">
        <v>24</v>
      </c>
      <c r="C244" s="18" t="s">
        <v>22</v>
      </c>
      <c r="D244" s="18">
        <v>3.5099999999999999E-2</v>
      </c>
      <c r="E244" s="16">
        <f>E242*D244</f>
        <v>0.70199999999999996</v>
      </c>
    </row>
    <row r="245" spans="1:5" ht="15.75" x14ac:dyDescent="0.25">
      <c r="A245" s="13"/>
      <c r="B245" s="14" t="s">
        <v>88</v>
      </c>
      <c r="C245" s="18" t="s">
        <v>31</v>
      </c>
      <c r="D245" s="34">
        <v>1</v>
      </c>
      <c r="E245" s="16">
        <f>E242*D245</f>
        <v>20</v>
      </c>
    </row>
    <row r="246" spans="1:5" ht="15.75" x14ac:dyDescent="0.25">
      <c r="A246" s="13"/>
      <c r="B246" s="32" t="s">
        <v>21</v>
      </c>
      <c r="C246" s="18" t="s">
        <v>22</v>
      </c>
      <c r="D246" s="18">
        <v>5.9299999999999999E-2</v>
      </c>
      <c r="E246" s="19">
        <f>E242*D246</f>
        <v>1.1859999999999999</v>
      </c>
    </row>
    <row r="247" spans="1:5" ht="31.5" x14ac:dyDescent="0.25">
      <c r="A247" s="13">
        <v>5</v>
      </c>
      <c r="B247" s="14" t="s">
        <v>89</v>
      </c>
      <c r="C247" s="15" t="s">
        <v>31</v>
      </c>
      <c r="D247" s="15"/>
      <c r="E247" s="16">
        <v>15</v>
      </c>
    </row>
    <row r="248" spans="1:5" ht="15.75" x14ac:dyDescent="0.25">
      <c r="A248" s="13"/>
      <c r="B248" s="17" t="s">
        <v>10</v>
      </c>
      <c r="C248" s="18" t="s">
        <v>11</v>
      </c>
      <c r="D248" s="18">
        <v>0.34499999999999997</v>
      </c>
      <c r="E248" s="19">
        <f>E247*D248</f>
        <v>5.1749999999999998</v>
      </c>
    </row>
    <row r="249" spans="1:5" ht="15.75" x14ac:dyDescent="0.25">
      <c r="A249" s="13"/>
      <c r="B249" s="17" t="s">
        <v>24</v>
      </c>
      <c r="C249" s="18" t="s">
        <v>22</v>
      </c>
      <c r="D249" s="18">
        <v>2.6700000000000002E-2</v>
      </c>
      <c r="E249" s="19">
        <f>E247*D249</f>
        <v>0.40050000000000002</v>
      </c>
    </row>
    <row r="250" spans="1:5" ht="15.75" x14ac:dyDescent="0.25">
      <c r="A250" s="13"/>
      <c r="B250" s="14" t="s">
        <v>44</v>
      </c>
      <c r="C250" s="18" t="s">
        <v>31</v>
      </c>
      <c r="D250" s="34">
        <v>1</v>
      </c>
      <c r="E250" s="16">
        <f>E247*D250</f>
        <v>15</v>
      </c>
    </row>
    <row r="251" spans="1:5" ht="15.75" x14ac:dyDescent="0.25">
      <c r="A251" s="13"/>
      <c r="B251" s="32" t="s">
        <v>21</v>
      </c>
      <c r="C251" s="18" t="s">
        <v>22</v>
      </c>
      <c r="D251" s="18">
        <v>5.62E-2</v>
      </c>
      <c r="E251" s="19">
        <f>E247*D251</f>
        <v>0.84299999999999997</v>
      </c>
    </row>
    <row r="252" spans="1:5" ht="15.75" x14ac:dyDescent="0.25">
      <c r="A252" s="13">
        <v>6</v>
      </c>
      <c r="B252" s="14" t="s">
        <v>46</v>
      </c>
      <c r="C252" s="15" t="s">
        <v>35</v>
      </c>
      <c r="D252" s="15"/>
      <c r="E252" s="16">
        <v>14</v>
      </c>
    </row>
    <row r="253" spans="1:5" ht="15.75" x14ac:dyDescent="0.25">
      <c r="A253" s="13"/>
      <c r="B253" s="17" t="s">
        <v>10</v>
      </c>
      <c r="C253" s="18" t="s">
        <v>11</v>
      </c>
      <c r="D253" s="18">
        <v>2.29</v>
      </c>
      <c r="E253" s="19">
        <f>E252*D253</f>
        <v>32.06</v>
      </c>
    </row>
    <row r="254" spans="1:5" ht="15.75" x14ac:dyDescent="0.25">
      <c r="A254" s="13"/>
      <c r="B254" s="17" t="s">
        <v>24</v>
      </c>
      <c r="C254" s="18" t="s">
        <v>22</v>
      </c>
      <c r="D254" s="18">
        <v>0.09</v>
      </c>
      <c r="E254" s="19">
        <f>E252*D254</f>
        <v>1.26</v>
      </c>
    </row>
    <row r="255" spans="1:5" ht="31.5" x14ac:dyDescent="0.25">
      <c r="A255" s="13"/>
      <c r="B255" s="14" t="s">
        <v>36</v>
      </c>
      <c r="C255" s="18" t="s">
        <v>35</v>
      </c>
      <c r="D255" s="34">
        <v>1</v>
      </c>
      <c r="E255" s="16">
        <f>E252*D255</f>
        <v>14</v>
      </c>
    </row>
    <row r="256" spans="1:5" ht="15.75" x14ac:dyDescent="0.25">
      <c r="A256" s="13"/>
      <c r="B256" s="32" t="s">
        <v>21</v>
      </c>
      <c r="C256" s="18" t="s">
        <v>22</v>
      </c>
      <c r="D256" s="18">
        <v>0.68</v>
      </c>
      <c r="E256" s="19">
        <f>E252*D256</f>
        <v>9.5200000000000014</v>
      </c>
    </row>
    <row r="257" spans="1:5" ht="31.5" x14ac:dyDescent="0.25">
      <c r="A257" s="13">
        <v>7</v>
      </c>
      <c r="B257" s="14" t="s">
        <v>90</v>
      </c>
      <c r="C257" s="15" t="s">
        <v>50</v>
      </c>
      <c r="D257" s="15"/>
      <c r="E257" s="19">
        <v>7.81</v>
      </c>
    </row>
    <row r="258" spans="1:5" ht="15.75" x14ac:dyDescent="0.25">
      <c r="A258" s="13"/>
      <c r="B258" s="17" t="s">
        <v>10</v>
      </c>
      <c r="C258" s="18" t="s">
        <v>11</v>
      </c>
      <c r="D258" s="18">
        <v>1.54</v>
      </c>
      <c r="E258" s="19">
        <f>E257*D258</f>
        <v>12.0274</v>
      </c>
    </row>
    <row r="259" spans="1:5" ht="15.75" x14ac:dyDescent="0.25">
      <c r="A259" s="13"/>
      <c r="B259" s="17" t="s">
        <v>24</v>
      </c>
      <c r="C259" s="18" t="s">
        <v>22</v>
      </c>
      <c r="D259" s="18">
        <v>0.09</v>
      </c>
      <c r="E259" s="19">
        <f>E257*D259</f>
        <v>0.70289999999999997</v>
      </c>
    </row>
    <row r="260" spans="1:5" ht="15.75" x14ac:dyDescent="0.25">
      <c r="A260" s="13"/>
      <c r="B260" s="14" t="s">
        <v>51</v>
      </c>
      <c r="C260" s="18" t="s">
        <v>50</v>
      </c>
      <c r="D260" s="34">
        <v>1</v>
      </c>
      <c r="E260" s="19">
        <f>E257*D260</f>
        <v>7.81</v>
      </c>
    </row>
    <row r="261" spans="1:5" ht="15.75" x14ac:dyDescent="0.25">
      <c r="A261" s="13"/>
      <c r="B261" s="14" t="s">
        <v>52</v>
      </c>
      <c r="C261" s="18" t="s">
        <v>31</v>
      </c>
      <c r="D261" s="34"/>
      <c r="E261" s="16">
        <v>10.5</v>
      </c>
    </row>
    <row r="262" spans="1:5" ht="15.75" x14ac:dyDescent="0.25">
      <c r="A262" s="13"/>
      <c r="B262" s="14" t="s">
        <v>53</v>
      </c>
      <c r="C262" s="18" t="s">
        <v>31</v>
      </c>
      <c r="D262" s="34"/>
      <c r="E262" s="16">
        <v>5</v>
      </c>
    </row>
    <row r="263" spans="1:5" ht="15.75" x14ac:dyDescent="0.25">
      <c r="A263" s="13"/>
      <c r="B263" s="14" t="s">
        <v>54</v>
      </c>
      <c r="C263" s="18" t="s">
        <v>31</v>
      </c>
      <c r="D263" s="34"/>
      <c r="E263" s="16">
        <v>1.8</v>
      </c>
    </row>
    <row r="264" spans="1:5" ht="15.75" x14ac:dyDescent="0.25">
      <c r="A264" s="13"/>
      <c r="B264" s="14" t="s">
        <v>55</v>
      </c>
      <c r="C264" s="18" t="s">
        <v>16</v>
      </c>
      <c r="D264" s="34"/>
      <c r="E264" s="16">
        <v>4</v>
      </c>
    </row>
    <row r="265" spans="1:5" ht="15.75" x14ac:dyDescent="0.25">
      <c r="A265" s="13"/>
      <c r="B265" s="32" t="s">
        <v>21</v>
      </c>
      <c r="C265" s="18" t="s">
        <v>22</v>
      </c>
      <c r="D265" s="18">
        <v>0.24</v>
      </c>
      <c r="E265" s="19">
        <f>E257*D265</f>
        <v>1.8743999999999998</v>
      </c>
    </row>
    <row r="266" spans="1:5" ht="31.5" x14ac:dyDescent="0.25">
      <c r="A266" s="13">
        <v>8</v>
      </c>
      <c r="B266" s="20" t="s">
        <v>91</v>
      </c>
      <c r="C266" s="21" t="s">
        <v>9</v>
      </c>
      <c r="D266" s="21"/>
      <c r="E266" s="22">
        <v>2.5</v>
      </c>
    </row>
    <row r="267" spans="1:5" ht="15.75" x14ac:dyDescent="0.25">
      <c r="A267" s="13"/>
      <c r="B267" s="29" t="s">
        <v>13</v>
      </c>
      <c r="C267" s="21" t="s">
        <v>11</v>
      </c>
      <c r="D267" s="28">
        <v>3.19</v>
      </c>
      <c r="E267" s="21">
        <f>E266*D267</f>
        <v>7.9749999999999996</v>
      </c>
    </row>
    <row r="268" spans="1:5" ht="15.75" x14ac:dyDescent="0.25">
      <c r="A268" s="13"/>
      <c r="B268" s="27" t="s">
        <v>92</v>
      </c>
      <c r="C268" s="21" t="s">
        <v>9</v>
      </c>
      <c r="D268" s="28">
        <v>1.04</v>
      </c>
      <c r="E268" s="22">
        <f>E266*D268</f>
        <v>2.6</v>
      </c>
    </row>
    <row r="269" spans="1:5" ht="31.5" x14ac:dyDescent="0.25">
      <c r="A269" s="13">
        <v>9</v>
      </c>
      <c r="B269" s="14" t="s">
        <v>56</v>
      </c>
      <c r="C269" s="15" t="s">
        <v>50</v>
      </c>
      <c r="D269" s="15"/>
      <c r="E269" s="16">
        <v>18</v>
      </c>
    </row>
    <row r="270" spans="1:5" ht="15.75" x14ac:dyDescent="0.25">
      <c r="A270" s="13"/>
      <c r="B270" s="17" t="s">
        <v>10</v>
      </c>
      <c r="C270" s="18" t="s">
        <v>11</v>
      </c>
      <c r="D270" s="18">
        <v>0.68</v>
      </c>
      <c r="E270" s="19">
        <f>E269*D270</f>
        <v>12.24</v>
      </c>
    </row>
    <row r="271" spans="1:5" ht="15.75" x14ac:dyDescent="0.25">
      <c r="A271" s="13"/>
      <c r="B271" s="17" t="s">
        <v>24</v>
      </c>
      <c r="C271" s="18" t="s">
        <v>22</v>
      </c>
      <c r="D271" s="18">
        <v>3.0000000000000001E-3</v>
      </c>
      <c r="E271" s="19">
        <f>E269*D271</f>
        <v>5.3999999999999999E-2</v>
      </c>
    </row>
    <row r="272" spans="1:5" ht="15.75" x14ac:dyDescent="0.25">
      <c r="A272" s="13"/>
      <c r="B272" s="14" t="s">
        <v>57</v>
      </c>
      <c r="C272" s="18" t="s">
        <v>18</v>
      </c>
      <c r="D272" s="35">
        <v>0.251</v>
      </c>
      <c r="E272" s="16">
        <f>E269*D272</f>
        <v>4.5179999999999998</v>
      </c>
    </row>
    <row r="273" spans="1:5" ht="15.75" x14ac:dyDescent="0.25">
      <c r="A273" s="13"/>
      <c r="B273" s="14" t="s">
        <v>58</v>
      </c>
      <c r="C273" s="18" t="s">
        <v>18</v>
      </c>
      <c r="D273" s="35">
        <v>2.7E-2</v>
      </c>
      <c r="E273" s="16">
        <f>E269*D273</f>
        <v>0.48599999999999999</v>
      </c>
    </row>
    <row r="274" spans="1:5" ht="15.75" x14ac:dyDescent="0.25">
      <c r="A274" s="13"/>
      <c r="B274" s="32" t="s">
        <v>21</v>
      </c>
      <c r="C274" s="18" t="s">
        <v>22</v>
      </c>
      <c r="D274" s="18">
        <v>1.9E-2</v>
      </c>
      <c r="E274" s="19">
        <f>E269*D274</f>
        <v>0.34199999999999997</v>
      </c>
    </row>
    <row r="275" spans="1:5" ht="31.5" x14ac:dyDescent="0.25">
      <c r="A275" s="13">
        <v>10</v>
      </c>
      <c r="B275" s="14" t="s">
        <v>75</v>
      </c>
      <c r="C275" s="15" t="s">
        <v>31</v>
      </c>
      <c r="D275" s="15"/>
      <c r="E275" s="16">
        <v>20</v>
      </c>
    </row>
    <row r="276" spans="1:5" ht="15.75" x14ac:dyDescent="0.25">
      <c r="A276" s="13"/>
      <c r="B276" s="17" t="s">
        <v>10</v>
      </c>
      <c r="C276" s="18" t="s">
        <v>11</v>
      </c>
      <c r="D276" s="18">
        <v>0.105</v>
      </c>
      <c r="E276" s="19">
        <f>E275*D276</f>
        <v>2.1</v>
      </c>
    </row>
    <row r="277" spans="1:5" ht="15.75" x14ac:dyDescent="0.25">
      <c r="A277" s="13"/>
      <c r="B277" s="17" t="s">
        <v>24</v>
      </c>
      <c r="C277" s="18" t="s">
        <v>22</v>
      </c>
      <c r="D277" s="18">
        <v>5.3800000000000001E-2</v>
      </c>
      <c r="E277" s="19">
        <f>E275*D277</f>
        <v>1.0760000000000001</v>
      </c>
    </row>
    <row r="278" spans="1:5" ht="31.5" x14ac:dyDescent="0.25">
      <c r="A278" s="13"/>
      <c r="B278" s="14" t="s">
        <v>93</v>
      </c>
      <c r="C278" s="18" t="s">
        <v>31</v>
      </c>
      <c r="D278" s="18">
        <v>1.01</v>
      </c>
      <c r="E278" s="19">
        <f>E275*D278</f>
        <v>20.2</v>
      </c>
    </row>
    <row r="279" spans="1:5" ht="15.75" x14ac:dyDescent="0.25">
      <c r="A279" s="13"/>
      <c r="B279" s="32" t="s">
        <v>21</v>
      </c>
      <c r="C279" s="18" t="s">
        <v>22</v>
      </c>
      <c r="D279" s="18">
        <v>1.1999999999999999E-3</v>
      </c>
      <c r="E279" s="19">
        <f>E275*D279</f>
        <v>2.3999999999999997E-2</v>
      </c>
    </row>
    <row r="281" spans="1:5" ht="45.75" customHeight="1" x14ac:dyDescent="0.25">
      <c r="A281" s="36" t="s">
        <v>0</v>
      </c>
      <c r="B281" s="36"/>
      <c r="C281" s="36"/>
      <c r="D281" s="36"/>
      <c r="E281" s="36"/>
    </row>
    <row r="282" spans="1:5" ht="23.25" customHeight="1" x14ac:dyDescent="0.25">
      <c r="A282" s="36" t="s">
        <v>94</v>
      </c>
      <c r="B282" s="37"/>
      <c r="C282" s="37"/>
      <c r="D282" s="37"/>
      <c r="E282" s="37"/>
    </row>
    <row r="283" spans="1:5" ht="29.25" customHeight="1" x14ac:dyDescent="0.25">
      <c r="A283" s="38"/>
      <c r="B283" s="37" t="s">
        <v>95</v>
      </c>
      <c r="C283" s="37"/>
      <c r="D283" s="37"/>
      <c r="E283" s="37"/>
    </row>
    <row r="284" spans="1:5" ht="33.75" customHeight="1" x14ac:dyDescent="0.25">
      <c r="A284" s="7" t="s">
        <v>3</v>
      </c>
      <c r="B284" s="7" t="s">
        <v>4</v>
      </c>
      <c r="C284" s="8" t="s">
        <v>5</v>
      </c>
      <c r="D284" s="7" t="s">
        <v>6</v>
      </c>
      <c r="E284" s="7" t="s">
        <v>7</v>
      </c>
    </row>
    <row r="285" spans="1:5" ht="33.75" customHeight="1" x14ac:dyDescent="0.25">
      <c r="A285" s="7"/>
      <c r="B285" s="7"/>
      <c r="C285" s="8"/>
      <c r="D285" s="7"/>
      <c r="E285" s="7"/>
    </row>
    <row r="286" spans="1:5" x14ac:dyDescent="0.25">
      <c r="A286" s="10">
        <v>1</v>
      </c>
      <c r="B286" s="10">
        <v>2</v>
      </c>
      <c r="C286" s="11">
        <v>3</v>
      </c>
      <c r="D286" s="10">
        <v>4</v>
      </c>
      <c r="E286" s="10">
        <v>5</v>
      </c>
    </row>
    <row r="287" spans="1:5" x14ac:dyDescent="0.25">
      <c r="A287" s="40"/>
      <c r="B287" s="40"/>
      <c r="C287" s="40"/>
      <c r="D287" s="40"/>
      <c r="E287" s="41"/>
    </row>
    <row r="288" spans="1:5" ht="31.5" x14ac:dyDescent="0.25">
      <c r="A288" s="13">
        <v>1</v>
      </c>
      <c r="B288" s="14" t="s">
        <v>61</v>
      </c>
      <c r="C288" s="15" t="s">
        <v>9</v>
      </c>
      <c r="D288" s="15"/>
      <c r="E288" s="16">
        <v>14</v>
      </c>
    </row>
    <row r="289" spans="1:5" ht="15.75" x14ac:dyDescent="0.25">
      <c r="A289" s="13"/>
      <c r="B289" s="17" t="s">
        <v>10</v>
      </c>
      <c r="C289" s="18" t="s">
        <v>11</v>
      </c>
      <c r="D289" s="18">
        <v>2.06</v>
      </c>
      <c r="E289" s="19">
        <f>E288*D289</f>
        <v>28.84</v>
      </c>
    </row>
    <row r="290" spans="1:5" ht="31.5" x14ac:dyDescent="0.25">
      <c r="A290" s="13">
        <v>2</v>
      </c>
      <c r="B290" s="14" t="s">
        <v>39</v>
      </c>
      <c r="C290" s="15" t="s">
        <v>9</v>
      </c>
      <c r="D290" s="15"/>
      <c r="E290" s="19">
        <v>7.81</v>
      </c>
    </row>
    <row r="291" spans="1:5" ht="15.75" x14ac:dyDescent="0.25">
      <c r="A291" s="13"/>
      <c r="B291" s="17" t="s">
        <v>10</v>
      </c>
      <c r="C291" s="18" t="s">
        <v>11</v>
      </c>
      <c r="D291" s="18">
        <v>1.37</v>
      </c>
      <c r="E291" s="19">
        <f>E290*D291</f>
        <v>10.6997</v>
      </c>
    </row>
    <row r="292" spans="1:5" ht="15.75" x14ac:dyDescent="0.25">
      <c r="A292" s="13"/>
      <c r="B292" s="17" t="s">
        <v>24</v>
      </c>
      <c r="C292" s="18" t="s">
        <v>22</v>
      </c>
      <c r="D292" s="18">
        <v>0.28299999999999997</v>
      </c>
      <c r="E292" s="19">
        <f>E290*D292</f>
        <v>2.2102299999999997</v>
      </c>
    </row>
    <row r="293" spans="1:5" ht="15.75" x14ac:dyDescent="0.25">
      <c r="A293" s="13"/>
      <c r="B293" s="17" t="s">
        <v>40</v>
      </c>
      <c r="C293" s="18" t="s">
        <v>9</v>
      </c>
      <c r="D293" s="18">
        <v>1.02</v>
      </c>
      <c r="E293" s="19">
        <f>E290*D293</f>
        <v>7.9661999999999997</v>
      </c>
    </row>
    <row r="294" spans="1:5" ht="15.75" x14ac:dyDescent="0.25">
      <c r="A294" s="13"/>
      <c r="B294" s="32" t="s">
        <v>21</v>
      </c>
      <c r="C294" s="18" t="s">
        <v>22</v>
      </c>
      <c r="D294" s="18">
        <v>0.62</v>
      </c>
      <c r="E294" s="19">
        <f>E290*D294</f>
        <v>4.8422000000000001</v>
      </c>
    </row>
    <row r="295" spans="1:5" ht="31.5" x14ac:dyDescent="0.25">
      <c r="A295" s="13">
        <v>3</v>
      </c>
      <c r="B295" s="14" t="s">
        <v>96</v>
      </c>
      <c r="C295" s="15" t="s">
        <v>9</v>
      </c>
      <c r="D295" s="15"/>
      <c r="E295" s="19">
        <v>42.8</v>
      </c>
    </row>
    <row r="296" spans="1:5" ht="15.75" x14ac:dyDescent="0.25">
      <c r="A296" s="13"/>
      <c r="B296" s="17" t="s">
        <v>10</v>
      </c>
      <c r="C296" s="18" t="s">
        <v>11</v>
      </c>
      <c r="D296" s="18">
        <v>19.3</v>
      </c>
      <c r="E296" s="19">
        <f>E295*D296</f>
        <v>826.04</v>
      </c>
    </row>
    <row r="297" spans="1:5" ht="15.75" x14ac:dyDescent="0.25">
      <c r="A297" s="13"/>
      <c r="B297" s="17" t="s">
        <v>24</v>
      </c>
      <c r="C297" s="18" t="s">
        <v>22</v>
      </c>
      <c r="D297" s="18">
        <v>1.01</v>
      </c>
      <c r="E297" s="19">
        <f>E295*D297</f>
        <v>43.227999999999994</v>
      </c>
    </row>
    <row r="298" spans="1:5" ht="15.75" x14ac:dyDescent="0.25">
      <c r="A298" s="13"/>
      <c r="B298" s="17" t="s">
        <v>97</v>
      </c>
      <c r="C298" s="18" t="s">
        <v>9</v>
      </c>
      <c r="D298" s="18">
        <v>1.0149999999999999</v>
      </c>
      <c r="E298" s="19">
        <f>E295*D298</f>
        <v>43.441999999999993</v>
      </c>
    </row>
    <row r="299" spans="1:5" ht="15.75" x14ac:dyDescent="0.25">
      <c r="A299" s="13"/>
      <c r="B299" s="17" t="s">
        <v>26</v>
      </c>
      <c r="C299" s="18" t="s">
        <v>9</v>
      </c>
      <c r="D299" s="18">
        <v>0.13300000000000001</v>
      </c>
      <c r="E299" s="19">
        <f>E295*D299</f>
        <v>5.6924000000000001</v>
      </c>
    </row>
    <row r="300" spans="1:5" ht="31.5" x14ac:dyDescent="0.25">
      <c r="A300" s="13"/>
      <c r="B300" s="17" t="s">
        <v>27</v>
      </c>
      <c r="C300" s="18" t="s">
        <v>9</v>
      </c>
      <c r="D300" s="18">
        <v>0.115</v>
      </c>
      <c r="E300" s="19">
        <f>E295*D300</f>
        <v>4.9219999999999997</v>
      </c>
    </row>
    <row r="301" spans="1:5" ht="15.75" x14ac:dyDescent="0.25">
      <c r="A301" s="13"/>
      <c r="B301" s="32" t="s">
        <v>28</v>
      </c>
      <c r="C301" s="18" t="s">
        <v>29</v>
      </c>
      <c r="D301" s="18"/>
      <c r="E301" s="33">
        <v>3.2759999999999998</v>
      </c>
    </row>
    <row r="302" spans="1:5" ht="15.75" x14ac:dyDescent="0.25">
      <c r="A302" s="13"/>
      <c r="B302" s="14" t="s">
        <v>98</v>
      </c>
      <c r="C302" s="18" t="s">
        <v>31</v>
      </c>
      <c r="D302" s="34"/>
      <c r="E302" s="16">
        <v>19.8</v>
      </c>
    </row>
    <row r="303" spans="1:5" ht="15.75" x14ac:dyDescent="0.25">
      <c r="A303" s="13"/>
      <c r="B303" s="14" t="s">
        <v>99</v>
      </c>
      <c r="C303" s="18" t="s">
        <v>31</v>
      </c>
      <c r="D303" s="34"/>
      <c r="E303" s="16">
        <v>33</v>
      </c>
    </row>
    <row r="304" spans="1:5" ht="15.75" x14ac:dyDescent="0.25">
      <c r="A304" s="13"/>
      <c r="B304" s="32" t="s">
        <v>21</v>
      </c>
      <c r="C304" s="18" t="s">
        <v>22</v>
      </c>
      <c r="D304" s="18">
        <v>4.74</v>
      </c>
      <c r="E304" s="19">
        <f>E295*D304</f>
        <v>202.87199999999999</v>
      </c>
    </row>
    <row r="305" spans="1:5" ht="31.5" x14ac:dyDescent="0.25">
      <c r="A305" s="13">
        <v>4</v>
      </c>
      <c r="B305" s="14" t="s">
        <v>100</v>
      </c>
      <c r="C305" s="15" t="s">
        <v>31</v>
      </c>
      <c r="D305" s="15"/>
      <c r="E305" s="16">
        <v>9</v>
      </c>
    </row>
    <row r="306" spans="1:5" ht="15.75" x14ac:dyDescent="0.25">
      <c r="A306" s="13"/>
      <c r="B306" s="17" t="s">
        <v>10</v>
      </c>
      <c r="C306" s="18" t="s">
        <v>11</v>
      </c>
      <c r="D306" s="18">
        <v>0.34499999999999997</v>
      </c>
      <c r="E306" s="19">
        <f>E305*D306</f>
        <v>3.1049999999999995</v>
      </c>
    </row>
    <row r="307" spans="1:5" ht="15.75" x14ac:dyDescent="0.25">
      <c r="A307" s="13"/>
      <c r="B307" s="17" t="s">
        <v>24</v>
      </c>
      <c r="C307" s="18" t="s">
        <v>22</v>
      </c>
      <c r="D307" s="18">
        <v>2.6700000000000002E-2</v>
      </c>
      <c r="E307" s="19">
        <f>E305*D307</f>
        <v>0.24030000000000001</v>
      </c>
    </row>
    <row r="308" spans="1:5" ht="15.75" x14ac:dyDescent="0.25">
      <c r="A308" s="13"/>
      <c r="B308" s="14" t="s">
        <v>44</v>
      </c>
      <c r="C308" s="18" t="s">
        <v>31</v>
      </c>
      <c r="D308" s="34">
        <v>1</v>
      </c>
      <c r="E308" s="16">
        <f>E305*D308</f>
        <v>9</v>
      </c>
    </row>
    <row r="309" spans="1:5" ht="15.75" x14ac:dyDescent="0.25">
      <c r="A309" s="13"/>
      <c r="B309" s="32" t="s">
        <v>21</v>
      </c>
      <c r="C309" s="18" t="s">
        <v>22</v>
      </c>
      <c r="D309" s="18">
        <v>5.62E-2</v>
      </c>
      <c r="E309" s="19">
        <f>E305*D309</f>
        <v>0.50580000000000003</v>
      </c>
    </row>
    <row r="310" spans="1:5" ht="15.75" x14ac:dyDescent="0.25">
      <c r="A310" s="13">
        <v>5</v>
      </c>
      <c r="B310" s="14" t="s">
        <v>101</v>
      </c>
      <c r="C310" s="15" t="s">
        <v>35</v>
      </c>
      <c r="D310" s="15"/>
      <c r="E310" s="16">
        <v>3</v>
      </c>
    </row>
    <row r="311" spans="1:5" ht="15.75" x14ac:dyDescent="0.25">
      <c r="A311" s="13"/>
      <c r="B311" s="17" t="s">
        <v>10</v>
      </c>
      <c r="C311" s="18" t="s">
        <v>11</v>
      </c>
      <c r="D311" s="18">
        <v>2.29</v>
      </c>
      <c r="E311" s="19">
        <f>E310*D311</f>
        <v>6.87</v>
      </c>
    </row>
    <row r="312" spans="1:5" ht="15.75" x14ac:dyDescent="0.25">
      <c r="A312" s="13"/>
      <c r="B312" s="17" t="s">
        <v>24</v>
      </c>
      <c r="C312" s="18" t="s">
        <v>22</v>
      </c>
      <c r="D312" s="18">
        <v>0.09</v>
      </c>
      <c r="E312" s="19">
        <f>E310*D312</f>
        <v>0.27</v>
      </c>
    </row>
    <row r="313" spans="1:5" ht="31.5" x14ac:dyDescent="0.25">
      <c r="A313" s="13"/>
      <c r="B313" s="14" t="s">
        <v>102</v>
      </c>
      <c r="C313" s="18" t="s">
        <v>35</v>
      </c>
      <c r="D313" s="34">
        <v>1</v>
      </c>
      <c r="E313" s="16">
        <f>E310*D313</f>
        <v>3</v>
      </c>
    </row>
    <row r="314" spans="1:5" ht="15.75" x14ac:dyDescent="0.25">
      <c r="A314" s="13"/>
      <c r="B314" s="32" t="s">
        <v>21</v>
      </c>
      <c r="C314" s="18" t="s">
        <v>22</v>
      </c>
      <c r="D314" s="18">
        <v>0.68</v>
      </c>
      <c r="E314" s="19">
        <f>E310*D314</f>
        <v>2.04</v>
      </c>
    </row>
    <row r="315" spans="1:5" ht="31.5" x14ac:dyDescent="0.25">
      <c r="A315" s="13">
        <v>6</v>
      </c>
      <c r="B315" s="14" t="s">
        <v>103</v>
      </c>
      <c r="C315" s="15" t="s">
        <v>50</v>
      </c>
      <c r="D315" s="15"/>
      <c r="E315" s="16">
        <v>46.5</v>
      </c>
    </row>
    <row r="316" spans="1:5" ht="15.75" x14ac:dyDescent="0.25">
      <c r="A316" s="13"/>
      <c r="B316" s="17" t="s">
        <v>10</v>
      </c>
      <c r="C316" s="18" t="s">
        <v>11</v>
      </c>
      <c r="D316" s="18">
        <v>1.54</v>
      </c>
      <c r="E316" s="19">
        <f>E315*D316</f>
        <v>71.61</v>
      </c>
    </row>
    <row r="317" spans="1:5" ht="15.75" x14ac:dyDescent="0.25">
      <c r="A317" s="13"/>
      <c r="B317" s="17" t="s">
        <v>24</v>
      </c>
      <c r="C317" s="18" t="s">
        <v>22</v>
      </c>
      <c r="D317" s="18">
        <v>0.09</v>
      </c>
      <c r="E317" s="19">
        <f>E315*D317</f>
        <v>4.1849999999999996</v>
      </c>
    </row>
    <row r="318" spans="1:5" ht="15.75" x14ac:dyDescent="0.25">
      <c r="A318" s="13"/>
      <c r="B318" s="14" t="s">
        <v>51</v>
      </c>
      <c r="C318" s="18" t="s">
        <v>50</v>
      </c>
      <c r="D318" s="34">
        <v>1</v>
      </c>
      <c r="E318" s="16">
        <f>E315*D318</f>
        <v>46.5</v>
      </c>
    </row>
    <row r="319" spans="1:5" ht="15.75" x14ac:dyDescent="0.25">
      <c r="A319" s="13"/>
      <c r="B319" s="14" t="s">
        <v>52</v>
      </c>
      <c r="C319" s="18" t="s">
        <v>31</v>
      </c>
      <c r="D319" s="34"/>
      <c r="E319" s="16">
        <v>65.400000000000006</v>
      </c>
    </row>
    <row r="320" spans="1:5" ht="15.75" x14ac:dyDescent="0.25">
      <c r="A320" s="13"/>
      <c r="B320" s="14" t="s">
        <v>53</v>
      </c>
      <c r="C320" s="18" t="s">
        <v>31</v>
      </c>
      <c r="D320" s="34"/>
      <c r="E320" s="16">
        <v>27.3</v>
      </c>
    </row>
    <row r="321" spans="1:5" ht="15.75" x14ac:dyDescent="0.25">
      <c r="A321" s="13"/>
      <c r="B321" s="14" t="s">
        <v>54</v>
      </c>
      <c r="C321" s="18" t="s">
        <v>31</v>
      </c>
      <c r="D321" s="34"/>
      <c r="E321" s="16">
        <v>33</v>
      </c>
    </row>
    <row r="322" spans="1:5" ht="15.75" x14ac:dyDescent="0.25">
      <c r="A322" s="13"/>
      <c r="B322" s="14" t="s">
        <v>55</v>
      </c>
      <c r="C322" s="18" t="s">
        <v>16</v>
      </c>
      <c r="D322" s="34"/>
      <c r="E322" s="16">
        <v>84</v>
      </c>
    </row>
    <row r="323" spans="1:5" ht="15.75" x14ac:dyDescent="0.25">
      <c r="A323" s="13"/>
      <c r="B323" s="32" t="s">
        <v>21</v>
      </c>
      <c r="C323" s="18" t="s">
        <v>22</v>
      </c>
      <c r="D323" s="18">
        <v>0.24</v>
      </c>
      <c r="E323" s="19">
        <f>E315*D323</f>
        <v>11.16</v>
      </c>
    </row>
    <row r="324" spans="1:5" ht="15.75" x14ac:dyDescent="0.25">
      <c r="A324" s="13">
        <v>7</v>
      </c>
      <c r="B324" s="14" t="s">
        <v>104</v>
      </c>
      <c r="C324" s="15" t="s">
        <v>105</v>
      </c>
      <c r="D324" s="15"/>
      <c r="E324" s="16">
        <v>66</v>
      </c>
    </row>
    <row r="325" spans="1:5" ht="15.75" x14ac:dyDescent="0.25">
      <c r="A325" s="13"/>
      <c r="B325" s="17" t="s">
        <v>10</v>
      </c>
      <c r="C325" s="18" t="s">
        <v>11</v>
      </c>
      <c r="D325" s="18">
        <v>1.51</v>
      </c>
      <c r="E325" s="19">
        <f>E324*D325</f>
        <v>99.66</v>
      </c>
    </row>
    <row r="326" spans="1:5" ht="15.75" x14ac:dyDescent="0.25">
      <c r="A326" s="13"/>
      <c r="B326" s="17" t="s">
        <v>24</v>
      </c>
      <c r="C326" s="18" t="s">
        <v>22</v>
      </c>
      <c r="D326" s="18">
        <v>0.13</v>
      </c>
      <c r="E326" s="19">
        <f>E324*D326</f>
        <v>8.58</v>
      </c>
    </row>
    <row r="327" spans="1:5" ht="15.75" x14ac:dyDescent="0.25">
      <c r="A327" s="13"/>
      <c r="B327" s="14" t="s">
        <v>106</v>
      </c>
      <c r="C327" s="18" t="s">
        <v>105</v>
      </c>
      <c r="D327" s="34">
        <v>1</v>
      </c>
      <c r="E327" s="16">
        <f>E324*D327</f>
        <v>66</v>
      </c>
    </row>
    <row r="328" spans="1:5" ht="15.75" x14ac:dyDescent="0.25">
      <c r="A328" s="13"/>
      <c r="B328" s="32" t="s">
        <v>21</v>
      </c>
      <c r="C328" s="18" t="s">
        <v>22</v>
      </c>
      <c r="D328" s="18">
        <v>7.0000000000000007E-2</v>
      </c>
      <c r="E328" s="19">
        <f>E324*D328</f>
        <v>4.62</v>
      </c>
    </row>
    <row r="329" spans="1:5" ht="31.5" x14ac:dyDescent="0.25">
      <c r="A329" s="13">
        <v>8</v>
      </c>
      <c r="B329" s="14" t="s">
        <v>56</v>
      </c>
      <c r="C329" s="15" t="s">
        <v>50</v>
      </c>
      <c r="D329" s="15"/>
      <c r="E329" s="16">
        <v>105</v>
      </c>
    </row>
    <row r="330" spans="1:5" ht="15.75" x14ac:dyDescent="0.25">
      <c r="A330" s="13"/>
      <c r="B330" s="17" t="s">
        <v>10</v>
      </c>
      <c r="C330" s="18" t="s">
        <v>11</v>
      </c>
      <c r="D330" s="18">
        <v>0.68</v>
      </c>
      <c r="E330" s="19">
        <f>E329*D330</f>
        <v>71.400000000000006</v>
      </c>
    </row>
    <row r="331" spans="1:5" ht="15.75" x14ac:dyDescent="0.25">
      <c r="A331" s="13"/>
      <c r="B331" s="17" t="s">
        <v>24</v>
      </c>
      <c r="C331" s="18" t="s">
        <v>22</v>
      </c>
      <c r="D331" s="18">
        <v>3.0000000000000001E-3</v>
      </c>
      <c r="E331" s="19">
        <f>E329*D331</f>
        <v>0.315</v>
      </c>
    </row>
    <row r="332" spans="1:5" ht="15.75" x14ac:dyDescent="0.25">
      <c r="A332" s="13"/>
      <c r="B332" s="14" t="s">
        <v>57</v>
      </c>
      <c r="C332" s="18" t="s">
        <v>18</v>
      </c>
      <c r="D332" s="35">
        <v>0.251</v>
      </c>
      <c r="E332" s="16">
        <f>E329*D332</f>
        <v>26.355</v>
      </c>
    </row>
    <row r="333" spans="1:5" ht="15.75" x14ac:dyDescent="0.25">
      <c r="A333" s="13"/>
      <c r="B333" s="14" t="s">
        <v>58</v>
      </c>
      <c r="C333" s="18" t="s">
        <v>18</v>
      </c>
      <c r="D333" s="35">
        <v>2.7E-2</v>
      </c>
      <c r="E333" s="16">
        <f>E329*D333</f>
        <v>2.835</v>
      </c>
    </row>
    <row r="334" spans="1:5" ht="15.75" x14ac:dyDescent="0.25">
      <c r="A334" s="13"/>
      <c r="B334" s="32" t="s">
        <v>21</v>
      </c>
      <c r="C334" s="18" t="s">
        <v>22</v>
      </c>
      <c r="D334" s="18">
        <v>1.9E-2</v>
      </c>
      <c r="E334" s="19">
        <f>E329*D334</f>
        <v>1.9949999999999999</v>
      </c>
    </row>
    <row r="335" spans="1:5" x14ac:dyDescent="0.25">
      <c r="A335" s="42"/>
      <c r="B335" s="42"/>
      <c r="C335" s="42"/>
      <c r="D335" s="42"/>
      <c r="E335" s="42"/>
    </row>
    <row r="336" spans="1:5" ht="45.75" customHeight="1" x14ac:dyDescent="0.25">
      <c r="A336" s="36" t="s">
        <v>0</v>
      </c>
      <c r="B336" s="36"/>
      <c r="C336" s="36"/>
      <c r="D336" s="36"/>
      <c r="E336" s="36"/>
    </row>
    <row r="337" spans="1:5" ht="25.5" customHeight="1" x14ac:dyDescent="0.25">
      <c r="A337" s="36" t="s">
        <v>107</v>
      </c>
      <c r="B337" s="37"/>
      <c r="C337" s="37"/>
      <c r="D337" s="37"/>
      <c r="E337" s="37"/>
    </row>
    <row r="338" spans="1:5" ht="27.75" customHeight="1" x14ac:dyDescent="0.25">
      <c r="A338" s="38"/>
      <c r="B338" s="37" t="s">
        <v>108</v>
      </c>
      <c r="C338" s="37"/>
      <c r="D338" s="37"/>
      <c r="E338" s="37"/>
    </row>
    <row r="339" spans="1:5" ht="40.5" customHeight="1" x14ac:dyDescent="0.25">
      <c r="A339" s="43" t="s">
        <v>3</v>
      </c>
      <c r="B339" s="43" t="s">
        <v>4</v>
      </c>
      <c r="C339" s="44" t="s">
        <v>5</v>
      </c>
      <c r="D339" s="43" t="s">
        <v>6</v>
      </c>
      <c r="E339" s="43" t="s">
        <v>7</v>
      </c>
    </row>
    <row r="340" spans="1:5" ht="40.5" customHeight="1" x14ac:dyDescent="0.25">
      <c r="A340" s="43"/>
      <c r="B340" s="43"/>
      <c r="C340" s="44"/>
      <c r="D340" s="43"/>
      <c r="E340" s="43"/>
    </row>
    <row r="341" spans="1:5" x14ac:dyDescent="0.25">
      <c r="A341" s="10">
        <v>1</v>
      </c>
      <c r="B341" s="10">
        <v>2</v>
      </c>
      <c r="C341" s="11">
        <v>3</v>
      </c>
      <c r="D341" s="10">
        <v>4</v>
      </c>
      <c r="E341" s="10">
        <v>5</v>
      </c>
    </row>
    <row r="342" spans="1:5" ht="63" x14ac:dyDescent="0.25">
      <c r="A342" s="40">
        <v>1</v>
      </c>
      <c r="B342" s="45" t="s">
        <v>109</v>
      </c>
      <c r="C342" s="13" t="s">
        <v>50</v>
      </c>
      <c r="D342" s="13"/>
      <c r="E342" s="46">
        <v>3675</v>
      </c>
    </row>
    <row r="343" spans="1:5" ht="15.75" x14ac:dyDescent="0.25">
      <c r="A343" s="40"/>
      <c r="B343" s="45" t="s">
        <v>10</v>
      </c>
      <c r="C343" s="13" t="s">
        <v>50</v>
      </c>
      <c r="D343" s="46">
        <v>1</v>
      </c>
      <c r="E343" s="46">
        <f>E342*D343</f>
        <v>3675</v>
      </c>
    </row>
    <row r="344" spans="1:5" ht="31.5" x14ac:dyDescent="0.25">
      <c r="A344" s="40">
        <v>2</v>
      </c>
      <c r="B344" s="47" t="s">
        <v>110</v>
      </c>
      <c r="C344" s="21" t="s">
        <v>111</v>
      </c>
      <c r="D344" s="21"/>
      <c r="E344" s="30">
        <v>0.63500000000000001</v>
      </c>
    </row>
    <row r="345" spans="1:5" ht="15.75" x14ac:dyDescent="0.25">
      <c r="A345" s="40"/>
      <c r="B345" s="48" t="s">
        <v>13</v>
      </c>
      <c r="C345" s="21" t="s">
        <v>11</v>
      </c>
      <c r="D345" s="22">
        <v>27</v>
      </c>
      <c r="E345" s="21">
        <f>E344*D345</f>
        <v>17.145</v>
      </c>
    </row>
    <row r="346" spans="1:5" ht="15.75" x14ac:dyDescent="0.25">
      <c r="A346" s="40"/>
      <c r="B346" s="27" t="s">
        <v>112</v>
      </c>
      <c r="C346" s="21" t="s">
        <v>113</v>
      </c>
      <c r="D346" s="21">
        <v>60.5</v>
      </c>
      <c r="E346" s="30">
        <f>E344*D346</f>
        <v>38.417500000000004</v>
      </c>
    </row>
    <row r="347" spans="1:5" ht="15.75" x14ac:dyDescent="0.25">
      <c r="A347" s="40"/>
      <c r="B347" s="27" t="s">
        <v>73</v>
      </c>
      <c r="C347" s="49" t="s">
        <v>22</v>
      </c>
      <c r="D347" s="49">
        <v>2.21</v>
      </c>
      <c r="E347" s="50">
        <f>E345*D347</f>
        <v>37.890450000000001</v>
      </c>
    </row>
    <row r="348" spans="1:5" ht="31.5" x14ac:dyDescent="0.25">
      <c r="A348" s="13">
        <v>3</v>
      </c>
      <c r="B348" s="14" t="s">
        <v>114</v>
      </c>
      <c r="C348" s="15" t="s">
        <v>9</v>
      </c>
      <c r="D348" s="15"/>
      <c r="E348" s="16">
        <v>298</v>
      </c>
    </row>
    <row r="349" spans="1:5" ht="15.75" x14ac:dyDescent="0.25">
      <c r="A349" s="13"/>
      <c r="B349" s="17" t="s">
        <v>10</v>
      </c>
      <c r="C349" s="18" t="s">
        <v>11</v>
      </c>
      <c r="D349" s="18">
        <v>2.06</v>
      </c>
      <c r="E349" s="19">
        <f>E348*D349</f>
        <v>613.88</v>
      </c>
    </row>
    <row r="350" spans="1:5" ht="31.5" x14ac:dyDescent="0.25">
      <c r="A350" s="13">
        <v>4</v>
      </c>
      <c r="B350" s="14" t="s">
        <v>8</v>
      </c>
      <c r="C350" s="15" t="s">
        <v>9</v>
      </c>
      <c r="D350" s="15"/>
      <c r="E350" s="16">
        <v>382</v>
      </c>
    </row>
    <row r="351" spans="1:5" ht="15.75" x14ac:dyDescent="0.25">
      <c r="A351" s="13"/>
      <c r="B351" s="17" t="s">
        <v>10</v>
      </c>
      <c r="C351" s="18" t="s">
        <v>11</v>
      </c>
      <c r="D351" s="18">
        <v>2.99</v>
      </c>
      <c r="E351" s="19">
        <f>E350*D351</f>
        <v>1142.18</v>
      </c>
    </row>
    <row r="352" spans="1:5" ht="31.5" x14ac:dyDescent="0.25">
      <c r="A352" s="13">
        <v>5</v>
      </c>
      <c r="B352" s="14" t="s">
        <v>115</v>
      </c>
      <c r="C352" s="15" t="s">
        <v>9</v>
      </c>
      <c r="D352" s="15"/>
      <c r="E352" s="16">
        <v>18.3</v>
      </c>
    </row>
    <row r="353" spans="1:5" ht="15.75" x14ac:dyDescent="0.25">
      <c r="A353" s="13"/>
      <c r="B353" s="17" t="s">
        <v>10</v>
      </c>
      <c r="C353" s="18" t="s">
        <v>11</v>
      </c>
      <c r="D353" s="18">
        <v>5.92</v>
      </c>
      <c r="E353" s="19">
        <f>E352*D353</f>
        <v>108.336</v>
      </c>
    </row>
    <row r="354" spans="1:5" ht="15.75" x14ac:dyDescent="0.25">
      <c r="A354" s="13"/>
      <c r="B354" s="17" t="s">
        <v>116</v>
      </c>
      <c r="C354" s="18" t="s">
        <v>113</v>
      </c>
      <c r="D354" s="18">
        <v>4.0999999999999996</v>
      </c>
      <c r="E354" s="19">
        <f>E352*D354</f>
        <v>75.03</v>
      </c>
    </row>
    <row r="355" spans="1:5" ht="31.5" x14ac:dyDescent="0.25">
      <c r="A355" s="13">
        <v>6</v>
      </c>
      <c r="B355" s="17" t="s">
        <v>117</v>
      </c>
      <c r="C355" s="18" t="s">
        <v>9</v>
      </c>
      <c r="D355" s="18"/>
      <c r="E355" s="16">
        <v>597.20000000000005</v>
      </c>
    </row>
    <row r="356" spans="1:5" ht="15.75" x14ac:dyDescent="0.25">
      <c r="A356" s="13"/>
      <c r="B356" s="17" t="s">
        <v>10</v>
      </c>
      <c r="C356" s="18" t="s">
        <v>11</v>
      </c>
      <c r="D356" s="18">
        <v>1.8</v>
      </c>
      <c r="E356" s="19">
        <f>E355*D356</f>
        <v>1074.96</v>
      </c>
    </row>
    <row r="357" spans="1:5" ht="31.5" x14ac:dyDescent="0.25">
      <c r="A357" s="13">
        <v>7</v>
      </c>
      <c r="B357" s="14" t="s">
        <v>118</v>
      </c>
      <c r="C357" s="15" t="s">
        <v>31</v>
      </c>
      <c r="D357" s="15"/>
      <c r="E357" s="16">
        <v>1217</v>
      </c>
    </row>
    <row r="358" spans="1:5" ht="15.75" x14ac:dyDescent="0.25">
      <c r="A358" s="13"/>
      <c r="B358" s="17" t="s">
        <v>10</v>
      </c>
      <c r="C358" s="18" t="s">
        <v>11</v>
      </c>
      <c r="D358" s="18">
        <v>9.5899999999999999E-2</v>
      </c>
      <c r="E358" s="19">
        <f>E357*D358</f>
        <v>116.7103</v>
      </c>
    </row>
    <row r="359" spans="1:5" ht="15.75" x14ac:dyDescent="0.25">
      <c r="A359" s="13"/>
      <c r="B359" s="17" t="s">
        <v>24</v>
      </c>
      <c r="C359" s="18" t="s">
        <v>22</v>
      </c>
      <c r="D359" s="18">
        <v>4.5199999999999997E-2</v>
      </c>
      <c r="E359" s="19">
        <f>E357*D359</f>
        <v>55.008399999999995</v>
      </c>
    </row>
    <row r="360" spans="1:5" ht="31.5" x14ac:dyDescent="0.25">
      <c r="A360" s="13"/>
      <c r="B360" s="14" t="s">
        <v>119</v>
      </c>
      <c r="C360" s="18" t="s">
        <v>31</v>
      </c>
      <c r="D360" s="18"/>
      <c r="E360" s="16">
        <v>456.5</v>
      </c>
    </row>
    <row r="361" spans="1:5" ht="31.5" x14ac:dyDescent="0.25">
      <c r="A361" s="13"/>
      <c r="B361" s="14" t="s">
        <v>120</v>
      </c>
      <c r="C361" s="18" t="s">
        <v>31</v>
      </c>
      <c r="D361" s="18"/>
      <c r="E361" s="16">
        <v>772.6</v>
      </c>
    </row>
    <row r="362" spans="1:5" ht="15.75" x14ac:dyDescent="0.25">
      <c r="A362" s="13"/>
      <c r="B362" s="32" t="s">
        <v>21</v>
      </c>
      <c r="C362" s="18" t="s">
        <v>22</v>
      </c>
      <c r="D362" s="18">
        <v>5.9999999999999995E-4</v>
      </c>
      <c r="E362" s="19">
        <f>E357*D362</f>
        <v>0.73019999999999996</v>
      </c>
    </row>
    <row r="363" spans="1:5" ht="31.5" x14ac:dyDescent="0.25">
      <c r="A363" s="13">
        <v>8</v>
      </c>
      <c r="B363" s="14" t="s">
        <v>121</v>
      </c>
      <c r="C363" s="15" t="s">
        <v>31</v>
      </c>
      <c r="D363" s="15"/>
      <c r="E363" s="16">
        <v>4471</v>
      </c>
    </row>
    <row r="364" spans="1:5" ht="15.75" x14ac:dyDescent="0.25">
      <c r="A364" s="13"/>
      <c r="B364" s="17" t="s">
        <v>10</v>
      </c>
      <c r="C364" s="18" t="s">
        <v>11</v>
      </c>
      <c r="D364" s="18">
        <v>0.105</v>
      </c>
      <c r="E364" s="19">
        <f>E363*D364</f>
        <v>469.45499999999998</v>
      </c>
    </row>
    <row r="365" spans="1:5" ht="15.75" x14ac:dyDescent="0.25">
      <c r="A365" s="13"/>
      <c r="B365" s="17" t="s">
        <v>24</v>
      </c>
      <c r="C365" s="18" t="s">
        <v>22</v>
      </c>
      <c r="D365" s="18">
        <v>5.3800000000000001E-2</v>
      </c>
      <c r="E365" s="19">
        <f>E363*D365</f>
        <v>240.53980000000001</v>
      </c>
    </row>
    <row r="366" spans="1:5" ht="31.5" x14ac:dyDescent="0.25">
      <c r="A366" s="13"/>
      <c r="B366" s="14" t="s">
        <v>122</v>
      </c>
      <c r="C366" s="18" t="s">
        <v>31</v>
      </c>
      <c r="D366" s="18">
        <v>1.01</v>
      </c>
      <c r="E366" s="19">
        <f>E363*D366</f>
        <v>4515.71</v>
      </c>
    </row>
    <row r="367" spans="1:5" ht="15.75" x14ac:dyDescent="0.25">
      <c r="A367" s="13"/>
      <c r="B367" s="32" t="s">
        <v>21</v>
      </c>
      <c r="C367" s="18" t="s">
        <v>22</v>
      </c>
      <c r="D367" s="18">
        <v>1.1999999999999999E-3</v>
      </c>
      <c r="E367" s="19">
        <f>E363*D367</f>
        <v>5.3651999999999997</v>
      </c>
    </row>
    <row r="368" spans="1:5" ht="31.5" x14ac:dyDescent="0.25">
      <c r="A368" s="13">
        <v>9</v>
      </c>
      <c r="B368" s="14" t="s">
        <v>123</v>
      </c>
      <c r="C368" s="15" t="s">
        <v>31</v>
      </c>
      <c r="D368" s="15"/>
      <c r="E368" s="16">
        <v>80</v>
      </c>
    </row>
    <row r="369" spans="1:5" ht="15.75" x14ac:dyDescent="0.25">
      <c r="A369" s="13"/>
      <c r="B369" s="17" t="s">
        <v>10</v>
      </c>
      <c r="C369" s="18" t="s">
        <v>11</v>
      </c>
      <c r="D369" s="18">
        <v>0.42599999999999999</v>
      </c>
      <c r="E369" s="19">
        <f>E368*D369</f>
        <v>34.08</v>
      </c>
    </row>
    <row r="370" spans="1:5" ht="15.75" x14ac:dyDescent="0.25">
      <c r="A370" s="13"/>
      <c r="B370" s="17" t="s">
        <v>24</v>
      </c>
      <c r="C370" s="18" t="s">
        <v>22</v>
      </c>
      <c r="D370" s="18">
        <v>4.1399999999999999E-2</v>
      </c>
      <c r="E370" s="19">
        <f>E368*D370</f>
        <v>3.3119999999999998</v>
      </c>
    </row>
    <row r="371" spans="1:5" ht="15.75" x14ac:dyDescent="0.25">
      <c r="A371" s="13"/>
      <c r="B371" s="14" t="s">
        <v>124</v>
      </c>
      <c r="C371" s="18" t="s">
        <v>31</v>
      </c>
      <c r="D371" s="34">
        <v>1</v>
      </c>
      <c r="E371" s="16">
        <f>E368*D371</f>
        <v>80</v>
      </c>
    </row>
    <row r="372" spans="1:5" ht="15.75" x14ac:dyDescent="0.25">
      <c r="A372" s="13"/>
      <c r="B372" s="32" t="s">
        <v>21</v>
      </c>
      <c r="C372" s="18" t="s">
        <v>22</v>
      </c>
      <c r="D372" s="18">
        <v>6.1800000000000001E-2</v>
      </c>
      <c r="E372" s="19">
        <f>E368*D372</f>
        <v>4.944</v>
      </c>
    </row>
    <row r="373" spans="1:5" ht="31.5" x14ac:dyDescent="0.25">
      <c r="A373" s="13">
        <v>10</v>
      </c>
      <c r="B373" s="14" t="s">
        <v>125</v>
      </c>
      <c r="C373" s="15" t="s">
        <v>9</v>
      </c>
      <c r="D373" s="15"/>
      <c r="E373" s="16">
        <v>3</v>
      </c>
    </row>
    <row r="374" spans="1:5" ht="15.75" x14ac:dyDescent="0.25">
      <c r="A374" s="13"/>
      <c r="B374" s="17" t="s">
        <v>10</v>
      </c>
      <c r="C374" s="18" t="s">
        <v>11</v>
      </c>
      <c r="D374" s="18">
        <v>11.4</v>
      </c>
      <c r="E374" s="19">
        <f>E373*D374</f>
        <v>34.200000000000003</v>
      </c>
    </row>
    <row r="375" spans="1:5" ht="15.75" x14ac:dyDescent="0.25">
      <c r="A375" s="13"/>
      <c r="B375" s="17" t="s">
        <v>24</v>
      </c>
      <c r="C375" s="18" t="s">
        <v>22</v>
      </c>
      <c r="D375" s="18">
        <v>1.08</v>
      </c>
      <c r="E375" s="19">
        <f>E373*D375</f>
        <v>3.24</v>
      </c>
    </row>
    <row r="376" spans="1:5" ht="15.75" x14ac:dyDescent="0.25">
      <c r="A376" s="13"/>
      <c r="B376" s="14" t="s">
        <v>126</v>
      </c>
      <c r="C376" s="18" t="s">
        <v>9</v>
      </c>
      <c r="D376" s="39">
        <v>1.02</v>
      </c>
      <c r="E376" s="16">
        <f>E373*D376</f>
        <v>3.06</v>
      </c>
    </row>
    <row r="377" spans="1:5" ht="18.75" customHeight="1" x14ac:dyDescent="0.25">
      <c r="A377" s="13">
        <v>11</v>
      </c>
      <c r="B377" s="14" t="s">
        <v>127</v>
      </c>
      <c r="C377" s="15" t="s">
        <v>29</v>
      </c>
      <c r="D377" s="15"/>
      <c r="E377" s="33">
        <v>0.38200000000000001</v>
      </c>
    </row>
    <row r="378" spans="1:5" ht="15.75" x14ac:dyDescent="0.25">
      <c r="A378" s="13"/>
      <c r="B378" s="17" t="s">
        <v>10</v>
      </c>
      <c r="C378" s="18" t="s">
        <v>11</v>
      </c>
      <c r="D378" s="18">
        <v>65.5</v>
      </c>
      <c r="E378" s="19">
        <f>E377*D378</f>
        <v>25.021000000000001</v>
      </c>
    </row>
    <row r="379" spans="1:5" ht="15.75" x14ac:dyDescent="0.25">
      <c r="A379" s="13"/>
      <c r="B379" s="17" t="s">
        <v>24</v>
      </c>
      <c r="C379" s="18" t="s">
        <v>22</v>
      </c>
      <c r="D379" s="39">
        <v>4.4800000000000004</v>
      </c>
      <c r="E379" s="19">
        <f>E377*D379</f>
        <v>1.7113600000000002</v>
      </c>
    </row>
    <row r="380" spans="1:5" ht="15.75" x14ac:dyDescent="0.25">
      <c r="A380" s="13"/>
      <c r="B380" s="14" t="s">
        <v>128</v>
      </c>
      <c r="C380" s="18" t="s">
        <v>31</v>
      </c>
      <c r="D380" s="34"/>
      <c r="E380" s="16">
        <v>24</v>
      </c>
    </row>
    <row r="381" spans="1:5" ht="18" customHeight="1" x14ac:dyDescent="0.25">
      <c r="A381" s="13"/>
      <c r="B381" s="14" t="s">
        <v>129</v>
      </c>
      <c r="C381" s="18" t="s">
        <v>130</v>
      </c>
      <c r="D381" s="34"/>
      <c r="E381" s="16">
        <v>4</v>
      </c>
    </row>
    <row r="382" spans="1:5" ht="15.75" x14ac:dyDescent="0.25">
      <c r="A382" s="13"/>
      <c r="B382" s="17" t="s">
        <v>131</v>
      </c>
      <c r="C382" s="18" t="s">
        <v>9</v>
      </c>
      <c r="D382" s="34"/>
      <c r="E382" s="16">
        <v>2</v>
      </c>
    </row>
    <row r="383" spans="1:5" ht="15.75" x14ac:dyDescent="0.25">
      <c r="A383" s="13"/>
      <c r="B383" s="32" t="s">
        <v>21</v>
      </c>
      <c r="C383" s="18" t="s">
        <v>22</v>
      </c>
      <c r="D383" s="18">
        <v>2.78</v>
      </c>
      <c r="E383" s="19">
        <f>E377*D383</f>
        <v>1.06196</v>
      </c>
    </row>
    <row r="384" spans="1:5" ht="15.75" x14ac:dyDescent="0.25">
      <c r="A384" s="13">
        <v>12</v>
      </c>
      <c r="B384" s="14" t="s">
        <v>132</v>
      </c>
      <c r="C384" s="15" t="s">
        <v>133</v>
      </c>
      <c r="D384" s="15"/>
      <c r="E384" s="16">
        <v>4</v>
      </c>
    </row>
    <row r="385" spans="1:5" ht="15.75" x14ac:dyDescent="0.25">
      <c r="A385" s="13"/>
      <c r="B385" s="17" t="s">
        <v>10</v>
      </c>
      <c r="C385" s="18" t="s">
        <v>11</v>
      </c>
      <c r="D385" s="18">
        <v>2.14</v>
      </c>
      <c r="E385" s="19">
        <f>E384*D385</f>
        <v>8.56</v>
      </c>
    </row>
    <row r="386" spans="1:5" ht="15.75" x14ac:dyDescent="0.25">
      <c r="A386" s="13"/>
      <c r="B386" s="17" t="s">
        <v>134</v>
      </c>
      <c r="C386" s="18" t="s">
        <v>113</v>
      </c>
      <c r="D386" s="39">
        <v>2.14</v>
      </c>
      <c r="E386" s="19">
        <f>E384*D386</f>
        <v>8.56</v>
      </c>
    </row>
    <row r="387" spans="1:5" ht="15.75" x14ac:dyDescent="0.25">
      <c r="A387" s="13"/>
      <c r="B387" s="14" t="s">
        <v>135</v>
      </c>
      <c r="C387" s="18" t="s">
        <v>31</v>
      </c>
      <c r="D387" s="34"/>
      <c r="E387" s="16">
        <v>300</v>
      </c>
    </row>
    <row r="388" spans="1:5" ht="15.75" x14ac:dyDescent="0.25">
      <c r="A388" s="13">
        <v>13</v>
      </c>
      <c r="B388" s="14" t="s">
        <v>136</v>
      </c>
      <c r="C388" s="15" t="s">
        <v>137</v>
      </c>
      <c r="D388" s="15"/>
      <c r="E388" s="16">
        <v>94.8</v>
      </c>
    </row>
    <row r="389" spans="1:5" ht="15.75" x14ac:dyDescent="0.25">
      <c r="A389" s="13"/>
      <c r="B389" s="17" t="s">
        <v>10</v>
      </c>
      <c r="C389" s="18" t="s">
        <v>11</v>
      </c>
      <c r="D389" s="18">
        <v>5.84</v>
      </c>
      <c r="E389" s="19">
        <f>E388*D389</f>
        <v>553.63199999999995</v>
      </c>
    </row>
    <row r="390" spans="1:5" ht="15.75" x14ac:dyDescent="0.25">
      <c r="A390" s="13"/>
      <c r="B390" s="17" t="s">
        <v>24</v>
      </c>
      <c r="C390" s="18" t="s">
        <v>22</v>
      </c>
      <c r="D390" s="18">
        <v>2.27</v>
      </c>
      <c r="E390" s="19">
        <f>E388*D390</f>
        <v>215.196</v>
      </c>
    </row>
    <row r="391" spans="1:5" ht="15.75" x14ac:dyDescent="0.25">
      <c r="A391" s="13"/>
      <c r="B391" s="14" t="s">
        <v>138</v>
      </c>
      <c r="C391" s="18" t="s">
        <v>105</v>
      </c>
      <c r="D391" s="34">
        <v>10</v>
      </c>
      <c r="E391" s="16">
        <f>E388*D391</f>
        <v>948</v>
      </c>
    </row>
    <row r="392" spans="1:5" ht="15.75" x14ac:dyDescent="0.25">
      <c r="A392" s="13"/>
      <c r="B392" s="32" t="s">
        <v>21</v>
      </c>
      <c r="C392" s="18" t="s">
        <v>22</v>
      </c>
      <c r="D392" s="18">
        <v>0.24</v>
      </c>
      <c r="E392" s="19">
        <f>E388*D392</f>
        <v>22.751999999999999</v>
      </c>
    </row>
    <row r="393" spans="1:5" ht="31.5" x14ac:dyDescent="0.25">
      <c r="A393" s="13">
        <v>14</v>
      </c>
      <c r="B393" s="14" t="s">
        <v>139</v>
      </c>
      <c r="C393" s="15" t="s">
        <v>16</v>
      </c>
      <c r="D393" s="15"/>
      <c r="E393" s="16">
        <v>15</v>
      </c>
    </row>
    <row r="394" spans="1:5" ht="15.75" x14ac:dyDescent="0.25">
      <c r="A394" s="13"/>
      <c r="B394" s="17" t="s">
        <v>10</v>
      </c>
      <c r="C394" s="18" t="s">
        <v>11</v>
      </c>
      <c r="D394" s="18">
        <v>2.08</v>
      </c>
      <c r="E394" s="19">
        <f>E393*D394</f>
        <v>31.200000000000003</v>
      </c>
    </row>
    <row r="395" spans="1:5" ht="15.75" x14ac:dyDescent="0.25">
      <c r="A395" s="13"/>
      <c r="B395" s="17" t="s">
        <v>24</v>
      </c>
      <c r="C395" s="18" t="s">
        <v>22</v>
      </c>
      <c r="D395" s="18">
        <v>0.2</v>
      </c>
      <c r="E395" s="19">
        <f>E393*D395</f>
        <v>3</v>
      </c>
    </row>
    <row r="396" spans="1:5" ht="15.75" x14ac:dyDescent="0.25">
      <c r="A396" s="13"/>
      <c r="B396" s="14" t="s">
        <v>140</v>
      </c>
      <c r="C396" s="18" t="s">
        <v>31</v>
      </c>
      <c r="D396" s="34">
        <v>1</v>
      </c>
      <c r="E396" s="16">
        <f>E393*D396</f>
        <v>15</v>
      </c>
    </row>
    <row r="397" spans="1:5" ht="15.75" x14ac:dyDescent="0.25">
      <c r="A397" s="13"/>
      <c r="B397" s="14" t="s">
        <v>141</v>
      </c>
      <c r="C397" s="18" t="s">
        <v>105</v>
      </c>
      <c r="D397" s="34">
        <v>1</v>
      </c>
      <c r="E397" s="16">
        <f>E393*D397</f>
        <v>15</v>
      </c>
    </row>
    <row r="398" spans="1:5" ht="15.75" x14ac:dyDescent="0.25">
      <c r="A398" s="13"/>
      <c r="B398" s="32" t="s">
        <v>21</v>
      </c>
      <c r="C398" s="18" t="s">
        <v>22</v>
      </c>
      <c r="D398" s="18">
        <v>0.44</v>
      </c>
      <c r="E398" s="19">
        <f>E393*D398</f>
        <v>6.6</v>
      </c>
    </row>
    <row r="399" spans="1:5" ht="31.5" x14ac:dyDescent="0.25">
      <c r="A399" s="13">
        <v>15</v>
      </c>
      <c r="B399" s="14" t="s">
        <v>142</v>
      </c>
      <c r="C399" s="15" t="s">
        <v>29</v>
      </c>
      <c r="D399" s="15"/>
      <c r="E399" s="16">
        <v>15.2</v>
      </c>
    </row>
    <row r="400" spans="1:5" ht="15.75" x14ac:dyDescent="0.25">
      <c r="A400" s="13"/>
      <c r="B400" s="17" t="s">
        <v>143</v>
      </c>
      <c r="C400" s="18" t="s">
        <v>11</v>
      </c>
      <c r="D400" s="34">
        <v>5.5</v>
      </c>
      <c r="E400" s="16">
        <f>E399*D400</f>
        <v>83.6</v>
      </c>
    </row>
    <row r="401" spans="1:5" ht="15.75" x14ac:dyDescent="0.25">
      <c r="A401" s="13">
        <v>16</v>
      </c>
      <c r="B401" s="14" t="s">
        <v>144</v>
      </c>
      <c r="C401" s="15" t="s">
        <v>145</v>
      </c>
      <c r="D401" s="15"/>
      <c r="E401" s="33">
        <v>5.6879999999999997</v>
      </c>
    </row>
    <row r="402" spans="1:5" ht="15.75" x14ac:dyDescent="0.25">
      <c r="A402" s="13"/>
      <c r="B402" s="17" t="s">
        <v>10</v>
      </c>
      <c r="C402" s="18" t="s">
        <v>11</v>
      </c>
      <c r="D402" s="18">
        <v>56.7</v>
      </c>
      <c r="E402" s="19">
        <f>E401*D402</f>
        <v>322.50959999999998</v>
      </c>
    </row>
    <row r="403" spans="1:5" ht="15.75" x14ac:dyDescent="0.25">
      <c r="A403" s="13"/>
      <c r="B403" s="32" t="s">
        <v>21</v>
      </c>
      <c r="C403" s="18" t="s">
        <v>22</v>
      </c>
      <c r="D403" s="18">
        <v>0.16</v>
      </c>
      <c r="E403" s="19">
        <f>E401*D403</f>
        <v>0.91008</v>
      </c>
    </row>
    <row r="404" spans="1:5" ht="31.5" x14ac:dyDescent="0.25">
      <c r="A404" s="13">
        <v>17</v>
      </c>
      <c r="B404" s="14" t="s">
        <v>146</v>
      </c>
      <c r="C404" s="15" t="s">
        <v>9</v>
      </c>
      <c r="D404" s="15"/>
      <c r="E404" s="16">
        <v>650.4</v>
      </c>
    </row>
    <row r="405" spans="1:5" ht="15.75" x14ac:dyDescent="0.25">
      <c r="A405" s="13"/>
      <c r="B405" s="17" t="s">
        <v>10</v>
      </c>
      <c r="C405" s="18" t="s">
        <v>11</v>
      </c>
      <c r="D405" s="18">
        <v>0.99299999999999999</v>
      </c>
      <c r="E405" s="19">
        <f>E404*D405</f>
        <v>645.84719999999993</v>
      </c>
    </row>
    <row r="406" spans="1:5" ht="18" x14ac:dyDescent="0.25">
      <c r="A406" s="51"/>
      <c r="B406" s="51"/>
      <c r="C406" s="51"/>
      <c r="D406" s="51"/>
      <c r="E406" s="51"/>
    </row>
    <row r="407" spans="1:5" ht="51.75" customHeight="1" x14ac:dyDescent="0.25">
      <c r="A407" s="36" t="s">
        <v>0</v>
      </c>
      <c r="B407" s="36"/>
      <c r="C407" s="36"/>
      <c r="D407" s="36"/>
      <c r="E407" s="36"/>
    </row>
    <row r="408" spans="1:5" ht="22.5" customHeight="1" x14ac:dyDescent="0.25">
      <c r="A408" s="36" t="s">
        <v>147</v>
      </c>
      <c r="B408" s="37"/>
      <c r="C408" s="37"/>
      <c r="D408" s="37"/>
      <c r="E408" s="37"/>
    </row>
    <row r="409" spans="1:5" ht="27.75" customHeight="1" x14ac:dyDescent="0.25">
      <c r="A409" s="38"/>
      <c r="B409" s="37" t="s">
        <v>148</v>
      </c>
      <c r="C409" s="37"/>
      <c r="D409" s="37"/>
      <c r="E409" s="37"/>
    </row>
    <row r="410" spans="1:5" ht="39" customHeight="1" x14ac:dyDescent="0.25">
      <c r="A410" s="7" t="s">
        <v>3</v>
      </c>
      <c r="B410" s="7" t="s">
        <v>4</v>
      </c>
      <c r="C410" s="8" t="s">
        <v>5</v>
      </c>
      <c r="D410" s="7" t="s">
        <v>6</v>
      </c>
      <c r="E410" s="7" t="s">
        <v>7</v>
      </c>
    </row>
    <row r="411" spans="1:5" ht="39" customHeight="1" x14ac:dyDescent="0.25">
      <c r="A411" s="7"/>
      <c r="B411" s="7"/>
      <c r="C411" s="8"/>
      <c r="D411" s="7"/>
      <c r="E411" s="7"/>
    </row>
    <row r="412" spans="1:5" x14ac:dyDescent="0.25">
      <c r="A412" s="10">
        <v>1</v>
      </c>
      <c r="B412" s="10">
        <v>2</v>
      </c>
      <c r="C412" s="11">
        <v>3</v>
      </c>
      <c r="D412" s="10">
        <v>4</v>
      </c>
      <c r="E412" s="10">
        <v>5</v>
      </c>
    </row>
    <row r="413" spans="1:5" ht="31.5" x14ac:dyDescent="0.25">
      <c r="A413" s="52">
        <v>1</v>
      </c>
      <c r="B413" s="14" t="s">
        <v>149</v>
      </c>
      <c r="C413" s="15" t="s">
        <v>31</v>
      </c>
      <c r="D413" s="15"/>
      <c r="E413" s="16">
        <v>72</v>
      </c>
    </row>
    <row r="414" spans="1:5" ht="15.75" x14ac:dyDescent="0.25">
      <c r="A414" s="52"/>
      <c r="B414" s="17" t="s">
        <v>10</v>
      </c>
      <c r="C414" s="18" t="s">
        <v>11</v>
      </c>
      <c r="D414" s="18">
        <v>1.75</v>
      </c>
      <c r="E414" s="16">
        <f>E413*D414</f>
        <v>126</v>
      </c>
    </row>
    <row r="415" spans="1:5" ht="15.75" x14ac:dyDescent="0.25">
      <c r="A415" s="52"/>
      <c r="B415" s="17" t="s">
        <v>24</v>
      </c>
      <c r="C415" s="18" t="s">
        <v>22</v>
      </c>
      <c r="D415" s="18">
        <v>0.04</v>
      </c>
      <c r="E415" s="16">
        <f>E413*D415</f>
        <v>2.88</v>
      </c>
    </row>
    <row r="416" spans="1:5" ht="31.5" x14ac:dyDescent="0.25">
      <c r="A416" s="52"/>
      <c r="B416" s="14" t="s">
        <v>150</v>
      </c>
      <c r="C416" s="18" t="s">
        <v>31</v>
      </c>
      <c r="D416" s="35"/>
      <c r="E416" s="16">
        <v>96</v>
      </c>
    </row>
    <row r="417" spans="1:5" ht="31.5" x14ac:dyDescent="0.25">
      <c r="A417" s="52"/>
      <c r="B417" s="14" t="s">
        <v>151</v>
      </c>
      <c r="C417" s="18" t="s">
        <v>50</v>
      </c>
      <c r="D417" s="34">
        <v>1.5</v>
      </c>
      <c r="E417" s="16">
        <f>E413*D417</f>
        <v>108</v>
      </c>
    </row>
    <row r="418" spans="1:5" ht="15.75" x14ac:dyDescent="0.25">
      <c r="A418" s="52"/>
      <c r="B418" s="14" t="s">
        <v>152</v>
      </c>
      <c r="C418" s="18" t="s">
        <v>31</v>
      </c>
      <c r="D418" s="34">
        <v>4</v>
      </c>
      <c r="E418" s="16">
        <f>E413*D418</f>
        <v>288</v>
      </c>
    </row>
    <row r="419" spans="1:5" ht="15.75" x14ac:dyDescent="0.25">
      <c r="A419" s="52"/>
      <c r="B419" s="17" t="s">
        <v>153</v>
      </c>
      <c r="C419" s="18" t="s">
        <v>9</v>
      </c>
      <c r="D419" s="18"/>
      <c r="E419" s="19">
        <v>4.6100000000000003</v>
      </c>
    </row>
    <row r="420" spans="1:5" ht="15.75" x14ac:dyDescent="0.25">
      <c r="A420" s="52"/>
      <c r="B420" s="32" t="s">
        <v>21</v>
      </c>
      <c r="C420" s="18" t="s">
        <v>22</v>
      </c>
      <c r="D420" s="18">
        <v>0.11</v>
      </c>
      <c r="E420" s="19">
        <f>E413*D420</f>
        <v>7.92</v>
      </c>
    </row>
    <row r="421" spans="1:5" ht="15.75" x14ac:dyDescent="0.25">
      <c r="A421" s="52">
        <v>2</v>
      </c>
      <c r="B421" s="14" t="s">
        <v>154</v>
      </c>
      <c r="C421" s="15" t="s">
        <v>155</v>
      </c>
      <c r="D421" s="15"/>
      <c r="E421" s="16">
        <v>2</v>
      </c>
    </row>
    <row r="422" spans="1:5" ht="15.75" x14ac:dyDescent="0.25">
      <c r="A422" s="52"/>
      <c r="B422" s="17" t="s">
        <v>10</v>
      </c>
      <c r="C422" s="18" t="s">
        <v>11</v>
      </c>
      <c r="D422" s="18">
        <v>7.33</v>
      </c>
      <c r="E422" s="16">
        <f>E421*D422</f>
        <v>14.66</v>
      </c>
    </row>
    <row r="423" spans="1:5" ht="15.75" x14ac:dyDescent="0.25">
      <c r="A423" s="52"/>
      <c r="B423" s="17" t="s">
        <v>24</v>
      </c>
      <c r="C423" s="18" t="s">
        <v>22</v>
      </c>
      <c r="D423" s="18">
        <v>0.11</v>
      </c>
      <c r="E423" s="16">
        <f>E421*D423</f>
        <v>0.22</v>
      </c>
    </row>
    <row r="424" spans="1:5" ht="15.75" x14ac:dyDescent="0.25">
      <c r="A424" s="52"/>
      <c r="B424" s="14" t="s">
        <v>156</v>
      </c>
      <c r="C424" s="18" t="s">
        <v>31</v>
      </c>
      <c r="D424" s="34">
        <v>4</v>
      </c>
      <c r="E424" s="16">
        <f>E421*D424</f>
        <v>8</v>
      </c>
    </row>
    <row r="425" spans="1:5" ht="15.75" x14ac:dyDescent="0.25">
      <c r="A425" s="52"/>
      <c r="B425" s="14" t="s">
        <v>157</v>
      </c>
      <c r="C425" s="18" t="s">
        <v>31</v>
      </c>
      <c r="D425" s="35"/>
      <c r="E425" s="16">
        <v>12</v>
      </c>
    </row>
    <row r="426" spans="1:5" ht="31.5" x14ac:dyDescent="0.25">
      <c r="A426" s="52"/>
      <c r="B426" s="14" t="s">
        <v>158</v>
      </c>
      <c r="C426" s="18" t="s">
        <v>50</v>
      </c>
      <c r="D426" s="34">
        <v>1.5</v>
      </c>
      <c r="E426" s="16">
        <f>E421*D426</f>
        <v>3</v>
      </c>
    </row>
    <row r="427" spans="1:5" ht="15.75" x14ac:dyDescent="0.25">
      <c r="A427" s="52"/>
      <c r="B427" s="17" t="s">
        <v>153</v>
      </c>
      <c r="C427" s="18" t="s">
        <v>9</v>
      </c>
      <c r="D427" s="18">
        <v>0.38400000000000001</v>
      </c>
      <c r="E427" s="19">
        <f>E421*D427</f>
        <v>0.76800000000000002</v>
      </c>
    </row>
    <row r="428" spans="1:5" ht="15.75" x14ac:dyDescent="0.25">
      <c r="A428" s="52"/>
      <c r="B428" s="17" t="s">
        <v>159</v>
      </c>
      <c r="C428" s="18" t="s">
        <v>18</v>
      </c>
      <c r="D428" s="34">
        <v>2</v>
      </c>
      <c r="E428" s="16">
        <f>E421*D428</f>
        <v>4</v>
      </c>
    </row>
    <row r="429" spans="1:5" ht="15.75" x14ac:dyDescent="0.25">
      <c r="A429" s="52"/>
      <c r="B429" s="32" t="s">
        <v>21</v>
      </c>
      <c r="C429" s="18" t="s">
        <v>22</v>
      </c>
      <c r="D429" s="18">
        <v>0.02</v>
      </c>
      <c r="E429" s="19">
        <f>E421*D429</f>
        <v>0.04</v>
      </c>
    </row>
    <row r="430" spans="1:5" ht="31.5" x14ac:dyDescent="0.25">
      <c r="A430" s="52">
        <v>3</v>
      </c>
      <c r="B430" s="14" t="s">
        <v>160</v>
      </c>
      <c r="C430" s="15" t="s">
        <v>50</v>
      </c>
      <c r="D430" s="15"/>
      <c r="E430" s="16">
        <v>108</v>
      </c>
    </row>
    <row r="431" spans="1:5" ht="15.75" x14ac:dyDescent="0.25">
      <c r="A431" s="52"/>
      <c r="B431" s="17" t="s">
        <v>10</v>
      </c>
      <c r="C431" s="18" t="s">
        <v>11</v>
      </c>
      <c r="D431" s="18">
        <v>0.68</v>
      </c>
      <c r="E431" s="19">
        <f>E430*D431</f>
        <v>73.440000000000012</v>
      </c>
    </row>
    <row r="432" spans="1:5" ht="15.75" x14ac:dyDescent="0.25">
      <c r="A432" s="52"/>
      <c r="B432" s="17" t="s">
        <v>24</v>
      </c>
      <c r="C432" s="18" t="s">
        <v>22</v>
      </c>
      <c r="D432" s="18">
        <v>3.0000000000000001E-3</v>
      </c>
      <c r="E432" s="19">
        <f>E430*D432</f>
        <v>0.32400000000000001</v>
      </c>
    </row>
    <row r="433" spans="1:5" ht="15.75" x14ac:dyDescent="0.25">
      <c r="A433" s="52"/>
      <c r="B433" s="14" t="s">
        <v>57</v>
      </c>
      <c r="C433" s="18" t="s">
        <v>18</v>
      </c>
      <c r="D433" s="35">
        <v>0.251</v>
      </c>
      <c r="E433" s="16">
        <f>E430*D433</f>
        <v>27.108000000000001</v>
      </c>
    </row>
    <row r="434" spans="1:5" ht="15.75" x14ac:dyDescent="0.25">
      <c r="A434" s="52"/>
      <c r="B434" s="14" t="s">
        <v>58</v>
      </c>
      <c r="C434" s="18" t="s">
        <v>18</v>
      </c>
      <c r="D434" s="35">
        <v>2.7E-2</v>
      </c>
      <c r="E434" s="16">
        <f>E430*D434</f>
        <v>2.9159999999999999</v>
      </c>
    </row>
    <row r="435" spans="1:5" ht="15.75" x14ac:dyDescent="0.25">
      <c r="A435" s="52"/>
      <c r="B435" s="32" t="s">
        <v>21</v>
      </c>
      <c r="C435" s="18" t="s">
        <v>22</v>
      </c>
      <c r="D435" s="18">
        <v>1.9E-2</v>
      </c>
      <c r="E435" s="19">
        <f>E430*D435</f>
        <v>2.052</v>
      </c>
    </row>
  </sheetData>
  <mergeCells count="65">
    <mergeCell ref="A407:E407"/>
    <mergeCell ref="A408:E408"/>
    <mergeCell ref="B409:E409"/>
    <mergeCell ref="A410:A411"/>
    <mergeCell ref="B410:B411"/>
    <mergeCell ref="C410:C411"/>
    <mergeCell ref="D410:D411"/>
    <mergeCell ref="E410:E411"/>
    <mergeCell ref="A336:E336"/>
    <mergeCell ref="A337:E337"/>
    <mergeCell ref="B338:E338"/>
    <mergeCell ref="A339:A340"/>
    <mergeCell ref="B339:B340"/>
    <mergeCell ref="C339:C340"/>
    <mergeCell ref="D339:D340"/>
    <mergeCell ref="E339:E340"/>
    <mergeCell ref="A281:E281"/>
    <mergeCell ref="A282:E282"/>
    <mergeCell ref="B283:E283"/>
    <mergeCell ref="A284:A285"/>
    <mergeCell ref="B284:B285"/>
    <mergeCell ref="C284:C285"/>
    <mergeCell ref="D284:D285"/>
    <mergeCell ref="E284:E285"/>
    <mergeCell ref="A221:E221"/>
    <mergeCell ref="A222:E222"/>
    <mergeCell ref="B223:E223"/>
    <mergeCell ref="A224:A225"/>
    <mergeCell ref="B224:B225"/>
    <mergeCell ref="C224:C225"/>
    <mergeCell ref="D224:D225"/>
    <mergeCell ref="E224:E225"/>
    <mergeCell ref="A166:E166"/>
    <mergeCell ref="A167:E167"/>
    <mergeCell ref="B168:E168"/>
    <mergeCell ref="A169:A170"/>
    <mergeCell ref="B169:B170"/>
    <mergeCell ref="C169:C170"/>
    <mergeCell ref="D169:D170"/>
    <mergeCell ref="E169:E170"/>
    <mergeCell ref="A95:E95"/>
    <mergeCell ref="A96:E96"/>
    <mergeCell ref="B97:E97"/>
    <mergeCell ref="A98:A99"/>
    <mergeCell ref="B98:B99"/>
    <mergeCell ref="C98:C99"/>
    <mergeCell ref="D98:D99"/>
    <mergeCell ref="E98:E99"/>
    <mergeCell ref="A37:E37"/>
    <mergeCell ref="A38:E38"/>
    <mergeCell ref="B39:E39"/>
    <mergeCell ref="A40:A41"/>
    <mergeCell ref="B40:B41"/>
    <mergeCell ref="C40:C41"/>
    <mergeCell ref="D40:D41"/>
    <mergeCell ref="E40:E41"/>
    <mergeCell ref="A1:E1"/>
    <mergeCell ref="A2:E2"/>
    <mergeCell ref="B3:E3"/>
    <mergeCell ref="F3:N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2019-01-15T11:28:42Z</dcterms:modified>
</cp:coreProperties>
</file>