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20" windowHeight="11565" activeTab="0"/>
  </bookViews>
  <sheets>
    <sheet name="nakrebi" sheetId="1" r:id="rId1"/>
    <sheet name="x.a.1" sheetId="2" r:id="rId2"/>
    <sheet name="x.a.2" sheetId="3" r:id="rId3"/>
    <sheet name="x.a.3" sheetId="4" r:id="rId4"/>
    <sheet name="x.a.4" sheetId="5" r:id="rId5"/>
    <sheet name="x.a.5" sheetId="6" r:id="rId6"/>
  </sheets>
  <definedNames>
    <definedName name="_xlnm.Print_Area" localSheetId="0">'nakrebi'!$A$1:$M$91</definedName>
    <definedName name="_xlnm.Print_Area" localSheetId="1">'x.a.1'!$A$1:$K$84</definedName>
    <definedName name="_xlnm.Print_Area" localSheetId="3">'x.a.3'!$A$1:$J$45</definedName>
    <definedName name="_xlnm.Print_Area" localSheetId="4">'x.a.4'!$A$1:$K$23</definedName>
    <definedName name="_xlnm.Print_Area" localSheetId="5">'x.a.5'!$A$1:$K$31</definedName>
    <definedName name="_xlnm.Print_Titles" localSheetId="0">'nakrebi'!$63:$63</definedName>
    <definedName name="_xlnm.Print_Titles" localSheetId="1">'x.a.1'!$13:$13</definedName>
    <definedName name="_xlnm.Print_Titles" localSheetId="2">'x.a.2'!$13:$13</definedName>
    <definedName name="_xlnm.Print_Titles" localSheetId="3">'x.a.3'!$12:$12</definedName>
    <definedName name="_xlnm.Print_Titles" localSheetId="4">'x.a.4'!$11:$11</definedName>
  </definedNames>
  <calcPr fullCalcOnLoad="1"/>
</workbook>
</file>

<file path=xl/sharedStrings.xml><?xml version="1.0" encoding="utf-8"?>
<sst xmlns="http://schemas.openxmlformats.org/spreadsheetml/2006/main" count="660" uniqueCount="185">
  <si>
    <t>aT.lari</t>
  </si>
  <si>
    <t>saxarjTaRricxvo Rirebuleba</t>
  </si>
  <si>
    <t>#</t>
  </si>
  <si>
    <t xml:space="preserve">   normatiuli  resursi</t>
  </si>
  <si>
    <t xml:space="preserve">   xelfasi</t>
  </si>
  <si>
    <t xml:space="preserve">     masala</t>
  </si>
  <si>
    <t xml:space="preserve">   samSeneblo </t>
  </si>
  <si>
    <t>jami</t>
  </si>
  <si>
    <t xml:space="preserve">   meqanizmebi</t>
  </si>
  <si>
    <t>ganz.</t>
  </si>
  <si>
    <t>erT.</t>
  </si>
  <si>
    <t>sul</t>
  </si>
  <si>
    <t>fasi</t>
  </si>
  <si>
    <t>1'</t>
  </si>
  <si>
    <t>3'</t>
  </si>
  <si>
    <t>4'</t>
  </si>
  <si>
    <t>6'</t>
  </si>
  <si>
    <t>7'</t>
  </si>
  <si>
    <t>8'</t>
  </si>
  <si>
    <t>9'</t>
  </si>
  <si>
    <t>10'</t>
  </si>
  <si>
    <t>11'</t>
  </si>
  <si>
    <t>12'</t>
  </si>
  <si>
    <t>13'</t>
  </si>
  <si>
    <t>samuSaoebis, resursebis   dasaxeleba</t>
  </si>
  <si>
    <r>
      <t>m</t>
    </r>
    <r>
      <rPr>
        <vertAlign val="superscript"/>
        <sz val="11"/>
        <rFont val="Arachveulebrivi Thin"/>
        <family val="2"/>
      </rPr>
      <t>3</t>
    </r>
  </si>
  <si>
    <t>normatiuli Sromatevadoba</t>
  </si>
  <si>
    <t>kac/sT</t>
  </si>
  <si>
    <t>manq/sT</t>
  </si>
  <si>
    <t>meqanizmebze momsaxure personalis xelfasi</t>
  </si>
  <si>
    <t>mosarwyav-mosarecxi manqana 6000l</t>
  </si>
  <si>
    <t>lari</t>
  </si>
  <si>
    <t>t</t>
  </si>
  <si>
    <t>eqskavatori</t>
  </si>
  <si>
    <t>g.m.</t>
  </si>
  <si>
    <t>mosamzadebeli samuSaoebi</t>
  </si>
  <si>
    <t>sxva manqanebi</t>
  </si>
  <si>
    <t>qviSa-xreSovani narevi</t>
  </si>
  <si>
    <t>manqanebi</t>
  </si>
  <si>
    <t>sxva masalebi</t>
  </si>
  <si>
    <t>buldozeri 79kvt</t>
  </si>
  <si>
    <t>saxarjTaRricxvo Rirebulebis</t>
  </si>
  <si>
    <t>dokumentacia</t>
  </si>
  <si>
    <t xml:space="preserve"> </t>
  </si>
  <si>
    <t xml:space="preserve"> saerTo Rirebuleba</t>
  </si>
  <si>
    <t>Tbilisi</t>
  </si>
  <si>
    <t>ganmartebiTi baraTi</t>
  </si>
  <si>
    <t xml:space="preserve">                   xarjTaRricxva Sedgenilia samSeneblo normebiT da wesebiT СНиП- IV-1984 mixedviT, Tanaxmad premier ministris 2014 wlis 14 ianvris brZanebisa #52 "saqarTvelos teritoriaze samSeneblo sferoSi maregulirebeli teqnikuri reglamentebis aRiarebisa da samoqmedoT daSvebis Sesaxeb". </t>
  </si>
  <si>
    <t>1. zednadebi xarjebi 10% _ Tanaxmad premier ministris 2014 wlis 14 ianvris brZanebisa #55 "samSeneblo samuSaoebis saxelmwifo  Sesyidvisas zednadebi xarjebisa da gegmuri mogebis gamsazRvris wesis" damtkicebis Sesaxeb</t>
  </si>
  <si>
    <t>2. gegmiuri danagrovi 8% _ Tanaxmad premier ministris 2014 wlis 14 ianvris brZanebisa #55 "samSeneblo samuSaoebis saxelmwifo  Sesyidvisas zednadebi xarjebisa da gegmuri mogebis gamsazRvris wesis" damtkicebis Sesaxeb</t>
  </si>
  <si>
    <t>3. gauTvaliswinebeli xarjebi 3% _ Tanaxmad  "meToduri  cnobarisa" gamoSvebuli  mSeneblobi  SemfasebalTa kavSiris mier  gv.11 cx.4.7</t>
  </si>
  <si>
    <t>4. dRg 18%_ Tanaxmad  "meToduri  cnobarisa" gamoSvebuli  mSeneblobi  SemfasebalTa kavSiris mier  gv.12 cx.4.10</t>
  </si>
  <si>
    <t xml:space="preserve">    saerTo saxarjTaRricxvo Rirebulebas dRg CaTvliT Seadgens</t>
  </si>
  <si>
    <t>aT. lars</t>
  </si>
  <si>
    <t xml:space="preserve">    saerTo saxarjTaRricxvo Rirebulebas dRg gareSe Seadgens</t>
  </si>
  <si>
    <t xml:space="preserve"> aT.lars</t>
  </si>
  <si>
    <t xml:space="preserve">                    saxarjTaRricxvo dokumentacia sabazro urTierTobebis  pirobebSi gansazRvravs mSeneblobis winaswar Rirebulebas da ar warmoadgens damkveTsa da moijares Soris gadaxdis saSualebas. maT Soris angariSsworeba xdeba faqtiuri danaxarjebis mixedviT saTanado dokumentaciis wardgeniT.</t>
  </si>
  <si>
    <t xml:space="preserve">mSeneblobis Rirebulebis </t>
  </si>
  <si>
    <t xml:space="preserve">nakrebi saxarjTaRricxvo angariSi </t>
  </si>
  <si>
    <t>##</t>
  </si>
  <si>
    <t>Tavebis, obieqtebis, samuSaoebis da danaxarjebis dasaxeleba</t>
  </si>
  <si>
    <t>saxarjTaRricxvo Rirebuleba  aT.lari</t>
  </si>
  <si>
    <t>saerTo   saxajTaR-ricxvo   Rirebuleba,   aT.lari</t>
  </si>
  <si>
    <t>samSeneblo samuSaoe-bis</t>
  </si>
  <si>
    <t>samontaJo samu-Saoebis</t>
  </si>
  <si>
    <t>mowyobilo-bebis, inven-taris</t>
  </si>
  <si>
    <t>sxva dana-xarjebis</t>
  </si>
  <si>
    <t>Tavi I</t>
  </si>
  <si>
    <t>mSeneblobis teritoriis momzadeba</t>
  </si>
  <si>
    <t>sul Tavi I</t>
  </si>
  <si>
    <t>dRg 18%</t>
  </si>
  <si>
    <t>sul mSeneblobis Rirebulebis nakrebi saxarjTaRrivxvo angariSiT</t>
  </si>
  <si>
    <r>
      <t>m</t>
    </r>
    <r>
      <rPr>
        <vertAlign val="superscript"/>
        <sz val="11"/>
        <rFont val="Arachveulebrivi Thin"/>
        <family val="2"/>
      </rPr>
      <t>2</t>
    </r>
  </si>
  <si>
    <t>avtogreideri saSualo tipis 79kvt</t>
  </si>
  <si>
    <t>wyali</t>
  </si>
  <si>
    <t>satkepni sagzao TviTmavali pnevmosvlaze 18 t</t>
  </si>
  <si>
    <t>satkepni sagzao TviTmavali gluvi 5t</t>
  </si>
  <si>
    <t>igive, 10t</t>
  </si>
  <si>
    <t>qvis wvrilmanis dakiduli manawilebeli</t>
  </si>
  <si>
    <t>4</t>
  </si>
  <si>
    <t>buldozeri 79 kvt</t>
  </si>
  <si>
    <t xml:space="preserve">nayarSi muSaoba </t>
  </si>
  <si>
    <t>2</t>
  </si>
  <si>
    <t>sagzao samosi</t>
  </si>
  <si>
    <t>sul Tavi III</t>
  </si>
  <si>
    <t>gzis kuTvnileba da keTilmowyoba</t>
  </si>
  <si>
    <t xml:space="preserve">     xarjTaRricxvaSi miRebulia Semdegi danaricxebi:</t>
  </si>
  <si>
    <t>WanWiki</t>
  </si>
  <si>
    <t>betoni</t>
  </si>
  <si>
    <t>fari ficris, yalibis</t>
  </si>
  <si>
    <t xml:space="preserve">Zeli </t>
  </si>
  <si>
    <t>5</t>
  </si>
  <si>
    <t>1</t>
  </si>
  <si>
    <t>avtogudronatori 3500 l</t>
  </si>
  <si>
    <t xml:space="preserve">  bitumis emulsia </t>
  </si>
  <si>
    <t>3</t>
  </si>
  <si>
    <r>
      <t xml:space="preserve">  biTumis emulsiis mosxma safuZvlis zeda fenaze             0,7 l/m</t>
    </r>
    <r>
      <rPr>
        <vertAlign val="superscript"/>
        <sz val="11"/>
        <rFont val="Arachveulebrivi Thin"/>
        <family val="2"/>
      </rPr>
      <t>2</t>
    </r>
    <r>
      <rPr>
        <sz val="11"/>
        <rFont val="Arachveulebrivi Thin"/>
        <family val="2"/>
      </rPr>
      <t>-ze</t>
    </r>
  </si>
  <si>
    <t>asfaltobetonis damgebi</t>
  </si>
  <si>
    <t>wvrilmarcvlovani asfaltobetoni</t>
  </si>
  <si>
    <t>6</t>
  </si>
  <si>
    <t xml:space="preserve"> lokaluri  xarjTaRricxva # 1</t>
  </si>
  <si>
    <t xml:space="preserve"> lokaluri  xarjTaRricxva # 2</t>
  </si>
  <si>
    <t>safuZvlis zeda fenis mowyoba fraqciuli RorRiT   (0-40 mm), sisqiT12 sm</t>
  </si>
  <si>
    <t>RorRi 40 mm</t>
  </si>
  <si>
    <t xml:space="preserve">                    samSeneblo masalebis da manqanaTa-meqanizmebis  Rirebulebebi aRebulia SemfasebelTa kavSiris samSeneblo resursebis fasebiT 2018 wlis I kvartlis doneze.  </t>
  </si>
  <si>
    <t>2018 weli</t>
  </si>
  <si>
    <t>sangrevi CaquCebi</t>
  </si>
  <si>
    <t>kompresori</t>
  </si>
  <si>
    <t>RorRi fraqcia 20-40mm</t>
  </si>
  <si>
    <t xml:space="preserve"> transportireba 15 km manZilze nayarSi</t>
  </si>
  <si>
    <t>nawiburebis CaWra xerxiT (axali da Zveli a/betonis gadabmis adgilze)</t>
  </si>
  <si>
    <r>
      <t xml:space="preserve">  Txedavi bitumis mosxma nawiburebze  0,35 l/m</t>
    </r>
    <r>
      <rPr>
        <vertAlign val="superscript"/>
        <sz val="11"/>
        <rFont val="Arachveulebrivi Thin"/>
        <family val="2"/>
      </rPr>
      <t>2</t>
    </r>
    <r>
      <rPr>
        <sz val="11"/>
        <rFont val="Arachveulebrivi Thin"/>
        <family val="2"/>
      </rPr>
      <t>-ze</t>
    </r>
  </si>
  <si>
    <t xml:space="preserve"> lokaluri  xarjTaRricxva # 3 </t>
  </si>
  <si>
    <t xml:space="preserve">ficari Camoganuli III xarisxis,        40-60 mm </t>
  </si>
  <si>
    <t>Tavi VI</t>
  </si>
  <si>
    <t>sul Tavi VI</t>
  </si>
  <si>
    <t>sul Tavi I_VI</t>
  </si>
  <si>
    <t>arsebuli dazianebuli a/betonis moxsna  meqanizmebiT sisqiT 10 sm, farTis 90%</t>
  </si>
  <si>
    <t>a/betonis namtrevebis datvirTva a/TviTmclelebze da transportireba 15 km manZilze nayarSi</t>
  </si>
  <si>
    <t>arsebuli dazianebuli a/betonis moxsna  pnevmaturi CaquCebiT  sisqiT 10 sm,  farTis 10%</t>
  </si>
  <si>
    <t>a/betonis safaris mowyoba</t>
  </si>
  <si>
    <r>
      <t xml:space="preserve">arsebuli sakomunikacio Webis moyvana gzis niSnulze betonis safuZvelze, specialuri betoniT romlis Semkvrivebis dro iqneba araumetes 3 saaTi                                 </t>
    </r>
    <r>
      <rPr>
        <sz val="11"/>
        <rFont val="Arial"/>
        <family val="2"/>
      </rPr>
      <t>B22,5 F200 W6</t>
    </r>
    <r>
      <rPr>
        <sz val="11"/>
        <rFont val="Arachveulebrivi Thin"/>
        <family val="2"/>
      </rPr>
      <t xml:space="preserve"> (4 cali)</t>
    </r>
  </si>
  <si>
    <t>duSeTis municipaliteti.</t>
  </si>
  <si>
    <t xml:space="preserve"> q. duSeTi, gogebaSvilis quCis moasfalteba</t>
  </si>
  <si>
    <t>duSeTis municipaliteti.  q. duSeTi, gogebaSvilis quCis moasfalteba</t>
  </si>
  <si>
    <t>III kategoriis gruntis damuSaveba meqanizmebiT da datvirTva avtoTviTmclelebze  sisqiT 20 sm, farTis 90%</t>
  </si>
  <si>
    <t>III kategoriis gruntis damuSaveba xeliT da datvirTva avtoTviTmclelebze  sisqiT 20 sm, farTis 10%</t>
  </si>
  <si>
    <t>demontirebuli bordiurebis datvirTva avtoTviTmclelebze da gatana 15 km manZilze nayarSi</t>
  </si>
  <si>
    <t xml:space="preserve">arsebuli dazianebuli betonis bordiurebis  demontaJi </t>
  </si>
  <si>
    <t>I.sagzao samosi</t>
  </si>
  <si>
    <t>II. trotuarebi</t>
  </si>
  <si>
    <t xml:space="preserve">arsebuli dazianebuli a/betonis moxsna  pnevmaturi CaquCebiT  sisqiT 3 sm  </t>
  </si>
  <si>
    <t>III kategoriis gruntis damuSaveba meqanizmebiT da datvirTva avtoTviTmclelebze  sisqiT 10 sm</t>
  </si>
  <si>
    <t>safuZvlis qveda fenis    mowyoba  qviSa-xreSovani  narevisagan, sisqiT  15 sm</t>
  </si>
  <si>
    <t>7</t>
  </si>
  <si>
    <r>
      <t>safaris qveda fenis damuSaveba 60% biTumis emulsiis mTel fardze mosxmiT 0,35 l/m</t>
    </r>
    <r>
      <rPr>
        <vertAlign val="superscript"/>
        <sz val="11"/>
        <rFont val="Arachveulebrivi Thin"/>
        <family val="2"/>
      </rPr>
      <t>2</t>
    </r>
    <r>
      <rPr>
        <sz val="11"/>
        <rFont val="Arachveulebrivi Thin"/>
        <family val="2"/>
      </rPr>
      <t>-ze</t>
    </r>
  </si>
  <si>
    <t>8</t>
  </si>
  <si>
    <t xml:space="preserve">safaris zeda fenis mowyoba  wvrilmarcvlovani cxeli a/betonis, sisqiT 4 sm </t>
  </si>
  <si>
    <t>I. a/betonis safaris mowyoba saval nawilze</t>
  </si>
  <si>
    <t>II. trotuarebis mowyoba</t>
  </si>
  <si>
    <t>10</t>
  </si>
  <si>
    <t xml:space="preserve">trotuaris safuZvlis mowyoba fraqciuli (0-40 mm) RorRiT, sisqiT 10 sm </t>
  </si>
  <si>
    <t>RorRi (0-40) mm fraqciis</t>
  </si>
  <si>
    <t>9</t>
  </si>
  <si>
    <t>11</t>
  </si>
  <si>
    <t xml:space="preserve">trotuaris safaris mowyoba qviSovani asfaltobetoniT, sisqiT 3 sm </t>
  </si>
  <si>
    <t xml:space="preserve"> satkepni sagzao TviTmavali gluvi 5t</t>
  </si>
  <si>
    <t>trotuaris qviSovani asfaltbetoni</t>
  </si>
  <si>
    <t>bitumi Txevadi</t>
  </si>
  <si>
    <t>bordiurebis mowyoba da saTvalTvalo Webis reabilitacia</t>
  </si>
  <si>
    <t>I.bordiurebis mowyoba</t>
  </si>
  <si>
    <r>
      <t xml:space="preserve">betonis axali bordiurebis  (15X30) mowyoba betonis safuZvelze (safuZvlis gamoyeneba aranakleb </t>
    </r>
    <r>
      <rPr>
        <sz val="11"/>
        <rFont val="Arial"/>
        <family val="2"/>
      </rPr>
      <t>B</t>
    </r>
    <r>
      <rPr>
        <sz val="11"/>
        <rFont val="Arachveulebrivi Thin"/>
        <family val="2"/>
      </rPr>
      <t>-10 betoni 0,035 m</t>
    </r>
    <r>
      <rPr>
        <vertAlign val="superscript"/>
        <sz val="11"/>
        <rFont val="Arachveulebrivi Thin"/>
        <family val="2"/>
      </rPr>
      <t>3</t>
    </r>
    <r>
      <rPr>
        <sz val="11"/>
        <rFont val="Arachveulebrivi Thin"/>
        <family val="2"/>
      </rPr>
      <t>/g.m.)</t>
    </r>
  </si>
  <si>
    <t xml:space="preserve">betonis bordiuri  </t>
  </si>
  <si>
    <r>
      <t xml:space="preserve">betoni </t>
    </r>
    <r>
      <rPr>
        <sz val="11"/>
        <rFont val="Arial"/>
        <family val="2"/>
      </rPr>
      <t>B15</t>
    </r>
    <r>
      <rPr>
        <sz val="11"/>
        <rFont val="Arachveulebrivi Thin"/>
        <family val="2"/>
      </rPr>
      <t xml:space="preserve">    </t>
    </r>
  </si>
  <si>
    <t>cementis xsnari М-100</t>
  </si>
  <si>
    <r>
      <t xml:space="preserve">betoni </t>
    </r>
    <r>
      <rPr>
        <sz val="11"/>
        <rFont val="Arial"/>
        <family val="2"/>
      </rPr>
      <t xml:space="preserve">B15   </t>
    </r>
  </si>
  <si>
    <t>II. Webis reabilitacia</t>
  </si>
  <si>
    <r>
      <t xml:space="preserve">betonis  axali bordiurebis  (10X20) mowyoba betonis safuZvelze (safuZvlis gamoyeneba aranakleb </t>
    </r>
    <r>
      <rPr>
        <sz val="11"/>
        <rFont val="Arial"/>
        <family val="2"/>
      </rPr>
      <t>B</t>
    </r>
    <r>
      <rPr>
        <sz val="11"/>
        <rFont val="Arachveulebrivi Thin"/>
        <family val="2"/>
      </rPr>
      <t>-10 betoni 0,01 m</t>
    </r>
    <r>
      <rPr>
        <vertAlign val="superscript"/>
        <sz val="11"/>
        <rFont val="Arachveulebrivi Thin"/>
        <family val="2"/>
      </rPr>
      <t>3</t>
    </r>
    <r>
      <rPr>
        <sz val="11"/>
        <rFont val="Arachveulebrivi Thin"/>
        <family val="2"/>
      </rPr>
      <t>/g.m.)</t>
    </r>
  </si>
  <si>
    <t xml:space="preserve"> lokaluri  xarjTaRricxva # 5</t>
  </si>
  <si>
    <t>savali nawilis horizontaluri moniSvnis  mowyoba</t>
  </si>
  <si>
    <t>savali nawilis horizontaluri moniSvna erTkomponentiaani (TeTri) sagzao niSansadebi saRebaviT damzadebuli meTilmeTakrilatis safuZvelze, gaumjobesebuli Ramis xilvadobis Suqdamabrunebeli minis burTulakebiT zomiT                100-600 mkm-de</t>
  </si>
  <si>
    <t>niSansadebi manqanebi</t>
  </si>
  <si>
    <t>saRebavi</t>
  </si>
  <si>
    <t>kg</t>
  </si>
  <si>
    <t xml:space="preserve"> lokaluri  xarjTaRricxva # 4</t>
  </si>
  <si>
    <t xml:space="preserve"> sagzao niSnebis mowyoba</t>
  </si>
  <si>
    <t xml:space="preserve">  sagzao niSnebis dayeneba liTonis dgarebze sigrZiT 3,50 m  dabetonebiT, miwis samuSaoebisa da dgarebis SeRebvis gaTvaliswinebiT</t>
  </si>
  <si>
    <t>c</t>
  </si>
  <si>
    <t xml:space="preserve">avtoamwe saburRi mowyobilobiT </t>
  </si>
  <si>
    <t>amwe saavtomobilo svlaze             3 t</t>
  </si>
  <si>
    <r>
      <t xml:space="preserve">betoni </t>
    </r>
    <r>
      <rPr>
        <sz val="11"/>
        <rFont val="Arial"/>
        <family val="2"/>
      </rPr>
      <t xml:space="preserve">B20  F100  W6  </t>
    </r>
  </si>
  <si>
    <r>
      <t xml:space="preserve">liTonis dgari sigrZiT 3,50 m        </t>
    </r>
    <r>
      <rPr>
        <sz val="11"/>
        <rFont val="Arial Cyr"/>
        <family val="0"/>
      </rPr>
      <t>Ǿ</t>
    </r>
    <r>
      <rPr>
        <sz val="11"/>
        <rFont val="Arachveulebrivi Thin"/>
        <family val="2"/>
      </rPr>
      <t>76 mm</t>
    </r>
  </si>
  <si>
    <t>prioritetis</t>
  </si>
  <si>
    <t>samkuTxa 700X700X700 mm</t>
  </si>
  <si>
    <t>sxva masala</t>
  </si>
  <si>
    <t>dazianebuli sagzao samosis da  trotuarebis moxsna</t>
  </si>
  <si>
    <t xml:space="preserve"> Tavi III</t>
  </si>
  <si>
    <t xml:space="preserve">safaris qveda fenis mowyoba  msxvilmarcvlovani  cxeli a/betonis, sisqiT 6 sm </t>
  </si>
  <si>
    <t>xerxi danadgari</t>
  </si>
  <si>
    <t>msxvilmarcvlovani asfaltobetoni</t>
  </si>
  <si>
    <t>m</t>
  </si>
  <si>
    <t xml:space="preserve">gegmiuri mogeba   </t>
  </si>
  <si>
    <t xml:space="preserve">zednadebi xarjebi  </t>
  </si>
  <si>
    <t xml:space="preserve">gegmiuri mogeba  </t>
  </si>
  <si>
    <t xml:space="preserve">gauTvaliswinebeli xarjebi 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</si>
</sst>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0.0"/>
    <numFmt numFmtId="197" formatCode="0.000"/>
    <numFmt numFmtId="198" formatCode="0.0000"/>
    <numFmt numFmtId="199" formatCode="0.00000"/>
    <numFmt numFmtId="200" formatCode="[$-FC19]d\ mmmm\ yyyy\ &quot;г.&quot;"/>
    <numFmt numFmtId="201" formatCode="0;[Red]0"/>
    <numFmt numFmtId="202" formatCode="_(* #,##0.00_);_(* \(#,##0.00\);_(* &quot;-&quot;???_);_(@_)"/>
    <numFmt numFmtId="203" formatCode="_(* #,##0.0_);_(* \(#,##0.0\);_(* &quot;-&quot;???_);_(@_)"/>
    <numFmt numFmtId="204" formatCode="_(* #,##0_);_(* \(#,##0\);_(* &quot;-&quot;???_);_(@_)"/>
    <numFmt numFmtId="205" formatCode="_(* #,##0.000_);_(* \(#,##0.000\);_(* &quot;-&quot;???_);_(@_)"/>
    <numFmt numFmtId="206" formatCode="0.00000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</numFmts>
  <fonts count="53">
    <font>
      <sz val="10"/>
      <name val="Arial"/>
      <family val="0"/>
    </font>
    <font>
      <sz val="11"/>
      <name val="Arachveulebrivi Thin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vertAlign val="superscript"/>
      <sz val="11"/>
      <name val="Arachveulebrivi Thin"/>
      <family val="2"/>
    </font>
    <font>
      <b/>
      <sz val="11"/>
      <name val="Arachveulebrivi Thin"/>
      <family val="2"/>
    </font>
    <font>
      <u val="single"/>
      <sz val="11"/>
      <name val="Arachveulebrivi Thin"/>
      <family val="2"/>
    </font>
    <font>
      <sz val="11"/>
      <color indexed="10"/>
      <name val="Arachveulebrivi Thin"/>
      <family val="2"/>
    </font>
    <font>
      <b/>
      <sz val="14"/>
      <name val="Arachveulebrivi Thin"/>
      <family val="2"/>
    </font>
    <font>
      <sz val="14"/>
      <name val="Arachveulebrivi Thin"/>
      <family val="2"/>
    </font>
    <font>
      <b/>
      <sz val="14"/>
      <color indexed="10"/>
      <name val="Arachveulebrivi Thin"/>
      <family val="2"/>
    </font>
    <font>
      <sz val="11"/>
      <name val="Calibri"/>
      <family val="2"/>
    </font>
    <font>
      <b/>
      <i/>
      <sz val="11"/>
      <name val="Arachveulebrivi Thin"/>
      <family val="2"/>
    </font>
    <font>
      <sz val="11"/>
      <name val="Arial Cyr"/>
      <family val="0"/>
    </font>
    <font>
      <sz val="11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</cellStyleXfs>
  <cellXfs count="24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65" applyNumberFormat="1" applyFont="1" applyFill="1" applyBorder="1" applyAlignment="1">
      <alignment horizontal="center" vertical="center"/>
      <protection/>
    </xf>
    <xf numFmtId="2" fontId="1" fillId="0" borderId="0" xfId="65" applyNumberFormat="1" applyFont="1" applyFill="1" applyBorder="1" applyAlignment="1">
      <alignment horizontal="center" vertical="center"/>
      <protection/>
    </xf>
    <xf numFmtId="2" fontId="1" fillId="0" borderId="11" xfId="65" applyNumberFormat="1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2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1" fillId="0" borderId="0" xfId="63" applyFont="1" applyAlignment="1">
      <alignment horizontal="left" vertical="center" wrapText="1"/>
      <protection/>
    </xf>
    <xf numFmtId="2" fontId="1" fillId="0" borderId="0" xfId="63" applyNumberFormat="1" applyFont="1" applyAlignment="1">
      <alignment horizontal="center" vertical="center" wrapText="1"/>
      <protection/>
    </xf>
    <xf numFmtId="2" fontId="1" fillId="0" borderId="0" xfId="63" applyNumberFormat="1" applyFont="1" applyAlignment="1">
      <alignment horizontal="left" vertical="center" wrapText="1"/>
      <protection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2" fontId="10" fillId="0" borderId="0" xfId="0" applyNumberFormat="1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7" xfId="65" applyNumberFormat="1" applyFont="1" applyFill="1" applyBorder="1" applyAlignment="1">
      <alignment horizontal="center" vertical="center"/>
      <protection/>
    </xf>
    <xf numFmtId="2" fontId="1" fillId="0" borderId="18" xfId="65" applyNumberFormat="1" applyFont="1" applyFill="1" applyBorder="1" applyAlignment="1">
      <alignment horizontal="center" vertical="center"/>
      <protection/>
    </xf>
    <xf numFmtId="2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2" fontId="1" fillId="0" borderId="20" xfId="65" applyNumberFormat="1" applyFont="1" applyFill="1" applyBorder="1" applyAlignment="1">
      <alignment horizontal="center" vertical="center"/>
      <protection/>
    </xf>
    <xf numFmtId="2" fontId="1" fillId="0" borderId="20" xfId="0" applyNumberFormat="1" applyFont="1" applyFill="1" applyBorder="1" applyAlignment="1">
      <alignment horizontal="center" vertical="center"/>
    </xf>
    <xf numFmtId="0" fontId="1" fillId="0" borderId="12" xfId="65" applyFont="1" applyFill="1" applyBorder="1" applyAlignment="1">
      <alignment horizontal="center" vertical="center"/>
      <protection/>
    </xf>
    <xf numFmtId="0" fontId="1" fillId="0" borderId="15" xfId="65" applyFont="1" applyFill="1" applyBorder="1" applyAlignment="1">
      <alignment horizontal="center" vertical="center" wrapText="1"/>
      <protection/>
    </xf>
    <xf numFmtId="2" fontId="1" fillId="0" borderId="12" xfId="65" applyNumberFormat="1" applyFont="1" applyFill="1" applyBorder="1" applyAlignment="1">
      <alignment horizontal="center" vertical="center"/>
      <protection/>
    </xf>
    <xf numFmtId="2" fontId="1" fillId="0" borderId="13" xfId="65" applyNumberFormat="1" applyFont="1" applyFill="1" applyBorder="1" applyAlignment="1">
      <alignment horizontal="center" vertical="center"/>
      <protection/>
    </xf>
    <xf numFmtId="2" fontId="1" fillId="0" borderId="15" xfId="65" applyNumberFormat="1" applyFont="1" applyFill="1" applyBorder="1" applyAlignment="1">
      <alignment horizontal="center" vertical="center"/>
      <protection/>
    </xf>
    <xf numFmtId="2" fontId="1" fillId="0" borderId="14" xfId="65" applyNumberFormat="1" applyFont="1" applyFill="1" applyBorder="1" applyAlignment="1">
      <alignment horizontal="center" vertical="center"/>
      <protection/>
    </xf>
    <xf numFmtId="0" fontId="1" fillId="0" borderId="16" xfId="0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198" fontId="1" fillId="0" borderId="16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2" fontId="1" fillId="0" borderId="10" xfId="57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10" xfId="57" applyFont="1" applyFill="1" applyBorder="1" applyAlignment="1">
      <alignment horizontal="center"/>
      <protection/>
    </xf>
    <xf numFmtId="9" fontId="1" fillId="0" borderId="10" xfId="69" applyFont="1" applyFill="1" applyBorder="1" applyAlignment="1">
      <alignment horizontal="center" vertical="center"/>
    </xf>
    <xf numFmtId="2" fontId="1" fillId="0" borderId="10" xfId="57" applyNumberFormat="1" applyFont="1" applyFill="1" applyBorder="1" applyAlignment="1">
      <alignment horizontal="center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wrapText="1"/>
      <protection/>
    </xf>
    <xf numFmtId="2" fontId="1" fillId="0" borderId="10" xfId="57" applyNumberFormat="1" applyFont="1" applyFill="1" applyBorder="1" applyAlignment="1">
      <alignment horizontal="center" vertical="center" wrapText="1"/>
      <protection/>
    </xf>
    <xf numFmtId="197" fontId="1" fillId="0" borderId="10" xfId="57" applyNumberFormat="1" applyFont="1" applyFill="1" applyBorder="1" applyAlignment="1">
      <alignment horizontal="center" wrapText="1"/>
      <protection/>
    </xf>
    <xf numFmtId="2" fontId="1" fillId="0" borderId="10" xfId="57" applyNumberFormat="1" applyFont="1" applyFill="1" applyBorder="1" applyAlignment="1">
      <alignment horizontal="center" wrapText="1"/>
      <protection/>
    </xf>
    <xf numFmtId="197" fontId="1" fillId="0" borderId="10" xfId="57" applyNumberFormat="1" applyFont="1" applyFill="1" applyBorder="1" applyAlignment="1">
      <alignment horizontal="center" vertical="center" wrapText="1"/>
      <protection/>
    </xf>
    <xf numFmtId="0" fontId="1" fillId="0" borderId="20" xfId="57" applyFont="1" applyFill="1" applyBorder="1" applyAlignment="1">
      <alignment horizontal="center" vertical="center"/>
      <protection/>
    </xf>
    <xf numFmtId="0" fontId="1" fillId="0" borderId="20" xfId="57" applyFont="1" applyFill="1" applyBorder="1" applyAlignment="1">
      <alignment horizontal="center"/>
      <protection/>
    </xf>
    <xf numFmtId="9" fontId="1" fillId="0" borderId="20" xfId="69" applyFont="1" applyFill="1" applyBorder="1" applyAlignment="1">
      <alignment horizontal="center" vertical="center"/>
    </xf>
    <xf numFmtId="2" fontId="1" fillId="0" borderId="20" xfId="57" applyNumberFormat="1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2" fontId="1" fillId="0" borderId="16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1" fillId="0" borderId="0" xfId="63" applyFont="1" applyAlignment="1">
      <alignment horizontal="left" vertical="center" wrapText="1"/>
      <protection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63" applyFont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0" borderId="16" xfId="65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2" fontId="1" fillId="0" borderId="21" xfId="65" applyNumberFormat="1" applyFont="1" applyFill="1" applyBorder="1" applyAlignment="1">
      <alignment horizontal="center" vertical="center"/>
      <protection/>
    </xf>
    <xf numFmtId="2" fontId="1" fillId="0" borderId="23" xfId="65" applyNumberFormat="1" applyFont="1" applyFill="1" applyBorder="1" applyAlignment="1">
      <alignment horizontal="center" vertical="center"/>
      <protection/>
    </xf>
    <xf numFmtId="2" fontId="1" fillId="0" borderId="17" xfId="65" applyNumberFormat="1" applyFont="1" applyFill="1" applyBorder="1" applyAlignment="1">
      <alignment horizontal="center" vertical="center"/>
      <protection/>
    </xf>
    <xf numFmtId="2" fontId="1" fillId="0" borderId="18" xfId="65" applyNumberFormat="1" applyFont="1" applyFill="1" applyBorder="1" applyAlignment="1">
      <alignment horizontal="center" vertical="center"/>
      <protection/>
    </xf>
    <xf numFmtId="2" fontId="1" fillId="0" borderId="16" xfId="65" applyNumberFormat="1" applyFont="1" applyFill="1" applyBorder="1" applyAlignment="1">
      <alignment horizontal="center" vertical="center"/>
      <protection/>
    </xf>
    <xf numFmtId="2" fontId="1" fillId="0" borderId="20" xfId="65" applyNumberFormat="1" applyFont="1" applyFill="1" applyBorder="1" applyAlignment="1">
      <alignment horizontal="center" vertical="center"/>
      <protection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wrapText="1"/>
    </xf>
    <xf numFmtId="2" fontId="1" fillId="0" borderId="22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0" fontId="1" fillId="0" borderId="11" xfId="65" applyFont="1" applyFill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65" applyFont="1" applyFill="1" applyBorder="1" applyAlignment="1">
      <alignment horizontal="center" vertical="center" wrapText="1"/>
      <protection/>
    </xf>
    <xf numFmtId="2" fontId="7" fillId="0" borderId="19" xfId="65" applyNumberFormat="1" applyFont="1" applyFill="1" applyBorder="1" applyAlignment="1">
      <alignment horizontal="center" vertical="center"/>
      <protection/>
    </xf>
    <xf numFmtId="206" fontId="1" fillId="0" borderId="16" xfId="60" applyNumberFormat="1" applyFont="1" applyFill="1" applyBorder="1" applyAlignment="1">
      <alignment horizontal="center" vertical="center"/>
      <protection/>
    </xf>
    <xf numFmtId="2" fontId="1" fillId="0" borderId="16" xfId="60" applyNumberFormat="1" applyFont="1" applyFill="1" applyBorder="1" applyAlignment="1">
      <alignment horizontal="center" vertical="center"/>
      <protection/>
    </xf>
    <xf numFmtId="2" fontId="1" fillId="0" borderId="22" xfId="60" applyNumberFormat="1" applyFont="1" applyFill="1" applyBorder="1" applyAlignment="1">
      <alignment horizontal="center" vertical="center"/>
      <protection/>
    </xf>
    <xf numFmtId="0" fontId="8" fillId="0" borderId="11" xfId="65" applyFont="1" applyFill="1" applyBorder="1" applyAlignment="1">
      <alignment horizontal="center" vertical="center"/>
      <protection/>
    </xf>
    <xf numFmtId="0" fontId="1" fillId="0" borderId="19" xfId="65" applyFont="1" applyFill="1" applyBorder="1" applyAlignment="1">
      <alignment horizontal="center" vertical="center" wrapText="1"/>
      <protection/>
    </xf>
    <xf numFmtId="2" fontId="1" fillId="0" borderId="19" xfId="65" applyNumberFormat="1" applyFont="1" applyFill="1" applyBorder="1" applyAlignment="1">
      <alignment horizontal="center" vertical="center"/>
      <protection/>
    </xf>
    <xf numFmtId="0" fontId="1" fillId="0" borderId="17" xfId="65" applyFont="1" applyFill="1" applyBorder="1" applyAlignment="1">
      <alignment horizontal="center" vertical="center"/>
      <protection/>
    </xf>
    <xf numFmtId="49" fontId="1" fillId="0" borderId="20" xfId="0" applyNumberFormat="1" applyFont="1" applyFill="1" applyBorder="1" applyAlignment="1">
      <alignment horizontal="center" vertical="center" wrapText="1"/>
    </xf>
    <xf numFmtId="0" fontId="1" fillId="0" borderId="18" xfId="65" applyFont="1" applyFill="1" applyBorder="1" applyAlignment="1">
      <alignment horizontal="center" vertical="center" wrapText="1"/>
      <protection/>
    </xf>
    <xf numFmtId="2" fontId="1" fillId="0" borderId="24" xfId="65" applyNumberFormat="1" applyFont="1" applyFill="1" applyBorder="1" applyAlignment="1">
      <alignment horizontal="center" vertical="center"/>
      <protection/>
    </xf>
    <xf numFmtId="0" fontId="1" fillId="0" borderId="11" xfId="57" applyFont="1" applyFill="1" applyBorder="1" applyAlignment="1">
      <alignment horizontal="center" vertical="center"/>
      <protection/>
    </xf>
    <xf numFmtId="0" fontId="1" fillId="0" borderId="19" xfId="57" applyFont="1" applyFill="1" applyBorder="1" applyAlignment="1">
      <alignment horizontal="center"/>
      <protection/>
    </xf>
    <xf numFmtId="0" fontId="13" fillId="0" borderId="15" xfId="65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97" fontId="1" fillId="0" borderId="16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0" fontId="1" fillId="0" borderId="10" xfId="65" applyFont="1" applyFill="1" applyBorder="1" applyAlignment="1">
      <alignment horizontal="center" vertical="center"/>
      <protection/>
    </xf>
    <xf numFmtId="2" fontId="1" fillId="0" borderId="10" xfId="65" applyNumberFormat="1" applyFont="1" applyFill="1" applyBorder="1" applyAlignment="1">
      <alignment horizontal="center"/>
      <protection/>
    </xf>
    <xf numFmtId="2" fontId="1" fillId="0" borderId="10" xfId="0" applyNumberFormat="1" applyFont="1" applyFill="1" applyBorder="1" applyAlignment="1">
      <alignment horizontal="center"/>
    </xf>
    <xf numFmtId="0" fontId="1" fillId="0" borderId="10" xfId="65" applyFont="1" applyFill="1" applyBorder="1" applyAlignment="1">
      <alignment horizontal="center" wrapText="1"/>
      <protection/>
    </xf>
    <xf numFmtId="0" fontId="1" fillId="0" borderId="20" xfId="65" applyFont="1" applyFill="1" applyBorder="1" applyAlignment="1">
      <alignment horizontal="center" wrapText="1"/>
      <protection/>
    </xf>
    <xf numFmtId="0" fontId="1" fillId="0" borderId="20" xfId="65" applyFont="1" applyFill="1" applyBorder="1" applyAlignment="1">
      <alignment horizontal="center" vertical="center"/>
      <protection/>
    </xf>
    <xf numFmtId="2" fontId="1" fillId="0" borderId="2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2" fontId="1" fillId="0" borderId="10" xfId="65" applyNumberFormat="1" applyFont="1" applyFill="1" applyBorder="1" applyAlignment="1">
      <alignment horizontal="center" vertical="center"/>
      <protection/>
    </xf>
    <xf numFmtId="0" fontId="1" fillId="0" borderId="10" xfId="65" applyFont="1" applyFill="1" applyBorder="1" applyAlignment="1">
      <alignment horizontal="center" vertical="center"/>
      <protection/>
    </xf>
    <xf numFmtId="0" fontId="1" fillId="0" borderId="20" xfId="65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 wrapText="1"/>
    </xf>
    <xf numFmtId="0" fontId="13" fillId="0" borderId="24" xfId="65" applyFont="1" applyFill="1" applyBorder="1" applyAlignment="1">
      <alignment horizontal="center" vertical="center" wrapText="1"/>
      <protection/>
    </xf>
    <xf numFmtId="0" fontId="1" fillId="0" borderId="24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198" fontId="7" fillId="0" borderId="10" xfId="0" applyNumberFormat="1" applyFont="1" applyFill="1" applyBorder="1" applyAlignment="1">
      <alignment horizontal="center" vertical="center"/>
    </xf>
    <xf numFmtId="197" fontId="1" fillId="0" borderId="20" xfId="0" applyNumberFormat="1" applyFont="1" applyFill="1" applyBorder="1" applyAlignment="1">
      <alignment horizontal="center" vertical="center"/>
    </xf>
    <xf numFmtId="197" fontId="7" fillId="0" borderId="1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0" fontId="13" fillId="0" borderId="14" xfId="65" applyFont="1" applyFill="1" applyBorder="1" applyAlignment="1">
      <alignment horizontal="center" vertical="center" wrapText="1"/>
      <protection/>
    </xf>
    <xf numFmtId="0" fontId="1" fillId="0" borderId="0" xfId="65" applyFont="1" applyFill="1" applyBorder="1" applyAlignment="1">
      <alignment horizontal="center" vertical="center" wrapText="1"/>
      <protection/>
    </xf>
    <xf numFmtId="0" fontId="1" fillId="0" borderId="24" xfId="65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20" xfId="65" applyFont="1" applyFill="1" applyBorder="1" applyAlignment="1">
      <alignment horizontal="center" vertical="center" wrapText="1"/>
      <protection/>
    </xf>
    <xf numFmtId="2" fontId="7" fillId="0" borderId="20" xfId="65" applyNumberFormat="1" applyFont="1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 vertical="center"/>
    </xf>
    <xf numFmtId="197" fontId="1" fillId="0" borderId="15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 2" xfId="58"/>
    <cellStyle name="Normal 14" xfId="59"/>
    <cellStyle name="Normal 2" xfId="60"/>
    <cellStyle name="Normal 3" xfId="61"/>
    <cellStyle name="Normal 32 3" xfId="62"/>
    <cellStyle name="Normal 33 2" xfId="63"/>
    <cellStyle name="Normal 38" xfId="64"/>
    <cellStyle name="Normal_gare wyalsadfenigagarini 2_SMSH2008-IIkv .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  <cellStyle name="Обычный 4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view="pageBreakPreview" zoomScale="130" zoomScaleSheetLayoutView="130" zoomScalePageLayoutView="0" workbookViewId="0" topLeftCell="A61">
      <selection activeCell="I85" sqref="I85"/>
    </sheetView>
  </sheetViews>
  <sheetFormatPr defaultColWidth="9.140625" defaultRowHeight="12.75"/>
  <cols>
    <col min="1" max="1" width="5.28125" style="11" customWidth="1"/>
    <col min="2" max="2" width="51.140625" style="53" customWidth="1"/>
    <col min="3" max="3" width="8.57421875" style="11" hidden="1" customWidth="1"/>
    <col min="4" max="4" width="8.7109375" style="11" hidden="1" customWidth="1"/>
    <col min="5" max="5" width="8.57421875" style="11" hidden="1" customWidth="1"/>
    <col min="6" max="6" width="9.57421875" style="11" hidden="1" customWidth="1"/>
    <col min="7" max="7" width="3.28125" style="11" hidden="1" customWidth="1"/>
    <col min="8" max="8" width="0.13671875" style="11" hidden="1" customWidth="1"/>
    <col min="9" max="9" width="13.421875" style="11" customWidth="1"/>
    <col min="10" max="10" width="12.00390625" style="11" customWidth="1"/>
    <col min="11" max="11" width="12.7109375" style="45" customWidth="1"/>
    <col min="12" max="12" width="13.8515625" style="11" customWidth="1"/>
    <col min="13" max="13" width="13.7109375" style="11" customWidth="1"/>
    <col min="14" max="14" width="9.140625" style="11" customWidth="1"/>
    <col min="15" max="16384" width="9.140625" style="11" customWidth="1"/>
  </cols>
  <sheetData>
    <row r="1" spans="1:13" ht="19.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9.5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4" ht="20.25" customHeight="1">
      <c r="A3" s="111" t="s">
        <v>122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2"/>
    </row>
    <row r="4" spans="1:14" ht="37.5" customHeight="1">
      <c r="A4" s="108" t="s">
        <v>123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"/>
    </row>
    <row r="5" spans="1:14" ht="19.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4"/>
    </row>
    <row r="6" spans="1:13" ht="19.5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</row>
    <row r="7" spans="1:13" ht="19.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9.5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</row>
    <row r="9" spans="1:14" ht="19.5">
      <c r="A9" s="108" t="s">
        <v>41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"/>
    </row>
    <row r="10" spans="1:14" ht="19.5">
      <c r="A10" s="108" t="s">
        <v>42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"/>
    </row>
    <row r="11" spans="1:13" ht="19.5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</row>
    <row r="12" spans="1:13" ht="19.5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1:13" ht="19.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2"/>
      <c r="M13" s="12"/>
    </row>
    <row r="14" spans="1:13" ht="19.5">
      <c r="A14" s="10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3"/>
      <c r="M14" s="14"/>
    </row>
    <row r="15" spans="1:13" ht="19.5">
      <c r="A15" s="15" t="s">
        <v>43</v>
      </c>
      <c r="B15" s="113" t="s">
        <v>44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6">
        <f>M87</f>
        <v>0</v>
      </c>
      <c r="M15" s="17" t="s">
        <v>0</v>
      </c>
    </row>
    <row r="16" spans="1:13" ht="19.5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</row>
    <row r="17" spans="1:13" ht="19.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ht="19.5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</row>
    <row r="19" spans="1:13" ht="18" customHeight="1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</row>
    <row r="20" spans="1:13" ht="19.5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</row>
    <row r="21" spans="1:13" ht="19.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</row>
    <row r="22" spans="1:13" ht="19.5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</row>
    <row r="23" spans="1:13" ht="19.5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</row>
    <row r="24" spans="1:13" ht="19.5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</row>
    <row r="25" spans="1:13" ht="19.5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</row>
    <row r="26" spans="1:14" ht="19.5">
      <c r="A26" s="108" t="s">
        <v>45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"/>
    </row>
    <row r="27" spans="1:14" ht="18" customHeight="1">
      <c r="A27" s="108" t="s">
        <v>105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"/>
    </row>
    <row r="28" spans="1:14" ht="18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</row>
    <row r="29" spans="1:13" ht="18" customHeight="1">
      <c r="A29" s="120" t="s">
        <v>46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</row>
    <row r="30" spans="1:13" ht="49.5" customHeight="1">
      <c r="A30" s="121" t="s">
        <v>47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</row>
    <row r="31" spans="1:13" ht="31.5" customHeight="1">
      <c r="A31" s="121" t="s">
        <v>104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</row>
    <row r="32" spans="1:13" ht="21" customHeight="1">
      <c r="A32" s="122" t="s">
        <v>86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</row>
    <row r="33" spans="1:13" ht="32.25" customHeight="1">
      <c r="A33" s="153" t="s">
        <v>48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</row>
    <row r="34" spans="1:13" ht="32.25" customHeight="1">
      <c r="A34" s="153" t="s">
        <v>49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</row>
    <row r="35" spans="1:13" ht="32.25" customHeight="1">
      <c r="A35" s="153" t="s">
        <v>50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</row>
    <row r="36" spans="1:13" ht="21" customHeight="1">
      <c r="A36" s="153" t="s">
        <v>51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</row>
    <row r="37" spans="1:13" ht="36" customHeight="1">
      <c r="A37" s="153" t="s">
        <v>52</v>
      </c>
      <c r="B37" s="153"/>
      <c r="C37" s="20"/>
      <c r="D37" s="20"/>
      <c r="E37" s="20"/>
      <c r="F37" s="20"/>
      <c r="G37" s="20"/>
      <c r="H37" s="20"/>
      <c r="I37" s="21">
        <f>M87</f>
        <v>0</v>
      </c>
      <c r="J37" s="20" t="s">
        <v>53</v>
      </c>
      <c r="K37" s="156"/>
      <c r="L37" s="156"/>
      <c r="M37" s="22"/>
    </row>
    <row r="38" spans="1:13" ht="36" customHeight="1">
      <c r="A38" s="153" t="s">
        <v>54</v>
      </c>
      <c r="B38" s="153"/>
      <c r="C38" s="20"/>
      <c r="D38" s="20"/>
      <c r="E38" s="20"/>
      <c r="F38" s="20"/>
      <c r="G38" s="20"/>
      <c r="H38" s="20"/>
      <c r="I38" s="21">
        <f>M85</f>
        <v>0</v>
      </c>
      <c r="J38" s="20" t="s">
        <v>55</v>
      </c>
      <c r="K38" s="156"/>
      <c r="L38" s="156"/>
      <c r="M38" s="22"/>
    </row>
    <row r="39" spans="1:13" ht="56.25" customHeight="1">
      <c r="A39" s="154" t="s">
        <v>56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</row>
    <row r="40" spans="1:13" ht="21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3" ht="21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13" ht="21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1:13" ht="21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1:13" ht="21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4" ht="19.5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"/>
    </row>
    <row r="46" spans="1:14" ht="19.5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"/>
    </row>
    <row r="47" spans="1:14" ht="19.5">
      <c r="A47" s="108" t="s">
        <v>57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"/>
    </row>
    <row r="48" spans="1:14" ht="19.5">
      <c r="A48" s="108" t="s">
        <v>58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"/>
    </row>
    <row r="49" spans="1:14" ht="19.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9.5">
      <c r="A50" s="120" t="s">
        <v>122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8"/>
    </row>
    <row r="51" spans="1:14" ht="24" customHeight="1">
      <c r="A51" s="120" t="s">
        <v>123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0"/>
    </row>
    <row r="52" spans="1:14" ht="17.25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"/>
    </row>
    <row r="53" spans="1:14" ht="17.25" customHeight="1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9"/>
    </row>
    <row r="54" spans="1:13" ht="18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</row>
    <row r="55" spans="1:13" ht="19.5">
      <c r="A55" s="25"/>
      <c r="B55" s="26"/>
      <c r="C55" s="25"/>
      <c r="D55" s="25"/>
      <c r="E55" s="25"/>
      <c r="F55" s="25"/>
      <c r="G55" s="25"/>
      <c r="H55" s="25"/>
      <c r="I55" s="25"/>
      <c r="J55" s="25"/>
      <c r="K55" s="27"/>
      <c r="L55" s="25"/>
      <c r="M55" s="25"/>
    </row>
    <row r="56" spans="1:13" ht="19.5" customHeight="1">
      <c r="A56" s="126" t="s">
        <v>59</v>
      </c>
      <c r="B56" s="129" t="s">
        <v>60</v>
      </c>
      <c r="C56" s="130"/>
      <c r="D56" s="130"/>
      <c r="E56" s="130"/>
      <c r="F56" s="130"/>
      <c r="G56" s="130"/>
      <c r="H56" s="131"/>
      <c r="I56" s="129" t="s">
        <v>61</v>
      </c>
      <c r="J56" s="130"/>
      <c r="K56" s="130"/>
      <c r="L56" s="131"/>
      <c r="M56" s="123" t="s">
        <v>62</v>
      </c>
    </row>
    <row r="57" spans="1:13" ht="19.5">
      <c r="A57" s="127"/>
      <c r="B57" s="132"/>
      <c r="C57" s="133"/>
      <c r="D57" s="133"/>
      <c r="E57" s="133"/>
      <c r="F57" s="133"/>
      <c r="G57" s="133"/>
      <c r="H57" s="134"/>
      <c r="I57" s="135"/>
      <c r="J57" s="136"/>
      <c r="K57" s="136"/>
      <c r="L57" s="137"/>
      <c r="M57" s="124"/>
    </row>
    <row r="58" spans="1:13" ht="19.5">
      <c r="A58" s="127"/>
      <c r="B58" s="132"/>
      <c r="C58" s="133"/>
      <c r="D58" s="133"/>
      <c r="E58" s="133"/>
      <c r="F58" s="133"/>
      <c r="G58" s="133"/>
      <c r="H58" s="134"/>
      <c r="I58" s="123" t="s">
        <v>63</v>
      </c>
      <c r="J58" s="123" t="s">
        <v>64</v>
      </c>
      <c r="K58" s="140" t="s">
        <v>65</v>
      </c>
      <c r="L58" s="123" t="s">
        <v>66</v>
      </c>
      <c r="M58" s="124"/>
    </row>
    <row r="59" spans="1:13" ht="19.5">
      <c r="A59" s="127"/>
      <c r="B59" s="132"/>
      <c r="C59" s="133"/>
      <c r="D59" s="133"/>
      <c r="E59" s="133"/>
      <c r="F59" s="133"/>
      <c r="G59" s="133"/>
      <c r="H59" s="134"/>
      <c r="I59" s="124"/>
      <c r="J59" s="124"/>
      <c r="K59" s="141"/>
      <c r="L59" s="124"/>
      <c r="M59" s="124"/>
    </row>
    <row r="60" spans="1:13" ht="19.5">
      <c r="A60" s="127"/>
      <c r="B60" s="132"/>
      <c r="C60" s="133"/>
      <c r="D60" s="133"/>
      <c r="E60" s="133"/>
      <c r="F60" s="133"/>
      <c r="G60" s="133"/>
      <c r="H60" s="134"/>
      <c r="I60" s="124"/>
      <c r="J60" s="124"/>
      <c r="K60" s="141"/>
      <c r="L60" s="124"/>
      <c r="M60" s="124"/>
    </row>
    <row r="61" spans="1:13" ht="19.5">
      <c r="A61" s="127"/>
      <c r="B61" s="132"/>
      <c r="C61" s="133"/>
      <c r="D61" s="133"/>
      <c r="E61" s="133"/>
      <c r="F61" s="133"/>
      <c r="G61" s="133"/>
      <c r="H61" s="134"/>
      <c r="I61" s="124"/>
      <c r="J61" s="124"/>
      <c r="K61" s="141"/>
      <c r="L61" s="124"/>
      <c r="M61" s="124"/>
    </row>
    <row r="62" spans="1:13" ht="19.5">
      <c r="A62" s="128"/>
      <c r="B62" s="135"/>
      <c r="C62" s="136"/>
      <c r="D62" s="136"/>
      <c r="E62" s="136"/>
      <c r="F62" s="136"/>
      <c r="G62" s="136"/>
      <c r="H62" s="137"/>
      <c r="I62" s="125"/>
      <c r="J62" s="125"/>
      <c r="K62" s="142"/>
      <c r="L62" s="125"/>
      <c r="M62" s="125"/>
    </row>
    <row r="63" spans="1:13" ht="12.75" customHeight="1">
      <c r="A63" s="28">
        <v>1</v>
      </c>
      <c r="B63" s="145">
        <v>3</v>
      </c>
      <c r="C63" s="146"/>
      <c r="D63" s="146"/>
      <c r="E63" s="146"/>
      <c r="F63" s="146"/>
      <c r="G63" s="146"/>
      <c r="H63" s="147"/>
      <c r="I63" s="29">
        <v>4</v>
      </c>
      <c r="J63" s="30">
        <v>5</v>
      </c>
      <c r="K63" s="31">
        <v>6</v>
      </c>
      <c r="L63" s="30">
        <v>7</v>
      </c>
      <c r="M63" s="29">
        <v>8</v>
      </c>
    </row>
    <row r="64" spans="1:13" ht="19.5">
      <c r="A64" s="32"/>
      <c r="B64" s="34" t="s">
        <v>67</v>
      </c>
      <c r="C64" s="35"/>
      <c r="D64" s="35"/>
      <c r="E64" s="35"/>
      <c r="F64" s="35"/>
      <c r="G64" s="35"/>
      <c r="H64" s="36"/>
      <c r="I64" s="33"/>
      <c r="J64" s="37"/>
      <c r="K64" s="38"/>
      <c r="L64" s="37"/>
      <c r="M64" s="33"/>
    </row>
    <row r="65" spans="1:13" ht="19.5">
      <c r="A65" s="32"/>
      <c r="B65" s="34" t="s">
        <v>68</v>
      </c>
      <c r="C65" s="35"/>
      <c r="D65" s="35"/>
      <c r="E65" s="35"/>
      <c r="F65" s="35"/>
      <c r="G65" s="35"/>
      <c r="H65" s="36"/>
      <c r="I65" s="33"/>
      <c r="J65" s="37"/>
      <c r="K65" s="38"/>
      <c r="L65" s="37"/>
      <c r="M65" s="33"/>
    </row>
    <row r="66" spans="1:13" ht="19.5">
      <c r="A66" s="28">
        <v>1</v>
      </c>
      <c r="B66" s="28" t="s">
        <v>35</v>
      </c>
      <c r="C66" s="55"/>
      <c r="D66" s="55"/>
      <c r="E66" s="55"/>
      <c r="F66" s="55"/>
      <c r="G66" s="55"/>
      <c r="H66" s="56"/>
      <c r="I66" s="39"/>
      <c r="J66" s="30"/>
      <c r="K66" s="31"/>
      <c r="L66" s="58"/>
      <c r="M66" s="39"/>
    </row>
    <row r="67" spans="1:13" ht="31.5">
      <c r="A67" s="28">
        <v>2</v>
      </c>
      <c r="B67" s="43" t="s">
        <v>175</v>
      </c>
      <c r="C67" s="35"/>
      <c r="D67" s="35"/>
      <c r="E67" s="35"/>
      <c r="F67" s="35"/>
      <c r="G67" s="35"/>
      <c r="H67" s="36"/>
      <c r="I67" s="39"/>
      <c r="J67" s="37"/>
      <c r="K67" s="38"/>
      <c r="L67" s="41"/>
      <c r="M67" s="39"/>
    </row>
    <row r="68" spans="1:13" ht="19.5">
      <c r="A68" s="32"/>
      <c r="B68" s="34" t="s">
        <v>69</v>
      </c>
      <c r="C68" s="35"/>
      <c r="D68" s="35"/>
      <c r="E68" s="35"/>
      <c r="F68" s="35"/>
      <c r="G68" s="35"/>
      <c r="H68" s="36"/>
      <c r="I68" s="40"/>
      <c r="J68" s="37"/>
      <c r="K68" s="38"/>
      <c r="L68" s="41"/>
      <c r="M68" s="40"/>
    </row>
    <row r="69" spans="1:13" ht="19.5">
      <c r="A69" s="32"/>
      <c r="B69" s="34"/>
      <c r="C69" s="35"/>
      <c r="D69" s="35"/>
      <c r="E69" s="35"/>
      <c r="F69" s="35"/>
      <c r="G69" s="35"/>
      <c r="H69" s="36"/>
      <c r="I69" s="40"/>
      <c r="J69" s="37"/>
      <c r="K69" s="38"/>
      <c r="L69" s="41"/>
      <c r="M69" s="40"/>
    </row>
    <row r="70" spans="1:13" ht="19.5">
      <c r="A70" s="32"/>
      <c r="B70" s="34" t="s">
        <v>176</v>
      </c>
      <c r="C70" s="35"/>
      <c r="D70" s="35"/>
      <c r="E70" s="35"/>
      <c r="F70" s="35"/>
      <c r="G70" s="35"/>
      <c r="H70" s="36"/>
      <c r="I70" s="40"/>
      <c r="J70" s="37"/>
      <c r="K70" s="38"/>
      <c r="L70" s="41"/>
      <c r="M70" s="40"/>
    </row>
    <row r="71" spans="1:13" ht="19.5">
      <c r="A71" s="32"/>
      <c r="B71" s="34" t="s">
        <v>83</v>
      </c>
      <c r="C71" s="35"/>
      <c r="D71" s="35"/>
      <c r="E71" s="35"/>
      <c r="F71" s="35"/>
      <c r="G71" s="35"/>
      <c r="H71" s="36"/>
      <c r="I71" s="40"/>
      <c r="J71" s="37"/>
      <c r="K71" s="38"/>
      <c r="L71" s="41"/>
      <c r="M71" s="40"/>
    </row>
    <row r="72" spans="1:13" ht="19.5">
      <c r="A72" s="32">
        <v>3</v>
      </c>
      <c r="B72" s="32" t="s">
        <v>120</v>
      </c>
      <c r="C72" s="35"/>
      <c r="D72" s="35"/>
      <c r="E72" s="35"/>
      <c r="F72" s="35"/>
      <c r="G72" s="35"/>
      <c r="H72" s="36"/>
      <c r="I72" s="40"/>
      <c r="J72" s="37"/>
      <c r="K72" s="38"/>
      <c r="L72" s="41"/>
      <c r="M72" s="40"/>
    </row>
    <row r="73" spans="1:13" ht="19.5">
      <c r="A73" s="32"/>
      <c r="B73" s="34" t="s">
        <v>84</v>
      </c>
      <c r="C73" s="35"/>
      <c r="D73" s="35"/>
      <c r="E73" s="35"/>
      <c r="F73" s="35"/>
      <c r="G73" s="35"/>
      <c r="H73" s="36"/>
      <c r="I73" s="40"/>
      <c r="J73" s="37"/>
      <c r="K73" s="38"/>
      <c r="L73" s="41"/>
      <c r="M73" s="40"/>
    </row>
    <row r="74" spans="1:13" ht="19.5">
      <c r="A74" s="32"/>
      <c r="B74" s="32"/>
      <c r="C74" s="35"/>
      <c r="D74" s="35"/>
      <c r="E74" s="35"/>
      <c r="F74" s="35"/>
      <c r="G74" s="35"/>
      <c r="H74" s="36"/>
      <c r="I74" s="40"/>
      <c r="J74" s="37"/>
      <c r="K74" s="38"/>
      <c r="L74" s="41"/>
      <c r="M74" s="40"/>
    </row>
    <row r="75" spans="1:13" ht="19.5">
      <c r="A75" s="42"/>
      <c r="B75" s="34" t="s">
        <v>114</v>
      </c>
      <c r="C75" s="35"/>
      <c r="D75" s="35"/>
      <c r="E75" s="35"/>
      <c r="F75" s="35"/>
      <c r="G75" s="35"/>
      <c r="H75" s="36"/>
      <c r="I75" s="39"/>
      <c r="J75" s="37"/>
      <c r="K75" s="38"/>
      <c r="L75" s="37"/>
      <c r="M75" s="39"/>
    </row>
    <row r="76" spans="1:13" ht="19.5">
      <c r="A76" s="42"/>
      <c r="B76" s="34" t="s">
        <v>85</v>
      </c>
      <c r="C76" s="35"/>
      <c r="D76" s="35"/>
      <c r="E76" s="35"/>
      <c r="F76" s="35"/>
      <c r="G76" s="35"/>
      <c r="H76" s="36"/>
      <c r="I76" s="39"/>
      <c r="J76" s="37"/>
      <c r="K76" s="38"/>
      <c r="L76" s="37"/>
      <c r="M76" s="39"/>
    </row>
    <row r="77" spans="1:13" ht="31.5">
      <c r="A77" s="42">
        <v>4</v>
      </c>
      <c r="B77" s="43" t="s">
        <v>149</v>
      </c>
      <c r="C77" s="35"/>
      <c r="D77" s="35"/>
      <c r="E77" s="35"/>
      <c r="F77" s="35"/>
      <c r="G77" s="35"/>
      <c r="H77" s="36"/>
      <c r="I77" s="39"/>
      <c r="J77" s="37"/>
      <c r="K77" s="38"/>
      <c r="L77" s="37"/>
      <c r="M77" s="39"/>
    </row>
    <row r="78" spans="1:13" ht="31.5">
      <c r="A78" s="42">
        <v>5</v>
      </c>
      <c r="B78" s="43" t="s">
        <v>159</v>
      </c>
      <c r="C78" s="35"/>
      <c r="D78" s="35"/>
      <c r="E78" s="35"/>
      <c r="F78" s="35"/>
      <c r="G78" s="35"/>
      <c r="H78" s="36"/>
      <c r="I78" s="39"/>
      <c r="J78" s="37"/>
      <c r="K78" s="38"/>
      <c r="L78" s="37"/>
      <c r="M78" s="39"/>
    </row>
    <row r="79" spans="1:13" ht="19.5">
      <c r="A79" s="42">
        <v>6</v>
      </c>
      <c r="B79" s="43" t="s">
        <v>165</v>
      </c>
      <c r="C79" s="35"/>
      <c r="D79" s="35"/>
      <c r="E79" s="35"/>
      <c r="F79" s="35"/>
      <c r="G79" s="35"/>
      <c r="H79" s="36"/>
      <c r="I79" s="39"/>
      <c r="J79" s="37"/>
      <c r="K79" s="38"/>
      <c r="L79" s="37"/>
      <c r="M79" s="39"/>
    </row>
    <row r="80" spans="1:13" ht="19.5">
      <c r="A80" s="42"/>
      <c r="B80" s="34" t="s">
        <v>115</v>
      </c>
      <c r="C80" s="35"/>
      <c r="D80" s="35"/>
      <c r="E80" s="35"/>
      <c r="F80" s="35"/>
      <c r="G80" s="35"/>
      <c r="H80" s="36"/>
      <c r="I80" s="39"/>
      <c r="J80" s="37"/>
      <c r="K80" s="38"/>
      <c r="L80" s="37"/>
      <c r="M80" s="39"/>
    </row>
    <row r="81" spans="1:13" ht="19.5">
      <c r="A81" s="42"/>
      <c r="B81" s="43"/>
      <c r="C81" s="35"/>
      <c r="D81" s="35"/>
      <c r="E81" s="35"/>
      <c r="F81" s="35"/>
      <c r="G81" s="35"/>
      <c r="H81" s="36"/>
      <c r="I81" s="39"/>
      <c r="J81" s="37"/>
      <c r="K81" s="38"/>
      <c r="L81" s="37"/>
      <c r="M81" s="39"/>
    </row>
    <row r="82" spans="1:14" ht="19.5">
      <c r="A82" s="29"/>
      <c r="B82" s="46" t="s">
        <v>116</v>
      </c>
      <c r="C82" s="30"/>
      <c r="D82" s="30"/>
      <c r="E82" s="30"/>
      <c r="F82" s="30"/>
      <c r="G82" s="30"/>
      <c r="H82" s="44"/>
      <c r="I82" s="39"/>
      <c r="J82" s="39"/>
      <c r="K82" s="39"/>
      <c r="L82" s="39"/>
      <c r="M82" s="39"/>
      <c r="N82" s="45"/>
    </row>
    <row r="83" spans="1:14" ht="19.5">
      <c r="A83" s="29"/>
      <c r="B83" s="46"/>
      <c r="C83" s="30"/>
      <c r="D83" s="30"/>
      <c r="E83" s="30"/>
      <c r="F83" s="30"/>
      <c r="G83" s="30"/>
      <c r="H83" s="44"/>
      <c r="I83" s="39"/>
      <c r="J83" s="39"/>
      <c r="K83" s="39"/>
      <c r="L83" s="39"/>
      <c r="M83" s="39"/>
      <c r="N83" s="45"/>
    </row>
    <row r="84" spans="1:13" ht="19.5">
      <c r="A84" s="29">
        <v>7</v>
      </c>
      <c r="B84" s="42" t="s">
        <v>184</v>
      </c>
      <c r="C84" s="29"/>
      <c r="D84" s="29"/>
      <c r="E84" s="29"/>
      <c r="F84" s="29"/>
      <c r="G84" s="29"/>
      <c r="H84" s="29"/>
      <c r="I84" s="39"/>
      <c r="J84" s="39"/>
      <c r="K84" s="39"/>
      <c r="L84" s="39"/>
      <c r="M84" s="39"/>
    </row>
    <row r="85" spans="1:13" ht="19.5">
      <c r="A85" s="29"/>
      <c r="B85" s="148" t="s">
        <v>11</v>
      </c>
      <c r="C85" s="148"/>
      <c r="D85" s="148"/>
      <c r="E85" s="148"/>
      <c r="F85" s="148"/>
      <c r="G85" s="148"/>
      <c r="H85" s="148"/>
      <c r="I85" s="39"/>
      <c r="J85" s="39"/>
      <c r="K85" s="39"/>
      <c r="L85" s="39"/>
      <c r="M85" s="39"/>
    </row>
    <row r="86" spans="1:13" ht="19.5">
      <c r="A86" s="29">
        <v>8</v>
      </c>
      <c r="B86" s="42" t="s">
        <v>70</v>
      </c>
      <c r="C86" s="29"/>
      <c r="D86" s="29"/>
      <c r="E86" s="29"/>
      <c r="F86" s="29"/>
      <c r="G86" s="29"/>
      <c r="H86" s="29"/>
      <c r="I86" s="39"/>
      <c r="J86" s="39"/>
      <c r="K86" s="39"/>
      <c r="L86" s="39"/>
      <c r="M86" s="39"/>
    </row>
    <row r="87" spans="1:13" ht="19.5">
      <c r="A87" s="138"/>
      <c r="B87" s="129" t="s">
        <v>71</v>
      </c>
      <c r="C87" s="130"/>
      <c r="D87" s="130"/>
      <c r="E87" s="130"/>
      <c r="F87" s="130"/>
      <c r="G87" s="130"/>
      <c r="H87" s="131"/>
      <c r="I87" s="140"/>
      <c r="J87" s="143"/>
      <c r="K87" s="143"/>
      <c r="L87" s="143"/>
      <c r="M87" s="150"/>
    </row>
    <row r="88" spans="1:13" ht="20.25" customHeight="1">
      <c r="A88" s="139"/>
      <c r="B88" s="135"/>
      <c r="C88" s="136"/>
      <c r="D88" s="136"/>
      <c r="E88" s="136"/>
      <c r="F88" s="136"/>
      <c r="G88" s="136"/>
      <c r="H88" s="137"/>
      <c r="I88" s="142"/>
      <c r="J88" s="144"/>
      <c r="K88" s="144"/>
      <c r="L88" s="144"/>
      <c r="M88" s="151"/>
    </row>
    <row r="89" spans="1:13" ht="19.5">
      <c r="A89" s="1"/>
      <c r="B89" s="47"/>
      <c r="C89" s="48"/>
      <c r="D89" s="48"/>
      <c r="E89" s="48"/>
      <c r="F89" s="48"/>
      <c r="G89" s="48"/>
      <c r="H89" s="48"/>
      <c r="I89" s="49"/>
      <c r="J89" s="48"/>
      <c r="K89" s="48"/>
      <c r="L89" s="49"/>
      <c r="M89" s="49"/>
    </row>
    <row r="90" spans="1:13" ht="18" customHeight="1">
      <c r="A90" s="152"/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</row>
    <row r="91" spans="1:13" ht="15.75" customHeight="1">
      <c r="A91" s="133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</row>
    <row r="92" spans="1:13" ht="19.5">
      <c r="A92" s="149"/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</row>
    <row r="93" spans="1:13" ht="16.5" customHeight="1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</row>
    <row r="94" spans="1:14" ht="19.5">
      <c r="A94" s="149"/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45"/>
    </row>
    <row r="95" spans="1:13" ht="19.5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2"/>
      <c r="M95" s="27"/>
    </row>
    <row r="96" spans="1:13" ht="21" customHeight="1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</row>
    <row r="97" spans="1:13" ht="19.5">
      <c r="A97" s="50"/>
      <c r="B97" s="51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2"/>
    </row>
    <row r="98" spans="1:13" ht="19.5">
      <c r="A98" s="50"/>
      <c r="B98" s="51"/>
      <c r="C98" s="50"/>
      <c r="D98" s="50"/>
      <c r="E98" s="50"/>
      <c r="F98" s="50"/>
      <c r="G98" s="50"/>
      <c r="H98" s="50"/>
      <c r="I98" s="50"/>
      <c r="J98" s="50"/>
      <c r="K98" s="52"/>
      <c r="L98" s="50"/>
      <c r="M98" s="52"/>
    </row>
    <row r="99" spans="1:13" ht="19.5">
      <c r="A99" s="50"/>
      <c r="B99" s="51"/>
      <c r="C99" s="50"/>
      <c r="D99" s="50"/>
      <c r="E99" s="50"/>
      <c r="F99" s="50"/>
      <c r="G99" s="50"/>
      <c r="H99" s="50"/>
      <c r="I99" s="50"/>
      <c r="J99" s="50"/>
      <c r="K99" s="52"/>
      <c r="L99" s="50"/>
      <c r="M99" s="50"/>
    </row>
    <row r="100" spans="1:13" ht="19.5">
      <c r="A100" s="50"/>
      <c r="B100" s="51"/>
      <c r="C100" s="50"/>
      <c r="D100" s="50"/>
      <c r="E100" s="50"/>
      <c r="F100" s="50"/>
      <c r="G100" s="50"/>
      <c r="H100" s="50"/>
      <c r="I100" s="50"/>
      <c r="J100" s="50"/>
      <c r="K100" s="52"/>
      <c r="L100" s="52"/>
      <c r="M100" s="50"/>
    </row>
    <row r="101" spans="1:13" ht="19.5">
      <c r="A101" s="50"/>
      <c r="B101" s="51"/>
      <c r="C101" s="50"/>
      <c r="D101" s="50"/>
      <c r="E101" s="50"/>
      <c r="F101" s="50"/>
      <c r="G101" s="50"/>
      <c r="H101" s="50"/>
      <c r="I101" s="50"/>
      <c r="J101" s="50"/>
      <c r="K101" s="52"/>
      <c r="L101" s="50"/>
      <c r="M101" s="50"/>
    </row>
  </sheetData>
  <sheetProtection/>
  <mergeCells count="68">
    <mergeCell ref="A26:M26"/>
    <mergeCell ref="A27:M27"/>
    <mergeCell ref="A45:M45"/>
    <mergeCell ref="A46:M46"/>
    <mergeCell ref="A37:B37"/>
    <mergeCell ref="K37:L37"/>
    <mergeCell ref="A38:B38"/>
    <mergeCell ref="K38:L38"/>
    <mergeCell ref="A33:M33"/>
    <mergeCell ref="A34:M34"/>
    <mergeCell ref="A35:M35"/>
    <mergeCell ref="A36:M36"/>
    <mergeCell ref="A47:M47"/>
    <mergeCell ref="A48:M48"/>
    <mergeCell ref="A52:M52"/>
    <mergeCell ref="A39:M39"/>
    <mergeCell ref="A51:M51"/>
    <mergeCell ref="A50:M50"/>
    <mergeCell ref="A94:M94"/>
    <mergeCell ref="A96:M96"/>
    <mergeCell ref="A91:M91"/>
    <mergeCell ref="A92:M92"/>
    <mergeCell ref="A93:M93"/>
    <mergeCell ref="L87:L88"/>
    <mergeCell ref="M87:M88"/>
    <mergeCell ref="A90:M90"/>
    <mergeCell ref="A87:A88"/>
    <mergeCell ref="I56:L57"/>
    <mergeCell ref="K58:K62"/>
    <mergeCell ref="L58:L62"/>
    <mergeCell ref="B87:H88"/>
    <mergeCell ref="I87:I88"/>
    <mergeCell ref="J87:J88"/>
    <mergeCell ref="K87:K88"/>
    <mergeCell ref="B63:H63"/>
    <mergeCell ref="B85:H85"/>
    <mergeCell ref="A29:M29"/>
    <mergeCell ref="A30:M30"/>
    <mergeCell ref="A31:M31"/>
    <mergeCell ref="A32:M32"/>
    <mergeCell ref="M56:M62"/>
    <mergeCell ref="I58:I62"/>
    <mergeCell ref="J58:J62"/>
    <mergeCell ref="A56:A62"/>
    <mergeCell ref="B56:H62"/>
    <mergeCell ref="A53:M53"/>
    <mergeCell ref="B15:K15"/>
    <mergeCell ref="A16:M16"/>
    <mergeCell ref="A18:M18"/>
    <mergeCell ref="A19:M19"/>
    <mergeCell ref="A24:M24"/>
    <mergeCell ref="A25:M25"/>
    <mergeCell ref="A20:M20"/>
    <mergeCell ref="A21:M21"/>
    <mergeCell ref="A22:M22"/>
    <mergeCell ref="A23:M23"/>
    <mergeCell ref="B14:K14"/>
    <mergeCell ref="A5:N5"/>
    <mergeCell ref="A6:M6"/>
    <mergeCell ref="A8:M8"/>
    <mergeCell ref="A9:M9"/>
    <mergeCell ref="A10:M10"/>
    <mergeCell ref="A1:M1"/>
    <mergeCell ref="A2:M2"/>
    <mergeCell ref="A3:N3"/>
    <mergeCell ref="A11:M11"/>
    <mergeCell ref="A4:M4"/>
    <mergeCell ref="A12:M12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84"/>
  <sheetViews>
    <sheetView view="pageBreakPreview" zoomScaleSheetLayoutView="100" zoomScalePageLayoutView="0" workbookViewId="0" topLeftCell="A39">
      <selection activeCell="I69" sqref="I69:I78"/>
    </sheetView>
  </sheetViews>
  <sheetFormatPr defaultColWidth="9.00390625" defaultRowHeight="12.75"/>
  <cols>
    <col min="1" max="1" width="3.8515625" style="103" customWidth="1"/>
    <col min="2" max="2" width="30.7109375" style="104" customWidth="1"/>
    <col min="3" max="3" width="8.28125" style="105" customWidth="1"/>
    <col min="4" max="4" width="9.140625" style="105" customWidth="1"/>
    <col min="5" max="5" width="9.7109375" style="105" customWidth="1"/>
    <col min="6" max="6" width="10.28125" style="105" customWidth="1"/>
    <col min="7" max="7" width="10.00390625" style="105" customWidth="1"/>
    <col min="8" max="8" width="10.28125" style="105" customWidth="1"/>
    <col min="9" max="9" width="8.8515625" style="105" customWidth="1"/>
    <col min="10" max="10" width="10.421875" style="105" customWidth="1"/>
    <col min="11" max="11" width="12.28125" style="105" customWidth="1"/>
    <col min="12" max="16384" width="9.00390625" style="106" customWidth="1"/>
  </cols>
  <sheetData>
    <row r="1" spans="1:12" ht="30" customHeight="1">
      <c r="A1" s="163" t="s">
        <v>124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59"/>
    </row>
    <row r="2" spans="1:12" ht="15.75">
      <c r="A2" s="157" t="s">
        <v>100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60"/>
    </row>
    <row r="3" spans="1:12" ht="15.7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60"/>
    </row>
    <row r="4" spans="1:12" ht="15.75">
      <c r="A4" s="158" t="s">
        <v>35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60"/>
    </row>
    <row r="5" spans="1:12" ht="15.7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60"/>
    </row>
    <row r="6" spans="1:12" ht="15" customHeight="1">
      <c r="A6" s="63"/>
      <c r="B6" s="160"/>
      <c r="C6" s="222"/>
      <c r="D6" s="162" t="s">
        <v>1</v>
      </c>
      <c r="E6" s="162"/>
      <c r="F6" s="162"/>
      <c r="G6" s="162"/>
      <c r="H6" s="65">
        <f>K82/1000</f>
        <v>0</v>
      </c>
      <c r="I6" s="65" t="s">
        <v>0</v>
      </c>
      <c r="J6" s="65"/>
      <c r="K6" s="65"/>
      <c r="L6" s="60"/>
    </row>
    <row r="7" spans="1:12" ht="15.75" customHeight="1">
      <c r="A7" s="63"/>
      <c r="B7" s="64"/>
      <c r="C7" s="65"/>
      <c r="D7" s="162"/>
      <c r="E7" s="162"/>
      <c r="F7" s="162"/>
      <c r="G7" s="162"/>
      <c r="H7" s="65"/>
      <c r="I7" s="65"/>
      <c r="J7" s="65"/>
      <c r="K7" s="65"/>
      <c r="L7" s="60"/>
    </row>
    <row r="8" spans="1:12" ht="15.75">
      <c r="A8" s="63"/>
      <c r="B8" s="63"/>
      <c r="C8" s="65"/>
      <c r="D8" s="65"/>
      <c r="E8" s="65"/>
      <c r="F8" s="65"/>
      <c r="G8" s="65"/>
      <c r="H8" s="65"/>
      <c r="I8" s="65"/>
      <c r="J8" s="65"/>
      <c r="K8" s="65"/>
      <c r="L8" s="60"/>
    </row>
    <row r="9" spans="1:13" ht="15" customHeight="1">
      <c r="A9" s="164" t="s">
        <v>2</v>
      </c>
      <c r="B9" s="167" t="s">
        <v>24</v>
      </c>
      <c r="C9" s="170" t="s">
        <v>3</v>
      </c>
      <c r="D9" s="171"/>
      <c r="E9" s="170" t="s">
        <v>4</v>
      </c>
      <c r="F9" s="176"/>
      <c r="G9" s="170" t="s">
        <v>5</v>
      </c>
      <c r="H9" s="180"/>
      <c r="I9" s="170" t="s">
        <v>6</v>
      </c>
      <c r="J9" s="176"/>
      <c r="K9" s="171" t="s">
        <v>7</v>
      </c>
      <c r="L9" s="60"/>
      <c r="M9" s="106" t="s">
        <v>7</v>
      </c>
    </row>
    <row r="10" spans="1:12" ht="22.5" customHeight="1">
      <c r="A10" s="165"/>
      <c r="B10" s="168"/>
      <c r="C10" s="172"/>
      <c r="D10" s="173"/>
      <c r="E10" s="177"/>
      <c r="F10" s="178"/>
      <c r="G10" s="177"/>
      <c r="H10" s="181"/>
      <c r="I10" s="172" t="s">
        <v>8</v>
      </c>
      <c r="J10" s="178"/>
      <c r="K10" s="182"/>
      <c r="L10" s="60"/>
    </row>
    <row r="11" spans="1:12" ht="15.75">
      <c r="A11" s="165"/>
      <c r="B11" s="168"/>
      <c r="C11" s="174" t="s">
        <v>9</v>
      </c>
      <c r="D11" s="174" t="s">
        <v>11</v>
      </c>
      <c r="E11" s="4" t="s">
        <v>10</v>
      </c>
      <c r="F11" s="174" t="s">
        <v>11</v>
      </c>
      <c r="G11" s="4" t="s">
        <v>10</v>
      </c>
      <c r="H11" s="174" t="s">
        <v>11</v>
      </c>
      <c r="I11" s="4" t="s">
        <v>10</v>
      </c>
      <c r="J11" s="174" t="s">
        <v>11</v>
      </c>
      <c r="K11" s="183"/>
      <c r="L11" s="60"/>
    </row>
    <row r="12" spans="1:12" ht="15.75">
      <c r="A12" s="166"/>
      <c r="B12" s="169"/>
      <c r="C12" s="175"/>
      <c r="D12" s="175"/>
      <c r="E12" s="72" t="s">
        <v>12</v>
      </c>
      <c r="F12" s="175"/>
      <c r="G12" s="72" t="s">
        <v>12</v>
      </c>
      <c r="H12" s="175"/>
      <c r="I12" s="72" t="s">
        <v>12</v>
      </c>
      <c r="J12" s="175"/>
      <c r="K12" s="184"/>
      <c r="L12" s="60"/>
    </row>
    <row r="13" spans="1:13" ht="15.75">
      <c r="A13" s="74" t="s">
        <v>13</v>
      </c>
      <c r="B13" s="75" t="s">
        <v>14</v>
      </c>
      <c r="C13" s="76" t="s">
        <v>15</v>
      </c>
      <c r="D13" s="78" t="s">
        <v>16</v>
      </c>
      <c r="E13" s="79" t="s">
        <v>17</v>
      </c>
      <c r="F13" s="76" t="s">
        <v>18</v>
      </c>
      <c r="G13" s="77" t="s">
        <v>19</v>
      </c>
      <c r="H13" s="79" t="s">
        <v>20</v>
      </c>
      <c r="I13" s="77" t="s">
        <v>21</v>
      </c>
      <c r="J13" s="76" t="s">
        <v>22</v>
      </c>
      <c r="K13" s="77" t="s">
        <v>23</v>
      </c>
      <c r="L13" s="60"/>
      <c r="M13" s="106" t="s">
        <v>23</v>
      </c>
    </row>
    <row r="14" spans="1:12" ht="17.25" customHeight="1">
      <c r="A14" s="74"/>
      <c r="B14" s="231" t="s">
        <v>129</v>
      </c>
      <c r="C14" s="76"/>
      <c r="D14" s="78"/>
      <c r="E14" s="79"/>
      <c r="F14" s="76"/>
      <c r="G14" s="77"/>
      <c r="H14" s="79"/>
      <c r="I14" s="77"/>
      <c r="J14" s="76"/>
      <c r="K14" s="77"/>
      <c r="L14" s="60"/>
    </row>
    <row r="15" spans="1:11" ht="51" customHeight="1">
      <c r="A15" s="185">
        <v>1</v>
      </c>
      <c r="B15" s="232" t="s">
        <v>117</v>
      </c>
      <c r="C15" s="6" t="s">
        <v>25</v>
      </c>
      <c r="D15" s="188">
        <v>111.6</v>
      </c>
      <c r="E15" s="5"/>
      <c r="F15" s="6"/>
      <c r="G15" s="4"/>
      <c r="H15" s="5"/>
      <c r="I15" s="4"/>
      <c r="J15" s="6"/>
      <c r="K15" s="4"/>
    </row>
    <row r="16" spans="1:13" ht="31.5">
      <c r="A16" s="202"/>
      <c r="B16" s="186" t="s">
        <v>26</v>
      </c>
      <c r="C16" s="3" t="s">
        <v>27</v>
      </c>
      <c r="D16" s="3">
        <v>178.56</v>
      </c>
      <c r="E16" s="3"/>
      <c r="F16" s="3"/>
      <c r="G16" s="54"/>
      <c r="H16" s="54"/>
      <c r="I16" s="54"/>
      <c r="J16" s="54"/>
      <c r="K16" s="3"/>
      <c r="M16" s="106">
        <v>1071.3600000000001</v>
      </c>
    </row>
    <row r="17" spans="1:13" ht="31.5">
      <c r="A17" s="202"/>
      <c r="B17" s="186" t="s">
        <v>73</v>
      </c>
      <c r="C17" s="3" t="s">
        <v>28</v>
      </c>
      <c r="D17" s="3">
        <v>2.13156</v>
      </c>
      <c r="E17" s="3"/>
      <c r="F17" s="54"/>
      <c r="G17" s="54"/>
      <c r="H17" s="54"/>
      <c r="I17" s="3"/>
      <c r="J17" s="3"/>
      <c r="K17" s="3"/>
      <c r="M17" s="106">
        <v>47.98141559999999</v>
      </c>
    </row>
    <row r="18" spans="1:13" ht="31.5">
      <c r="A18" s="202"/>
      <c r="B18" s="186" t="s">
        <v>29</v>
      </c>
      <c r="C18" s="3" t="s">
        <v>27</v>
      </c>
      <c r="D18" s="3">
        <v>2.13156</v>
      </c>
      <c r="E18" s="3"/>
      <c r="F18" s="3"/>
      <c r="G18" s="54"/>
      <c r="H18" s="54"/>
      <c r="I18" s="3"/>
      <c r="J18" s="3"/>
      <c r="K18" s="3"/>
      <c r="M18" s="106">
        <v>17.1803736</v>
      </c>
    </row>
    <row r="19" spans="1:13" ht="78.75">
      <c r="A19" s="195"/>
      <c r="B19" s="233" t="s">
        <v>118</v>
      </c>
      <c r="C19" s="68" t="s">
        <v>32</v>
      </c>
      <c r="D19" s="69">
        <v>200.88</v>
      </c>
      <c r="E19" s="198"/>
      <c r="F19" s="68"/>
      <c r="G19" s="72"/>
      <c r="H19" s="198"/>
      <c r="I19" s="72"/>
      <c r="J19" s="68"/>
      <c r="K19" s="72"/>
      <c r="M19" s="106">
        <v>2965.8816</v>
      </c>
    </row>
    <row r="20" spans="1:11" ht="63">
      <c r="A20" s="185">
        <v>2</v>
      </c>
      <c r="B20" s="232" t="s">
        <v>119</v>
      </c>
      <c r="C20" s="6" t="s">
        <v>25</v>
      </c>
      <c r="D20" s="188">
        <v>12.4</v>
      </c>
      <c r="E20" s="5"/>
      <c r="F20" s="6"/>
      <c r="G20" s="4"/>
      <c r="H20" s="5"/>
      <c r="I20" s="4"/>
      <c r="J20" s="6"/>
      <c r="K20" s="4"/>
    </row>
    <row r="21" spans="1:13" ht="31.5">
      <c r="A21" s="202"/>
      <c r="B21" s="186" t="s">
        <v>26</v>
      </c>
      <c r="C21" s="3" t="s">
        <v>27</v>
      </c>
      <c r="D21" s="3">
        <v>19.840000000000003</v>
      </c>
      <c r="E21" s="3"/>
      <c r="F21" s="3"/>
      <c r="G21" s="54"/>
      <c r="H21" s="54"/>
      <c r="I21" s="54"/>
      <c r="J21" s="54"/>
      <c r="K21" s="3"/>
      <c r="M21" s="106">
        <v>119.04000000000002</v>
      </c>
    </row>
    <row r="22" spans="1:13" ht="15.75">
      <c r="A22" s="202"/>
      <c r="B22" s="186" t="s">
        <v>106</v>
      </c>
      <c r="C22" s="3" t="s">
        <v>28</v>
      </c>
      <c r="D22" s="3">
        <v>9.610000000000001</v>
      </c>
      <c r="E22" s="3"/>
      <c r="F22" s="3"/>
      <c r="G22" s="54"/>
      <c r="H22" s="54"/>
      <c r="I22" s="3"/>
      <c r="J22" s="3"/>
      <c r="K22" s="3"/>
      <c r="M22" s="106">
        <v>16.337000000000003</v>
      </c>
    </row>
    <row r="23" spans="1:13" ht="31.5">
      <c r="A23" s="202"/>
      <c r="B23" s="186" t="s">
        <v>29</v>
      </c>
      <c r="C23" s="3" t="s">
        <v>27</v>
      </c>
      <c r="D23" s="3">
        <v>9.610000000000001</v>
      </c>
      <c r="E23" s="3"/>
      <c r="F23" s="3"/>
      <c r="G23" s="54"/>
      <c r="H23" s="54"/>
      <c r="I23" s="3"/>
      <c r="J23" s="3"/>
      <c r="K23" s="3"/>
      <c r="M23" s="106">
        <v>48.33830000000001</v>
      </c>
    </row>
    <row r="24" spans="1:13" ht="15.75">
      <c r="A24" s="202"/>
      <c r="B24" s="186" t="s">
        <v>107</v>
      </c>
      <c r="C24" s="3" t="s">
        <v>28</v>
      </c>
      <c r="D24" s="3">
        <v>0</v>
      </c>
      <c r="E24" s="3"/>
      <c r="F24" s="3"/>
      <c r="G24" s="54"/>
      <c r="H24" s="54"/>
      <c r="I24" s="3"/>
      <c r="J24" s="3"/>
      <c r="K24" s="3"/>
      <c r="M24" s="106">
        <v>87.93150000000001</v>
      </c>
    </row>
    <row r="25" spans="1:13" ht="31.5">
      <c r="A25" s="202"/>
      <c r="B25" s="186" t="s">
        <v>29</v>
      </c>
      <c r="C25" s="3" t="s">
        <v>27</v>
      </c>
      <c r="D25" s="3">
        <v>0</v>
      </c>
      <c r="E25" s="3"/>
      <c r="F25" s="3"/>
      <c r="G25" s="54"/>
      <c r="H25" s="54"/>
      <c r="I25" s="3"/>
      <c r="J25" s="3"/>
      <c r="K25" s="3"/>
      <c r="M25" s="106">
        <v>38.29585</v>
      </c>
    </row>
    <row r="26" spans="1:13" ht="78.75">
      <c r="A26" s="195"/>
      <c r="B26" s="233" t="s">
        <v>118</v>
      </c>
      <c r="C26" s="68" t="s">
        <v>32</v>
      </c>
      <c r="D26" s="69">
        <v>22.32</v>
      </c>
      <c r="E26" s="198"/>
      <c r="F26" s="68"/>
      <c r="G26" s="72"/>
      <c r="H26" s="198"/>
      <c r="I26" s="72"/>
      <c r="J26" s="68"/>
      <c r="K26" s="72"/>
      <c r="M26" s="106">
        <v>329.54240000000004</v>
      </c>
    </row>
    <row r="27" spans="1:11" ht="18.75">
      <c r="A27" s="234">
        <v>3</v>
      </c>
      <c r="B27" s="66" t="s">
        <v>81</v>
      </c>
      <c r="C27" s="206" t="s">
        <v>25</v>
      </c>
      <c r="D27" s="81">
        <v>124</v>
      </c>
      <c r="E27" s="235"/>
      <c r="F27" s="235"/>
      <c r="G27" s="235"/>
      <c r="H27" s="235"/>
      <c r="I27" s="235"/>
      <c r="J27" s="235"/>
      <c r="K27" s="235"/>
    </row>
    <row r="28" spans="1:13" ht="15.75">
      <c r="A28" s="202"/>
      <c r="B28" s="57" t="s">
        <v>80</v>
      </c>
      <c r="C28" s="3" t="s">
        <v>28</v>
      </c>
      <c r="D28" s="3">
        <v>1.2895999999999999</v>
      </c>
      <c r="E28" s="3"/>
      <c r="F28" s="3"/>
      <c r="G28" s="3"/>
      <c r="H28" s="3"/>
      <c r="I28" s="3"/>
      <c r="J28" s="3"/>
      <c r="K28" s="3"/>
      <c r="M28" s="106">
        <v>30.279807999999996</v>
      </c>
    </row>
    <row r="29" spans="1:13" ht="31.5">
      <c r="A29" s="202"/>
      <c r="B29" s="57" t="s">
        <v>29</v>
      </c>
      <c r="C29" s="3" t="s">
        <v>27</v>
      </c>
      <c r="D29" s="3">
        <v>1.2895999999999999</v>
      </c>
      <c r="E29" s="3"/>
      <c r="F29" s="3"/>
      <c r="G29" s="3"/>
      <c r="H29" s="3"/>
      <c r="I29" s="54"/>
      <c r="J29" s="54"/>
      <c r="K29" s="3"/>
      <c r="M29" s="106">
        <v>12.870208</v>
      </c>
    </row>
    <row r="30" spans="1:13" ht="15.75">
      <c r="A30" s="87"/>
      <c r="B30" s="88" t="s">
        <v>36</v>
      </c>
      <c r="C30" s="87" t="s">
        <v>31</v>
      </c>
      <c r="D30" s="228">
        <v>0.029759999999999998</v>
      </c>
      <c r="E30" s="87"/>
      <c r="F30" s="87"/>
      <c r="G30" s="87"/>
      <c r="H30" s="87"/>
      <c r="I30" s="217">
        <v>0.029759999999999998</v>
      </c>
      <c r="J30" s="73"/>
      <c r="K30" s="217"/>
      <c r="M30" s="106">
        <v>0.095232</v>
      </c>
    </row>
    <row r="31" spans="1:11" ht="78.75">
      <c r="A31" s="185">
        <v>4</v>
      </c>
      <c r="B31" s="232" t="s">
        <v>125</v>
      </c>
      <c r="C31" s="6" t="s">
        <v>25</v>
      </c>
      <c r="D31" s="188">
        <v>225</v>
      </c>
      <c r="E31" s="5"/>
      <c r="F31" s="6"/>
      <c r="G31" s="4"/>
      <c r="H31" s="5"/>
      <c r="I31" s="4"/>
      <c r="J31" s="6"/>
      <c r="K31" s="4"/>
    </row>
    <row r="32" spans="1:13" ht="31.5">
      <c r="A32" s="202"/>
      <c r="B32" s="57" t="s">
        <v>26</v>
      </c>
      <c r="C32" s="3" t="s">
        <v>27</v>
      </c>
      <c r="D32" s="3">
        <v>4.5</v>
      </c>
      <c r="E32" s="3"/>
      <c r="F32" s="3"/>
      <c r="G32" s="4"/>
      <c r="H32" s="4"/>
      <c r="I32" s="4"/>
      <c r="J32" s="4"/>
      <c r="K32" s="4"/>
      <c r="M32" s="106">
        <v>27</v>
      </c>
    </row>
    <row r="33" spans="1:13" ht="15.75">
      <c r="A33" s="202"/>
      <c r="B33" s="57" t="s">
        <v>33</v>
      </c>
      <c r="C33" s="3" t="s">
        <v>28</v>
      </c>
      <c r="D33" s="3">
        <v>10.08</v>
      </c>
      <c r="E33" s="3"/>
      <c r="F33" s="3"/>
      <c r="G33" s="4"/>
      <c r="H33" s="5"/>
      <c r="I33" s="3"/>
      <c r="J33" s="6"/>
      <c r="K33" s="4"/>
      <c r="M33" s="106">
        <v>235.06559999999996</v>
      </c>
    </row>
    <row r="34" spans="1:13" ht="31.5">
      <c r="A34" s="202"/>
      <c r="B34" s="57" t="s">
        <v>29</v>
      </c>
      <c r="C34" s="3" t="s">
        <v>27</v>
      </c>
      <c r="D34" s="236">
        <v>10.08</v>
      </c>
      <c r="E34" s="3"/>
      <c r="F34" s="3"/>
      <c r="G34" s="4"/>
      <c r="H34" s="5"/>
      <c r="I34" s="4"/>
      <c r="J34" s="6"/>
      <c r="K34" s="4"/>
      <c r="M34" s="106">
        <v>184.8672</v>
      </c>
    </row>
    <row r="35" spans="1:13" ht="15.75">
      <c r="A35" s="202"/>
      <c r="B35" s="57" t="s">
        <v>36</v>
      </c>
      <c r="C35" s="3" t="s">
        <v>31</v>
      </c>
      <c r="D35" s="236">
        <v>0.4725000000000001</v>
      </c>
      <c r="E35" s="3"/>
      <c r="F35" s="3"/>
      <c r="G35" s="3"/>
      <c r="H35" s="3"/>
      <c r="I35" s="3"/>
      <c r="J35" s="3"/>
      <c r="K35" s="3"/>
      <c r="M35" s="106">
        <v>1.5120000000000005</v>
      </c>
    </row>
    <row r="36" spans="1:13" ht="18.75">
      <c r="A36" s="202"/>
      <c r="B36" s="57" t="s">
        <v>108</v>
      </c>
      <c r="C36" s="3" t="s">
        <v>25</v>
      </c>
      <c r="D36" s="3">
        <v>0.020249999999999997</v>
      </c>
      <c r="E36" s="3"/>
      <c r="F36" s="3"/>
      <c r="G36" s="3"/>
      <c r="H36" s="3"/>
      <c r="I36" s="54"/>
      <c r="J36" s="3"/>
      <c r="K36" s="3"/>
      <c r="M36" s="106">
        <v>0.29969999999999997</v>
      </c>
    </row>
    <row r="37" spans="1:13" ht="31.5">
      <c r="A37" s="195"/>
      <c r="B37" s="233" t="s">
        <v>109</v>
      </c>
      <c r="C37" s="68" t="s">
        <v>32</v>
      </c>
      <c r="D37" s="69">
        <v>438.75</v>
      </c>
      <c r="E37" s="198"/>
      <c r="F37" s="68"/>
      <c r="G37" s="72"/>
      <c r="H37" s="198"/>
      <c r="I37" s="72"/>
      <c r="J37" s="68"/>
      <c r="K37" s="72"/>
      <c r="M37" s="106">
        <v>3448.5750000000003</v>
      </c>
    </row>
    <row r="38" spans="1:11" ht="78.75">
      <c r="A38" s="185">
        <v>5</v>
      </c>
      <c r="B38" s="232" t="s">
        <v>126</v>
      </c>
      <c r="C38" s="6" t="s">
        <v>25</v>
      </c>
      <c r="D38" s="188">
        <v>25</v>
      </c>
      <c r="E38" s="5"/>
      <c r="F38" s="6"/>
      <c r="G38" s="4"/>
      <c r="H38" s="5"/>
      <c r="I38" s="4"/>
      <c r="J38" s="6"/>
      <c r="K38" s="4"/>
    </row>
    <row r="39" spans="1:13" ht="31.5">
      <c r="A39" s="202"/>
      <c r="B39" s="57" t="s">
        <v>26</v>
      </c>
      <c r="C39" s="3" t="s">
        <v>27</v>
      </c>
      <c r="D39" s="3">
        <v>73.25</v>
      </c>
      <c r="E39" s="3"/>
      <c r="F39" s="3"/>
      <c r="G39" s="4"/>
      <c r="H39" s="4"/>
      <c r="I39" s="4"/>
      <c r="J39" s="4"/>
      <c r="K39" s="4"/>
      <c r="M39" s="106">
        <v>439.5</v>
      </c>
    </row>
    <row r="40" spans="1:13" ht="31.5">
      <c r="A40" s="195"/>
      <c r="B40" s="233" t="s">
        <v>109</v>
      </c>
      <c r="C40" s="68" t="s">
        <v>32</v>
      </c>
      <c r="D40" s="69">
        <v>48.75</v>
      </c>
      <c r="E40" s="198"/>
      <c r="F40" s="68"/>
      <c r="G40" s="72"/>
      <c r="H40" s="198"/>
      <c r="I40" s="72"/>
      <c r="J40" s="68"/>
      <c r="K40" s="72"/>
      <c r="M40" s="106">
        <v>383.175</v>
      </c>
    </row>
    <row r="41" spans="1:11" ht="18.75">
      <c r="A41" s="237">
        <v>6</v>
      </c>
      <c r="B41" s="66" t="s">
        <v>81</v>
      </c>
      <c r="C41" s="206" t="s">
        <v>25</v>
      </c>
      <c r="D41" s="81">
        <v>250</v>
      </c>
      <c r="E41" s="235"/>
      <c r="F41" s="235"/>
      <c r="G41" s="235"/>
      <c r="H41" s="235"/>
      <c r="I41" s="235"/>
      <c r="J41" s="235"/>
      <c r="K41" s="235"/>
    </row>
    <row r="42" spans="1:13" ht="31.5">
      <c r="A42" s="83"/>
      <c r="B42" s="57" t="s">
        <v>26</v>
      </c>
      <c r="C42" s="3" t="s">
        <v>27</v>
      </c>
      <c r="D42" s="3">
        <v>0.8075</v>
      </c>
      <c r="E42" s="213"/>
      <c r="F42" s="213"/>
      <c r="G42" s="85"/>
      <c r="H42" s="85"/>
      <c r="I42" s="85"/>
      <c r="J42" s="85"/>
      <c r="K42" s="213"/>
      <c r="M42" s="106">
        <v>4.845</v>
      </c>
    </row>
    <row r="43" spans="1:13" ht="15.75">
      <c r="A43" s="202"/>
      <c r="B43" s="57" t="s">
        <v>80</v>
      </c>
      <c r="C43" s="3" t="s">
        <v>28</v>
      </c>
      <c r="D43" s="3">
        <v>0.905</v>
      </c>
      <c r="E43" s="3"/>
      <c r="F43" s="3"/>
      <c r="G43" s="3"/>
      <c r="H43" s="3"/>
      <c r="I43" s="3"/>
      <c r="J43" s="3"/>
      <c r="K43" s="3"/>
      <c r="M43" s="106">
        <v>21.2494</v>
      </c>
    </row>
    <row r="44" spans="1:13" ht="31.5">
      <c r="A44" s="202"/>
      <c r="B44" s="57" t="s">
        <v>29</v>
      </c>
      <c r="C44" s="3" t="s">
        <v>27</v>
      </c>
      <c r="D44" s="3">
        <v>0.905</v>
      </c>
      <c r="E44" s="3"/>
      <c r="F44" s="3"/>
      <c r="G44" s="3"/>
      <c r="H44" s="3"/>
      <c r="I44" s="54"/>
      <c r="J44" s="54"/>
      <c r="K44" s="3"/>
      <c r="M44" s="106">
        <v>9.0319</v>
      </c>
    </row>
    <row r="45" spans="1:13" ht="15.75">
      <c r="A45" s="87"/>
      <c r="B45" s="88" t="s">
        <v>36</v>
      </c>
      <c r="C45" s="87" t="s">
        <v>31</v>
      </c>
      <c r="D45" s="73">
        <v>0.045</v>
      </c>
      <c r="E45" s="87"/>
      <c r="F45" s="87"/>
      <c r="G45" s="87"/>
      <c r="H45" s="87"/>
      <c r="I45" s="217"/>
      <c r="J45" s="73"/>
      <c r="K45" s="73"/>
      <c r="M45" s="106">
        <v>0.144</v>
      </c>
    </row>
    <row r="46" spans="1:11" ht="47.25">
      <c r="A46" s="185">
        <v>7</v>
      </c>
      <c r="B46" s="232" t="s">
        <v>128</v>
      </c>
      <c r="C46" s="6" t="s">
        <v>34</v>
      </c>
      <c r="D46" s="188">
        <v>40</v>
      </c>
      <c r="E46" s="5"/>
      <c r="F46" s="6"/>
      <c r="G46" s="4"/>
      <c r="H46" s="5"/>
      <c r="I46" s="4"/>
      <c r="J46" s="6"/>
      <c r="K46" s="4"/>
    </row>
    <row r="47" spans="1:13" ht="31.5">
      <c r="A47" s="202"/>
      <c r="B47" s="57" t="s">
        <v>26</v>
      </c>
      <c r="C47" s="3" t="s">
        <v>27</v>
      </c>
      <c r="D47" s="3">
        <v>31.400000000000002</v>
      </c>
      <c r="E47" s="3"/>
      <c r="F47" s="3"/>
      <c r="G47" s="4"/>
      <c r="H47" s="4"/>
      <c r="I47" s="4"/>
      <c r="J47" s="4"/>
      <c r="K47" s="4"/>
      <c r="M47" s="106">
        <v>188.4</v>
      </c>
    </row>
    <row r="48" spans="1:13" ht="78.75">
      <c r="A48" s="216"/>
      <c r="B48" s="238" t="s">
        <v>127</v>
      </c>
      <c r="C48" s="72" t="s">
        <v>32</v>
      </c>
      <c r="D48" s="239">
        <v>4.8</v>
      </c>
      <c r="E48" s="72"/>
      <c r="F48" s="72"/>
      <c r="G48" s="72"/>
      <c r="H48" s="72"/>
      <c r="I48" s="72"/>
      <c r="J48" s="72"/>
      <c r="K48" s="72"/>
      <c r="M48" s="106">
        <v>116.24639999999998</v>
      </c>
    </row>
    <row r="49" spans="1:11" ht="18.75">
      <c r="A49" s="185">
        <v>8</v>
      </c>
      <c r="B49" s="66" t="s">
        <v>81</v>
      </c>
      <c r="C49" s="206" t="s">
        <v>25</v>
      </c>
      <c r="D49" s="81">
        <v>1.7999999999999998</v>
      </c>
      <c r="E49" s="235"/>
      <c r="F49" s="235"/>
      <c r="G49" s="235"/>
      <c r="H49" s="235"/>
      <c r="I49" s="235"/>
      <c r="J49" s="235"/>
      <c r="K49" s="235"/>
    </row>
    <row r="50" spans="1:13" ht="15.75">
      <c r="A50" s="202"/>
      <c r="B50" s="57" t="s">
        <v>80</v>
      </c>
      <c r="C50" s="3" t="s">
        <v>28</v>
      </c>
      <c r="D50" s="3">
        <v>0.018719999999999997</v>
      </c>
      <c r="E50" s="3"/>
      <c r="F50" s="3"/>
      <c r="G50" s="3"/>
      <c r="H50" s="3"/>
      <c r="I50" s="3"/>
      <c r="J50" s="3"/>
      <c r="K50" s="3"/>
      <c r="M50" s="106">
        <v>0.4395455999999999</v>
      </c>
    </row>
    <row r="51" spans="1:13" ht="31.5">
      <c r="A51" s="202"/>
      <c r="B51" s="57" t="s">
        <v>29</v>
      </c>
      <c r="C51" s="3" t="s">
        <v>27</v>
      </c>
      <c r="D51" s="3">
        <v>0.018719999999999997</v>
      </c>
      <c r="E51" s="3"/>
      <c r="F51" s="3"/>
      <c r="G51" s="3"/>
      <c r="H51" s="3"/>
      <c r="I51" s="54"/>
      <c r="J51" s="54"/>
      <c r="K51" s="3"/>
      <c r="M51" s="106">
        <v>0.18682559999999998</v>
      </c>
    </row>
    <row r="52" spans="1:13" ht="15.75">
      <c r="A52" s="87"/>
      <c r="B52" s="88" t="s">
        <v>36</v>
      </c>
      <c r="C52" s="87" t="s">
        <v>31</v>
      </c>
      <c r="D52" s="228">
        <v>0.00043199999999999993</v>
      </c>
      <c r="E52" s="87"/>
      <c r="F52" s="87"/>
      <c r="G52" s="87"/>
      <c r="H52" s="87"/>
      <c r="I52" s="217"/>
      <c r="J52" s="73"/>
      <c r="K52" s="217"/>
      <c r="M52" s="106">
        <v>0.0013823999999999998</v>
      </c>
    </row>
    <row r="53" spans="1:11" ht="20.25" customHeight="1">
      <c r="A53" s="240"/>
      <c r="B53" s="242" t="s">
        <v>130</v>
      </c>
      <c r="C53" s="240"/>
      <c r="D53" s="243"/>
      <c r="E53" s="244"/>
      <c r="F53" s="240"/>
      <c r="G53" s="241"/>
      <c r="H53" s="244"/>
      <c r="I53" s="210"/>
      <c r="J53" s="245"/>
      <c r="K53" s="210"/>
    </row>
    <row r="54" spans="1:11" ht="63">
      <c r="A54" s="185">
        <v>9</v>
      </c>
      <c r="B54" s="232" t="s">
        <v>131</v>
      </c>
      <c r="C54" s="6" t="s">
        <v>25</v>
      </c>
      <c r="D54" s="188">
        <v>24.3</v>
      </c>
      <c r="E54" s="5"/>
      <c r="F54" s="6"/>
      <c r="G54" s="4"/>
      <c r="H54" s="5"/>
      <c r="I54" s="4"/>
      <c r="J54" s="6"/>
      <c r="K54" s="4"/>
    </row>
    <row r="55" spans="1:13" ht="31.5">
      <c r="A55" s="202"/>
      <c r="B55" s="186" t="s">
        <v>26</v>
      </c>
      <c r="C55" s="3" t="s">
        <v>27</v>
      </c>
      <c r="D55" s="3">
        <v>38.88</v>
      </c>
      <c r="E55" s="3"/>
      <c r="F55" s="3"/>
      <c r="G55" s="54"/>
      <c r="H55" s="54"/>
      <c r="I55" s="54"/>
      <c r="J55" s="54"/>
      <c r="K55" s="3"/>
      <c r="M55" s="106">
        <v>233.28000000000003</v>
      </c>
    </row>
    <row r="56" spans="1:13" ht="15.75">
      <c r="A56" s="202"/>
      <c r="B56" s="186" t="s">
        <v>106</v>
      </c>
      <c r="C56" s="3" t="s">
        <v>28</v>
      </c>
      <c r="D56" s="3">
        <v>18.8325</v>
      </c>
      <c r="E56" s="3"/>
      <c r="F56" s="3"/>
      <c r="G56" s="54"/>
      <c r="H56" s="54"/>
      <c r="I56" s="3"/>
      <c r="J56" s="3"/>
      <c r="K56" s="3"/>
      <c r="M56" s="106">
        <v>32.01525</v>
      </c>
    </row>
    <row r="57" spans="1:13" ht="31.5">
      <c r="A57" s="202"/>
      <c r="B57" s="186" t="s">
        <v>29</v>
      </c>
      <c r="C57" s="3" t="s">
        <v>27</v>
      </c>
      <c r="D57" s="3">
        <v>18.8325</v>
      </c>
      <c r="E57" s="3"/>
      <c r="F57" s="3"/>
      <c r="G57" s="54"/>
      <c r="H57" s="54"/>
      <c r="I57" s="3"/>
      <c r="J57" s="3"/>
      <c r="K57" s="3"/>
      <c r="M57" s="106">
        <v>94.727475</v>
      </c>
    </row>
    <row r="58" spans="1:13" ht="15.75">
      <c r="A58" s="202"/>
      <c r="B58" s="186" t="s">
        <v>107</v>
      </c>
      <c r="C58" s="3" t="s">
        <v>28</v>
      </c>
      <c r="D58" s="3">
        <v>9.41625</v>
      </c>
      <c r="E58" s="3"/>
      <c r="F58" s="3"/>
      <c r="G58" s="54"/>
      <c r="H58" s="54"/>
      <c r="I58" s="3"/>
      <c r="J58" s="3"/>
      <c r="K58" s="3"/>
      <c r="M58" s="106">
        <v>172.317375</v>
      </c>
    </row>
    <row r="59" spans="1:13" ht="31.5">
      <c r="A59" s="202"/>
      <c r="B59" s="186" t="s">
        <v>29</v>
      </c>
      <c r="C59" s="3" t="s">
        <v>27</v>
      </c>
      <c r="D59" s="3">
        <v>9.41625</v>
      </c>
      <c r="E59" s="3"/>
      <c r="F59" s="3"/>
      <c r="G59" s="54"/>
      <c r="H59" s="54"/>
      <c r="I59" s="3"/>
      <c r="J59" s="3"/>
      <c r="K59" s="3"/>
      <c r="M59" s="106">
        <v>75.0475125</v>
      </c>
    </row>
    <row r="60" spans="1:13" ht="78.75">
      <c r="A60" s="195"/>
      <c r="B60" s="233" t="s">
        <v>118</v>
      </c>
      <c r="C60" s="68" t="s">
        <v>32</v>
      </c>
      <c r="D60" s="69">
        <v>43.74</v>
      </c>
      <c r="E60" s="198"/>
      <c r="F60" s="68"/>
      <c r="G60" s="72"/>
      <c r="H60" s="198"/>
      <c r="I60" s="72"/>
      <c r="J60" s="68"/>
      <c r="K60" s="72"/>
      <c r="M60" s="106">
        <v>645.7968000000001</v>
      </c>
    </row>
    <row r="61" spans="1:11" ht="18.75">
      <c r="A61" s="85">
        <v>10</v>
      </c>
      <c r="B61" s="67" t="s">
        <v>81</v>
      </c>
      <c r="C61" s="3" t="s">
        <v>25</v>
      </c>
      <c r="D61" s="203">
        <v>24.3</v>
      </c>
      <c r="E61" s="83"/>
      <c r="F61" s="83"/>
      <c r="G61" s="83"/>
      <c r="H61" s="83"/>
      <c r="I61" s="83"/>
      <c r="J61" s="83"/>
      <c r="K61" s="83"/>
    </row>
    <row r="62" spans="1:13" ht="31.5">
      <c r="A62" s="83"/>
      <c r="B62" s="57" t="s">
        <v>26</v>
      </c>
      <c r="C62" s="3" t="s">
        <v>27</v>
      </c>
      <c r="D62" s="3">
        <v>0.085536</v>
      </c>
      <c r="E62" s="213"/>
      <c r="F62" s="213"/>
      <c r="G62" s="85"/>
      <c r="H62" s="85"/>
      <c r="I62" s="85"/>
      <c r="J62" s="85"/>
      <c r="K62" s="213"/>
      <c r="M62" s="106">
        <v>0.513216</v>
      </c>
    </row>
    <row r="63" spans="1:13" ht="15.75">
      <c r="A63" s="202"/>
      <c r="B63" s="57" t="s">
        <v>80</v>
      </c>
      <c r="C63" s="3" t="s">
        <v>28</v>
      </c>
      <c r="D63" s="3">
        <v>0.09574200000000001</v>
      </c>
      <c r="E63" s="3"/>
      <c r="F63" s="3"/>
      <c r="G63" s="3"/>
      <c r="H63" s="3"/>
      <c r="I63" s="3"/>
      <c r="J63" s="3"/>
      <c r="K63" s="3"/>
      <c r="M63" s="106">
        <v>2.24802216</v>
      </c>
    </row>
    <row r="64" spans="1:13" ht="31.5">
      <c r="A64" s="202"/>
      <c r="B64" s="57" t="s">
        <v>29</v>
      </c>
      <c r="C64" s="3" t="s">
        <v>27</v>
      </c>
      <c r="D64" s="3">
        <v>0.09574200000000001</v>
      </c>
      <c r="E64" s="3"/>
      <c r="F64" s="3"/>
      <c r="G64" s="3"/>
      <c r="H64" s="3"/>
      <c r="I64" s="54"/>
      <c r="J64" s="54"/>
      <c r="K64" s="3"/>
      <c r="M64" s="106">
        <v>0.9555051600000001</v>
      </c>
    </row>
    <row r="65" spans="1:13" ht="15.75">
      <c r="A65" s="87"/>
      <c r="B65" s="88" t="s">
        <v>36</v>
      </c>
      <c r="C65" s="87" t="s">
        <v>31</v>
      </c>
      <c r="D65" s="73">
        <v>0.0046170000000000004</v>
      </c>
      <c r="E65" s="87"/>
      <c r="F65" s="87"/>
      <c r="G65" s="87"/>
      <c r="H65" s="87"/>
      <c r="I65" s="217"/>
      <c r="J65" s="73"/>
      <c r="K65" s="217"/>
      <c r="M65" s="106">
        <v>0.014774400000000002</v>
      </c>
    </row>
    <row r="66" spans="1:11" ht="78.75">
      <c r="A66" s="185">
        <v>11</v>
      </c>
      <c r="B66" s="232" t="s">
        <v>132</v>
      </c>
      <c r="C66" s="6" t="s">
        <v>25</v>
      </c>
      <c r="D66" s="188">
        <v>80.7</v>
      </c>
      <c r="E66" s="5"/>
      <c r="F66" s="6"/>
      <c r="G66" s="4"/>
      <c r="H66" s="5"/>
      <c r="I66" s="4"/>
      <c r="J66" s="6"/>
      <c r="K66" s="4"/>
    </row>
    <row r="67" spans="1:13" ht="31.5">
      <c r="A67" s="202"/>
      <c r="B67" s="57" t="s">
        <v>26</v>
      </c>
      <c r="C67" s="3" t="s">
        <v>27</v>
      </c>
      <c r="D67" s="3">
        <v>1.614</v>
      </c>
      <c r="E67" s="3"/>
      <c r="F67" s="3"/>
      <c r="G67" s="4"/>
      <c r="H67" s="4"/>
      <c r="I67" s="4"/>
      <c r="J67" s="4"/>
      <c r="K67" s="4"/>
      <c r="M67" s="106">
        <v>9.684000000000001</v>
      </c>
    </row>
    <row r="68" spans="1:13" ht="15.75">
      <c r="A68" s="202"/>
      <c r="B68" s="57" t="s">
        <v>33</v>
      </c>
      <c r="C68" s="3" t="s">
        <v>28</v>
      </c>
      <c r="D68" s="3">
        <v>3.61536</v>
      </c>
      <c r="E68" s="3"/>
      <c r="F68" s="3"/>
      <c r="G68" s="4"/>
      <c r="H68" s="5"/>
      <c r="I68" s="3"/>
      <c r="J68" s="6"/>
      <c r="K68" s="4"/>
      <c r="M68" s="106">
        <v>84.31019519999998</v>
      </c>
    </row>
    <row r="69" spans="1:13" ht="31.5">
      <c r="A69" s="202"/>
      <c r="B69" s="57" t="s">
        <v>29</v>
      </c>
      <c r="C69" s="3" t="s">
        <v>27</v>
      </c>
      <c r="D69" s="236">
        <v>3.61536</v>
      </c>
      <c r="E69" s="3"/>
      <c r="F69" s="3"/>
      <c r="G69" s="4"/>
      <c r="H69" s="5"/>
      <c r="I69" s="4"/>
      <c r="J69" s="6"/>
      <c r="K69" s="4"/>
      <c r="M69" s="106">
        <v>66.3057024</v>
      </c>
    </row>
    <row r="70" spans="1:13" ht="15.75">
      <c r="A70" s="202"/>
      <c r="B70" s="57" t="s">
        <v>36</v>
      </c>
      <c r="C70" s="3" t="s">
        <v>31</v>
      </c>
      <c r="D70" s="236">
        <v>0.16947000000000004</v>
      </c>
      <c r="E70" s="3"/>
      <c r="F70" s="3"/>
      <c r="G70" s="3"/>
      <c r="H70" s="3"/>
      <c r="I70" s="3"/>
      <c r="J70" s="3"/>
      <c r="K70" s="3"/>
      <c r="M70" s="106">
        <v>0.5423040000000001</v>
      </c>
    </row>
    <row r="71" spans="1:13" ht="18.75">
      <c r="A71" s="202"/>
      <c r="B71" s="57" t="s">
        <v>108</v>
      </c>
      <c r="C71" s="3" t="s">
        <v>25</v>
      </c>
      <c r="D71" s="3">
        <v>0.0072629999999999995</v>
      </c>
      <c r="E71" s="3"/>
      <c r="F71" s="3"/>
      <c r="G71" s="3"/>
      <c r="H71" s="3"/>
      <c r="I71" s="54"/>
      <c r="J71" s="3"/>
      <c r="K71" s="3"/>
      <c r="M71" s="106">
        <v>0.1074924</v>
      </c>
    </row>
    <row r="72" spans="1:13" ht="31.5">
      <c r="A72" s="195"/>
      <c r="B72" s="233" t="s">
        <v>109</v>
      </c>
      <c r="C72" s="68" t="s">
        <v>32</v>
      </c>
      <c r="D72" s="69">
        <v>157.365</v>
      </c>
      <c r="E72" s="198"/>
      <c r="F72" s="68"/>
      <c r="G72" s="72"/>
      <c r="H72" s="198"/>
      <c r="I72" s="72"/>
      <c r="J72" s="68"/>
      <c r="K72" s="72"/>
      <c r="M72" s="106">
        <v>1236.8889000000001</v>
      </c>
    </row>
    <row r="73" spans="1:11" ht="18.75">
      <c r="A73" s="237">
        <v>12</v>
      </c>
      <c r="B73" s="66" t="s">
        <v>81</v>
      </c>
      <c r="C73" s="206" t="s">
        <v>25</v>
      </c>
      <c r="D73" s="81">
        <v>80.7</v>
      </c>
      <c r="E73" s="235"/>
      <c r="F73" s="235"/>
      <c r="G73" s="235"/>
      <c r="H73" s="235"/>
      <c r="I73" s="235"/>
      <c r="J73" s="235"/>
      <c r="K73" s="235"/>
    </row>
    <row r="74" spans="1:13" ht="31.5">
      <c r="A74" s="83"/>
      <c r="B74" s="57" t="s">
        <v>26</v>
      </c>
      <c r="C74" s="3" t="s">
        <v>27</v>
      </c>
      <c r="D74" s="3">
        <v>0.260661</v>
      </c>
      <c r="E74" s="213"/>
      <c r="F74" s="213"/>
      <c r="G74" s="85"/>
      <c r="H74" s="85"/>
      <c r="I74" s="85"/>
      <c r="J74" s="85"/>
      <c r="K74" s="213"/>
      <c r="M74" s="106">
        <v>1.5639659999999997</v>
      </c>
    </row>
    <row r="75" spans="1:13" ht="15.75">
      <c r="A75" s="202"/>
      <c r="B75" s="57" t="s">
        <v>80</v>
      </c>
      <c r="C75" s="3" t="s">
        <v>28</v>
      </c>
      <c r="D75" s="3">
        <v>0.292134</v>
      </c>
      <c r="E75" s="3"/>
      <c r="F75" s="3"/>
      <c r="G75" s="3"/>
      <c r="H75" s="3"/>
      <c r="I75" s="3"/>
      <c r="J75" s="3"/>
      <c r="K75" s="3"/>
      <c r="M75" s="106">
        <v>6.85930632</v>
      </c>
    </row>
    <row r="76" spans="1:13" ht="31.5">
      <c r="A76" s="202"/>
      <c r="B76" s="57" t="s">
        <v>29</v>
      </c>
      <c r="C76" s="3" t="s">
        <v>27</v>
      </c>
      <c r="D76" s="3">
        <v>0.292134</v>
      </c>
      <c r="E76" s="3"/>
      <c r="F76" s="3"/>
      <c r="G76" s="3"/>
      <c r="H76" s="3"/>
      <c r="I76" s="54"/>
      <c r="J76" s="54"/>
      <c r="K76" s="3"/>
      <c r="M76" s="106">
        <v>2.91549732</v>
      </c>
    </row>
    <row r="77" spans="1:13" ht="15.75">
      <c r="A77" s="87"/>
      <c r="B77" s="88" t="s">
        <v>36</v>
      </c>
      <c r="C77" s="87" t="s">
        <v>31</v>
      </c>
      <c r="D77" s="73">
        <v>0.014525999999999999</v>
      </c>
      <c r="E77" s="87"/>
      <c r="F77" s="87"/>
      <c r="G77" s="87"/>
      <c r="H77" s="87"/>
      <c r="I77" s="217"/>
      <c r="J77" s="73"/>
      <c r="K77" s="73"/>
      <c r="M77" s="106">
        <v>0.0464832</v>
      </c>
    </row>
    <row r="78" spans="1:13" ht="15.75">
      <c r="A78" s="218"/>
      <c r="B78" s="90" t="s">
        <v>11</v>
      </c>
      <c r="C78" s="91" t="s">
        <v>31</v>
      </c>
      <c r="D78" s="3"/>
      <c r="E78" s="3"/>
      <c r="F78" s="3"/>
      <c r="G78" s="3"/>
      <c r="H78" s="3"/>
      <c r="I78" s="54"/>
      <c r="J78" s="3"/>
      <c r="K78" s="3"/>
      <c r="M78" s="106">
        <v>12511.812417860001</v>
      </c>
    </row>
    <row r="79" spans="1:13" ht="15.75">
      <c r="A79" s="94"/>
      <c r="B79" s="94" t="s">
        <v>182</v>
      </c>
      <c r="C79" s="91" t="s">
        <v>31</v>
      </c>
      <c r="D79" s="96"/>
      <c r="E79" s="97"/>
      <c r="F79" s="95"/>
      <c r="G79" s="95"/>
      <c r="H79" s="95"/>
      <c r="I79" s="95"/>
      <c r="J79" s="95"/>
      <c r="K79" s="95"/>
      <c r="M79" s="106">
        <v>1251.181241786</v>
      </c>
    </row>
    <row r="80" spans="1:13" ht="15.75">
      <c r="A80" s="90"/>
      <c r="B80" s="90" t="s">
        <v>11</v>
      </c>
      <c r="C80" s="91" t="s">
        <v>31</v>
      </c>
      <c r="D80" s="90"/>
      <c r="E80" s="90"/>
      <c r="F80" s="84"/>
      <c r="G80" s="84"/>
      <c r="H80" s="84"/>
      <c r="I80" s="84"/>
      <c r="J80" s="84"/>
      <c r="K80" s="84"/>
      <c r="M80" s="106">
        <v>13762.993659646</v>
      </c>
    </row>
    <row r="81" spans="1:13" ht="15.75">
      <c r="A81" s="94"/>
      <c r="B81" s="93" t="s">
        <v>183</v>
      </c>
      <c r="C81" s="91" t="s">
        <v>31</v>
      </c>
      <c r="D81" s="98"/>
      <c r="E81" s="95"/>
      <c r="F81" s="95"/>
      <c r="G81" s="95"/>
      <c r="H81" s="95"/>
      <c r="I81" s="95"/>
      <c r="J81" s="95"/>
      <c r="K81" s="95"/>
      <c r="M81" s="106">
        <v>1101.03949277168</v>
      </c>
    </row>
    <row r="82" spans="1:13" ht="15.75">
      <c r="A82" s="100"/>
      <c r="B82" s="100" t="s">
        <v>11</v>
      </c>
      <c r="C82" s="101" t="s">
        <v>31</v>
      </c>
      <c r="D82" s="100"/>
      <c r="E82" s="100"/>
      <c r="F82" s="102"/>
      <c r="G82" s="102"/>
      <c r="H82" s="102"/>
      <c r="I82" s="102"/>
      <c r="J82" s="102"/>
      <c r="K82" s="102"/>
      <c r="M82" s="106">
        <v>14864.03315241768</v>
      </c>
    </row>
    <row r="83" ht="15.75">
      <c r="L83" s="246">
        <f>K82-M82</f>
        <v>-14864.03315241768</v>
      </c>
    </row>
    <row r="84" spans="1:12" ht="15.75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</row>
  </sheetData>
  <sheetProtection/>
  <mergeCells count="22">
    <mergeCell ref="A84:L84"/>
    <mergeCell ref="A5:K5"/>
    <mergeCell ref="B6:C6"/>
    <mergeCell ref="D6:G6"/>
    <mergeCell ref="D7:G7"/>
    <mergeCell ref="A1:K1"/>
    <mergeCell ref="E9:F10"/>
    <mergeCell ref="G9:H10"/>
    <mergeCell ref="I9:J9"/>
    <mergeCell ref="K9:K12"/>
    <mergeCell ref="A2:K2"/>
    <mergeCell ref="A3:K3"/>
    <mergeCell ref="A4:K4"/>
    <mergeCell ref="I10:J10"/>
    <mergeCell ref="F11:F12"/>
    <mergeCell ref="H11:H12"/>
    <mergeCell ref="J11:J12"/>
    <mergeCell ref="A9:A12"/>
    <mergeCell ref="B9:B12"/>
    <mergeCell ref="C9:D10"/>
    <mergeCell ref="C11:C12"/>
    <mergeCell ref="D11:D12"/>
  </mergeCells>
  <printOptions/>
  <pageMargins left="0.5905511811023623" right="0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L103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3.8515625" style="103" customWidth="1"/>
    <col min="2" max="2" width="30.7109375" style="104" customWidth="1"/>
    <col min="3" max="3" width="8.28125" style="105" customWidth="1"/>
    <col min="4" max="4" width="9.140625" style="105" customWidth="1"/>
    <col min="5" max="5" width="9.7109375" style="105" customWidth="1"/>
    <col min="6" max="6" width="10.28125" style="105" customWidth="1"/>
    <col min="7" max="7" width="8.8515625" style="105" customWidth="1"/>
    <col min="8" max="8" width="11.28125" style="105" customWidth="1"/>
    <col min="9" max="9" width="8.8515625" style="105" customWidth="1"/>
    <col min="10" max="10" width="10.421875" style="105" customWidth="1"/>
    <col min="11" max="11" width="13.28125" style="105" customWidth="1"/>
    <col min="12" max="16384" width="9.00390625" style="106" customWidth="1"/>
  </cols>
  <sheetData>
    <row r="1" spans="1:12" ht="32.25" customHeight="1">
      <c r="A1" s="163" t="s">
        <v>124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59"/>
    </row>
    <row r="2" spans="1:12" ht="16.5" customHeight="1">
      <c r="A2" s="157" t="s">
        <v>101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60"/>
    </row>
    <row r="3" spans="1:12" ht="15.7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60"/>
    </row>
    <row r="4" spans="1:12" ht="15.75">
      <c r="A4" s="158" t="s">
        <v>120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60"/>
    </row>
    <row r="5" spans="1:12" ht="15.7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60"/>
    </row>
    <row r="6" spans="1:12" ht="15" customHeight="1">
      <c r="A6" s="63"/>
      <c r="B6" s="160"/>
      <c r="C6" s="222"/>
      <c r="D6" s="162" t="s">
        <v>1</v>
      </c>
      <c r="E6" s="162"/>
      <c r="F6" s="162"/>
      <c r="G6" s="162"/>
      <c r="H6" s="65">
        <f>K101/1000</f>
        <v>0</v>
      </c>
      <c r="I6" s="65" t="s">
        <v>0</v>
      </c>
      <c r="J6" s="65"/>
      <c r="K6" s="65"/>
      <c r="L6" s="60"/>
    </row>
    <row r="7" spans="1:12" ht="15.75" customHeight="1">
      <c r="A7" s="63"/>
      <c r="B7" s="64"/>
      <c r="C7" s="65"/>
      <c r="D7" s="162"/>
      <c r="E7" s="162"/>
      <c r="F7" s="162"/>
      <c r="G7" s="162"/>
      <c r="H7" s="65"/>
      <c r="I7" s="65"/>
      <c r="J7" s="65"/>
      <c r="K7" s="65"/>
      <c r="L7" s="60"/>
    </row>
    <row r="8" spans="1:12" ht="15.75">
      <c r="A8" s="63"/>
      <c r="B8" s="63"/>
      <c r="C8" s="65"/>
      <c r="D8" s="65"/>
      <c r="E8" s="65"/>
      <c r="F8" s="65"/>
      <c r="G8" s="65"/>
      <c r="H8" s="65"/>
      <c r="I8" s="65"/>
      <c r="J8" s="65"/>
      <c r="K8" s="65"/>
      <c r="L8" s="60"/>
    </row>
    <row r="9" spans="1:12" ht="15" customHeight="1">
      <c r="A9" s="164" t="s">
        <v>2</v>
      </c>
      <c r="B9" s="167" t="s">
        <v>24</v>
      </c>
      <c r="C9" s="170" t="s">
        <v>3</v>
      </c>
      <c r="D9" s="171"/>
      <c r="E9" s="170" t="s">
        <v>4</v>
      </c>
      <c r="F9" s="176"/>
      <c r="G9" s="170" t="s">
        <v>5</v>
      </c>
      <c r="H9" s="180"/>
      <c r="I9" s="170" t="s">
        <v>6</v>
      </c>
      <c r="J9" s="176"/>
      <c r="K9" s="171" t="s">
        <v>7</v>
      </c>
      <c r="L9" s="60"/>
    </row>
    <row r="10" spans="1:12" ht="22.5" customHeight="1">
      <c r="A10" s="165"/>
      <c r="B10" s="168"/>
      <c r="C10" s="172"/>
      <c r="D10" s="173"/>
      <c r="E10" s="177"/>
      <c r="F10" s="178"/>
      <c r="G10" s="177"/>
      <c r="H10" s="181"/>
      <c r="I10" s="172" t="s">
        <v>8</v>
      </c>
      <c r="J10" s="178"/>
      <c r="K10" s="182"/>
      <c r="L10" s="60"/>
    </row>
    <row r="11" spans="1:12" ht="15.75">
      <c r="A11" s="165"/>
      <c r="B11" s="168"/>
      <c r="C11" s="174" t="s">
        <v>9</v>
      </c>
      <c r="D11" s="174" t="s">
        <v>11</v>
      </c>
      <c r="E11" s="4" t="s">
        <v>10</v>
      </c>
      <c r="F11" s="174" t="s">
        <v>11</v>
      </c>
      <c r="G11" s="4" t="s">
        <v>10</v>
      </c>
      <c r="H11" s="174" t="s">
        <v>11</v>
      </c>
      <c r="I11" s="4" t="s">
        <v>10</v>
      </c>
      <c r="J11" s="174" t="s">
        <v>11</v>
      </c>
      <c r="K11" s="183"/>
      <c r="L11" s="60"/>
    </row>
    <row r="12" spans="1:12" ht="15.75">
      <c r="A12" s="166"/>
      <c r="B12" s="169"/>
      <c r="C12" s="175"/>
      <c r="D12" s="175"/>
      <c r="E12" s="72" t="s">
        <v>12</v>
      </c>
      <c r="F12" s="175"/>
      <c r="G12" s="72" t="s">
        <v>12</v>
      </c>
      <c r="H12" s="175"/>
      <c r="I12" s="72" t="s">
        <v>12</v>
      </c>
      <c r="J12" s="175"/>
      <c r="K12" s="184"/>
      <c r="L12" s="60"/>
    </row>
    <row r="13" spans="1:12" ht="15.75">
      <c r="A13" s="74" t="s">
        <v>13</v>
      </c>
      <c r="B13" s="75" t="s">
        <v>14</v>
      </c>
      <c r="C13" s="76" t="s">
        <v>15</v>
      </c>
      <c r="D13" s="78" t="s">
        <v>16</v>
      </c>
      <c r="E13" s="79" t="s">
        <v>17</v>
      </c>
      <c r="F13" s="76" t="s">
        <v>18</v>
      </c>
      <c r="G13" s="77" t="s">
        <v>19</v>
      </c>
      <c r="H13" s="79" t="s">
        <v>20</v>
      </c>
      <c r="I13" s="77" t="s">
        <v>21</v>
      </c>
      <c r="J13" s="76" t="s">
        <v>22</v>
      </c>
      <c r="K13" s="77" t="s">
        <v>23</v>
      </c>
      <c r="L13" s="60"/>
    </row>
    <row r="14" spans="1:12" s="225" customFormat="1" ht="33" customHeight="1">
      <c r="A14" s="195"/>
      <c r="B14" s="223" t="s">
        <v>138</v>
      </c>
      <c r="C14" s="68"/>
      <c r="D14" s="69"/>
      <c r="E14" s="198"/>
      <c r="F14" s="68"/>
      <c r="G14" s="72"/>
      <c r="H14" s="198"/>
      <c r="I14" s="72"/>
      <c r="J14" s="68"/>
      <c r="K14" s="72"/>
      <c r="L14" s="224"/>
    </row>
    <row r="15" spans="1:11" ht="49.5" customHeight="1">
      <c r="A15" s="205" t="s">
        <v>92</v>
      </c>
      <c r="B15" s="226" t="s">
        <v>110</v>
      </c>
      <c r="C15" s="206" t="s">
        <v>34</v>
      </c>
      <c r="D15" s="81">
        <v>24</v>
      </c>
      <c r="E15" s="206"/>
      <c r="F15" s="206"/>
      <c r="G15" s="206"/>
      <c r="H15" s="206"/>
      <c r="I15" s="206"/>
      <c r="J15" s="206"/>
      <c r="K15" s="206"/>
    </row>
    <row r="16" spans="1:11" ht="31.5">
      <c r="A16" s="202"/>
      <c r="B16" s="186" t="s">
        <v>26</v>
      </c>
      <c r="C16" s="3" t="s">
        <v>27</v>
      </c>
      <c r="D16" s="3">
        <v>2.472</v>
      </c>
      <c r="E16" s="3"/>
      <c r="F16" s="3"/>
      <c r="G16" s="54"/>
      <c r="H16" s="54"/>
      <c r="I16" s="54"/>
      <c r="J16" s="54"/>
      <c r="K16" s="3"/>
    </row>
    <row r="17" spans="1:11" ht="15.75">
      <c r="A17" s="204"/>
      <c r="B17" s="196" t="s">
        <v>178</v>
      </c>
      <c r="C17" s="73" t="s">
        <v>28</v>
      </c>
      <c r="D17" s="73">
        <v>0.9096000000000001</v>
      </c>
      <c r="E17" s="73"/>
      <c r="F17" s="71"/>
      <c r="G17" s="71"/>
      <c r="H17" s="71"/>
      <c r="I17" s="73"/>
      <c r="J17" s="73"/>
      <c r="K17" s="73"/>
    </row>
    <row r="18" spans="1:11" ht="34.5">
      <c r="A18" s="202" t="s">
        <v>82</v>
      </c>
      <c r="B18" s="63" t="s">
        <v>111</v>
      </c>
      <c r="C18" s="3" t="s">
        <v>32</v>
      </c>
      <c r="D18" s="227">
        <v>0.0084</v>
      </c>
      <c r="E18" s="203"/>
      <c r="F18" s="54"/>
      <c r="G18" s="54"/>
      <c r="H18" s="54"/>
      <c r="I18" s="54"/>
      <c r="J18" s="54"/>
      <c r="K18" s="54"/>
    </row>
    <row r="19" spans="1:11" ht="15.75">
      <c r="A19" s="202"/>
      <c r="B19" s="186" t="s">
        <v>93</v>
      </c>
      <c r="C19" s="3" t="s">
        <v>28</v>
      </c>
      <c r="D19" s="3">
        <v>0.0025199999999999997</v>
      </c>
      <c r="E19" s="3"/>
      <c r="F19" s="54"/>
      <c r="G19" s="54"/>
      <c r="H19" s="54"/>
      <c r="I19" s="3"/>
      <c r="J19" s="3"/>
      <c r="K19" s="3"/>
    </row>
    <row r="20" spans="1:11" ht="31.5">
      <c r="A20" s="202"/>
      <c r="B20" s="186" t="s">
        <v>29</v>
      </c>
      <c r="C20" s="3" t="s">
        <v>27</v>
      </c>
      <c r="D20" s="3">
        <v>0.0025199999999999997</v>
      </c>
      <c r="E20" s="3"/>
      <c r="F20" s="3"/>
      <c r="G20" s="54"/>
      <c r="H20" s="54"/>
      <c r="I20" s="54"/>
      <c r="J20" s="3"/>
      <c r="K20" s="3"/>
    </row>
    <row r="21" spans="1:11" ht="15.75">
      <c r="A21" s="204"/>
      <c r="B21" s="196" t="s">
        <v>94</v>
      </c>
      <c r="C21" s="73" t="s">
        <v>32</v>
      </c>
      <c r="D21" s="73">
        <v>0.008652</v>
      </c>
      <c r="E21" s="73"/>
      <c r="F21" s="71"/>
      <c r="G21" s="73"/>
      <c r="H21" s="73"/>
      <c r="I21" s="71"/>
      <c r="J21" s="73"/>
      <c r="K21" s="73"/>
    </row>
    <row r="22" spans="1:11" ht="47.25">
      <c r="A22" s="202" t="s">
        <v>95</v>
      </c>
      <c r="B22" s="186" t="s">
        <v>133</v>
      </c>
      <c r="C22" s="3" t="s">
        <v>25</v>
      </c>
      <c r="D22" s="203">
        <v>209.8360655737705</v>
      </c>
      <c r="E22" s="3"/>
      <c r="F22" s="3"/>
      <c r="G22" s="3"/>
      <c r="H22" s="3"/>
      <c r="I22" s="3"/>
      <c r="J22" s="3"/>
      <c r="K22" s="3"/>
    </row>
    <row r="23" spans="1:11" ht="31.5">
      <c r="A23" s="202"/>
      <c r="B23" s="186" t="s">
        <v>26</v>
      </c>
      <c r="C23" s="3" t="s">
        <v>27</v>
      </c>
      <c r="D23" s="3">
        <v>31.475409836065573</v>
      </c>
      <c r="E23" s="3"/>
      <c r="F23" s="3"/>
      <c r="G23" s="54"/>
      <c r="H23" s="54"/>
      <c r="I23" s="54"/>
      <c r="J23" s="54"/>
      <c r="K23" s="3"/>
    </row>
    <row r="24" spans="1:11" ht="31.5">
      <c r="A24" s="202"/>
      <c r="B24" s="186" t="s">
        <v>73</v>
      </c>
      <c r="C24" s="3" t="s">
        <v>28</v>
      </c>
      <c r="D24" s="3">
        <v>4.532459016393443</v>
      </c>
      <c r="E24" s="3"/>
      <c r="F24" s="54"/>
      <c r="G24" s="54"/>
      <c r="H24" s="54"/>
      <c r="I24" s="3"/>
      <c r="J24" s="3"/>
      <c r="K24" s="3"/>
    </row>
    <row r="25" spans="1:11" ht="31.5">
      <c r="A25" s="202"/>
      <c r="B25" s="186" t="s">
        <v>29</v>
      </c>
      <c r="C25" s="3" t="s">
        <v>27</v>
      </c>
      <c r="D25" s="3">
        <v>4.532459016393443</v>
      </c>
      <c r="E25" s="3"/>
      <c r="F25" s="3"/>
      <c r="G25" s="54"/>
      <c r="H25" s="54"/>
      <c r="I25" s="54"/>
      <c r="J25" s="3"/>
      <c r="K25" s="3"/>
    </row>
    <row r="26" spans="1:11" ht="47.25">
      <c r="A26" s="202"/>
      <c r="B26" s="186" t="s">
        <v>75</v>
      </c>
      <c r="C26" s="3" t="s">
        <v>28</v>
      </c>
      <c r="D26" s="3">
        <v>5.728524590163935</v>
      </c>
      <c r="E26" s="3"/>
      <c r="F26" s="3"/>
      <c r="G26" s="54"/>
      <c r="H26" s="54"/>
      <c r="I26" s="3"/>
      <c r="J26" s="3"/>
      <c r="K26" s="3"/>
    </row>
    <row r="27" spans="1:11" ht="31.5">
      <c r="A27" s="202"/>
      <c r="B27" s="186" t="s">
        <v>29</v>
      </c>
      <c r="C27" s="3" t="s">
        <v>27</v>
      </c>
      <c r="D27" s="3">
        <v>5.728524590163935</v>
      </c>
      <c r="E27" s="3"/>
      <c r="F27" s="3"/>
      <c r="G27" s="54"/>
      <c r="H27" s="54"/>
      <c r="I27" s="54"/>
      <c r="J27" s="3"/>
      <c r="K27" s="3"/>
    </row>
    <row r="28" spans="1:11" ht="31.5">
      <c r="A28" s="202"/>
      <c r="B28" s="186" t="s">
        <v>30</v>
      </c>
      <c r="C28" s="3" t="s">
        <v>28</v>
      </c>
      <c r="D28" s="3">
        <v>2.0354098360655737</v>
      </c>
      <c r="E28" s="3"/>
      <c r="F28" s="3"/>
      <c r="G28" s="54"/>
      <c r="H28" s="54"/>
      <c r="I28" s="3"/>
      <c r="J28" s="3"/>
      <c r="K28" s="3"/>
    </row>
    <row r="29" spans="1:11" ht="31.5">
      <c r="A29" s="202"/>
      <c r="B29" s="186" t="s">
        <v>29</v>
      </c>
      <c r="C29" s="3" t="s">
        <v>27</v>
      </c>
      <c r="D29" s="3">
        <v>2.0354098360655737</v>
      </c>
      <c r="E29" s="3"/>
      <c r="F29" s="3"/>
      <c r="G29" s="54"/>
      <c r="H29" s="54"/>
      <c r="I29" s="54"/>
      <c r="J29" s="3"/>
      <c r="K29" s="3"/>
    </row>
    <row r="30" spans="1:11" ht="18.75">
      <c r="A30" s="202"/>
      <c r="B30" s="186" t="s">
        <v>37</v>
      </c>
      <c r="C30" s="3" t="s">
        <v>25</v>
      </c>
      <c r="D30" s="3">
        <v>256</v>
      </c>
      <c r="E30" s="3"/>
      <c r="F30" s="3"/>
      <c r="G30" s="3"/>
      <c r="H30" s="3"/>
      <c r="I30" s="54"/>
      <c r="J30" s="3"/>
      <c r="K30" s="3"/>
    </row>
    <row r="31" spans="1:11" ht="18.75">
      <c r="A31" s="204"/>
      <c r="B31" s="196" t="s">
        <v>74</v>
      </c>
      <c r="C31" s="73" t="s">
        <v>25</v>
      </c>
      <c r="D31" s="73">
        <v>14.688524590163937</v>
      </c>
      <c r="E31" s="73"/>
      <c r="F31" s="73"/>
      <c r="G31" s="73"/>
      <c r="H31" s="73"/>
      <c r="I31" s="71"/>
      <c r="J31" s="73"/>
      <c r="K31" s="73"/>
    </row>
    <row r="32" spans="1:11" ht="63">
      <c r="A32" s="202" t="s">
        <v>79</v>
      </c>
      <c r="B32" s="186" t="s">
        <v>102</v>
      </c>
      <c r="C32" s="3" t="s">
        <v>72</v>
      </c>
      <c r="D32" s="203">
        <v>1318</v>
      </c>
      <c r="E32" s="3"/>
      <c r="F32" s="3"/>
      <c r="G32" s="3"/>
      <c r="H32" s="3"/>
      <c r="I32" s="54"/>
      <c r="J32" s="3"/>
      <c r="K32" s="3"/>
    </row>
    <row r="33" spans="1:11" ht="31.5">
      <c r="A33" s="202"/>
      <c r="B33" s="186" t="s">
        <v>26</v>
      </c>
      <c r="C33" s="3" t="s">
        <v>27</v>
      </c>
      <c r="D33" s="3">
        <v>43.494</v>
      </c>
      <c r="E33" s="3"/>
      <c r="F33" s="3"/>
      <c r="G33" s="3"/>
      <c r="H33" s="54"/>
      <c r="I33" s="54"/>
      <c r="J33" s="54"/>
      <c r="K33" s="3"/>
    </row>
    <row r="34" spans="1:11" ht="31.5">
      <c r="A34" s="202"/>
      <c r="B34" s="186" t="s">
        <v>73</v>
      </c>
      <c r="C34" s="3" t="s">
        <v>28</v>
      </c>
      <c r="D34" s="3">
        <v>0.55356</v>
      </c>
      <c r="E34" s="3"/>
      <c r="F34" s="3"/>
      <c r="G34" s="3"/>
      <c r="H34" s="54"/>
      <c r="I34" s="3"/>
      <c r="J34" s="3"/>
      <c r="K34" s="3"/>
    </row>
    <row r="35" spans="1:11" ht="31.5">
      <c r="A35" s="202"/>
      <c r="B35" s="186" t="s">
        <v>29</v>
      </c>
      <c r="C35" s="3" t="s">
        <v>27</v>
      </c>
      <c r="D35" s="3">
        <v>0.55356</v>
      </c>
      <c r="E35" s="3"/>
      <c r="F35" s="3"/>
      <c r="G35" s="3"/>
      <c r="H35" s="54"/>
      <c r="I35" s="54"/>
      <c r="J35" s="3"/>
      <c r="K35" s="3"/>
    </row>
    <row r="36" spans="1:11" ht="15.75">
      <c r="A36" s="202"/>
      <c r="B36" s="186" t="s">
        <v>40</v>
      </c>
      <c r="C36" s="3" t="s">
        <v>28</v>
      </c>
      <c r="D36" s="3">
        <v>3.40044</v>
      </c>
      <c r="E36" s="3"/>
      <c r="F36" s="3"/>
      <c r="G36" s="3"/>
      <c r="H36" s="54"/>
      <c r="I36" s="3"/>
      <c r="J36" s="3"/>
      <c r="K36" s="3"/>
    </row>
    <row r="37" spans="1:11" ht="31.5">
      <c r="A37" s="202"/>
      <c r="B37" s="186" t="s">
        <v>29</v>
      </c>
      <c r="C37" s="3" t="s">
        <v>27</v>
      </c>
      <c r="D37" s="3">
        <v>3.40044</v>
      </c>
      <c r="E37" s="3"/>
      <c r="F37" s="3"/>
      <c r="G37" s="3"/>
      <c r="H37" s="54"/>
      <c r="I37" s="54"/>
      <c r="J37" s="3"/>
      <c r="K37" s="3"/>
    </row>
    <row r="38" spans="1:11" ht="31.5">
      <c r="A38" s="202"/>
      <c r="B38" s="186" t="s">
        <v>76</v>
      </c>
      <c r="C38" s="3" t="s">
        <v>28</v>
      </c>
      <c r="D38" s="3">
        <v>14.761600000000001</v>
      </c>
      <c r="E38" s="3"/>
      <c r="F38" s="3"/>
      <c r="G38" s="3"/>
      <c r="H38" s="54"/>
      <c r="I38" s="3"/>
      <c r="J38" s="3"/>
      <c r="K38" s="3"/>
    </row>
    <row r="39" spans="1:11" ht="31.5">
      <c r="A39" s="202"/>
      <c r="B39" s="186" t="s">
        <v>29</v>
      </c>
      <c r="C39" s="3" t="s">
        <v>27</v>
      </c>
      <c r="D39" s="3">
        <v>14.761600000000001</v>
      </c>
      <c r="E39" s="3"/>
      <c r="F39" s="3"/>
      <c r="G39" s="3"/>
      <c r="H39" s="54"/>
      <c r="I39" s="54"/>
      <c r="J39" s="3"/>
      <c r="K39" s="3"/>
    </row>
    <row r="40" spans="1:11" ht="15.75">
      <c r="A40" s="202"/>
      <c r="B40" s="186" t="s">
        <v>77</v>
      </c>
      <c r="C40" s="3" t="s">
        <v>28</v>
      </c>
      <c r="D40" s="3">
        <v>32.6864</v>
      </c>
      <c r="E40" s="3"/>
      <c r="F40" s="3"/>
      <c r="G40" s="3"/>
      <c r="H40" s="54"/>
      <c r="I40" s="3"/>
      <c r="J40" s="3"/>
      <c r="K40" s="3"/>
    </row>
    <row r="41" spans="1:11" ht="31.5">
      <c r="A41" s="202"/>
      <c r="B41" s="186" t="s">
        <v>29</v>
      </c>
      <c r="C41" s="3" t="s">
        <v>27</v>
      </c>
      <c r="D41" s="3">
        <v>32.6864</v>
      </c>
      <c r="E41" s="3"/>
      <c r="F41" s="3"/>
      <c r="G41" s="3"/>
      <c r="H41" s="54"/>
      <c r="I41" s="54"/>
      <c r="J41" s="3"/>
      <c r="K41" s="3"/>
    </row>
    <row r="42" spans="1:11" ht="31.5">
      <c r="A42" s="202"/>
      <c r="B42" s="186" t="s">
        <v>30</v>
      </c>
      <c r="C42" s="3" t="s">
        <v>28</v>
      </c>
      <c r="D42" s="3">
        <v>5.456519999999999</v>
      </c>
      <c r="E42" s="3"/>
      <c r="F42" s="3"/>
      <c r="G42" s="3"/>
      <c r="H42" s="54"/>
      <c r="I42" s="3"/>
      <c r="J42" s="3"/>
      <c r="K42" s="3"/>
    </row>
    <row r="43" spans="1:11" ht="31.5">
      <c r="A43" s="202"/>
      <c r="B43" s="186" t="s">
        <v>29</v>
      </c>
      <c r="C43" s="3" t="s">
        <v>27</v>
      </c>
      <c r="D43" s="3">
        <v>5.456519999999999</v>
      </c>
      <c r="E43" s="3"/>
      <c r="F43" s="3"/>
      <c r="G43" s="3"/>
      <c r="H43" s="54"/>
      <c r="I43" s="54"/>
      <c r="J43" s="3"/>
      <c r="K43" s="3"/>
    </row>
    <row r="44" spans="1:11" ht="31.5">
      <c r="A44" s="202"/>
      <c r="B44" s="186" t="s">
        <v>78</v>
      </c>
      <c r="C44" s="3" t="s">
        <v>28</v>
      </c>
      <c r="D44" s="3">
        <v>0.6985399999999999</v>
      </c>
      <c r="E44" s="3"/>
      <c r="F44" s="3"/>
      <c r="G44" s="3"/>
      <c r="H44" s="54"/>
      <c r="I44" s="3"/>
      <c r="J44" s="3"/>
      <c r="K44" s="3"/>
    </row>
    <row r="45" spans="1:11" ht="31.5">
      <c r="A45" s="202"/>
      <c r="B45" s="186" t="s">
        <v>29</v>
      </c>
      <c r="C45" s="3" t="s">
        <v>27</v>
      </c>
      <c r="D45" s="3">
        <v>0.6985399999999999</v>
      </c>
      <c r="E45" s="3"/>
      <c r="F45" s="3"/>
      <c r="G45" s="3"/>
      <c r="H45" s="54"/>
      <c r="I45" s="54"/>
      <c r="J45" s="3"/>
      <c r="K45" s="3"/>
    </row>
    <row r="46" spans="1:11" ht="18.75">
      <c r="A46" s="202"/>
      <c r="B46" s="186" t="s">
        <v>103</v>
      </c>
      <c r="C46" s="3" t="s">
        <v>25</v>
      </c>
      <c r="D46" s="3">
        <v>199.28159999999997</v>
      </c>
      <c r="E46" s="3"/>
      <c r="F46" s="3"/>
      <c r="G46" s="3"/>
      <c r="H46" s="3"/>
      <c r="I46" s="3"/>
      <c r="J46" s="3"/>
      <c r="K46" s="3"/>
    </row>
    <row r="47" spans="1:11" ht="18.75">
      <c r="A47" s="204"/>
      <c r="B47" s="196" t="s">
        <v>74</v>
      </c>
      <c r="C47" s="73" t="s">
        <v>25</v>
      </c>
      <c r="D47" s="73">
        <v>39.54</v>
      </c>
      <c r="E47" s="73"/>
      <c r="F47" s="73"/>
      <c r="G47" s="73"/>
      <c r="H47" s="73"/>
      <c r="I47" s="73"/>
      <c r="J47" s="73"/>
      <c r="K47" s="73"/>
    </row>
    <row r="48" spans="1:11" ht="50.25">
      <c r="A48" s="202" t="s">
        <v>91</v>
      </c>
      <c r="B48" s="63" t="s">
        <v>96</v>
      </c>
      <c r="C48" s="3" t="s">
        <v>32</v>
      </c>
      <c r="D48" s="203">
        <v>0.87</v>
      </c>
      <c r="E48" s="203"/>
      <c r="F48" s="54"/>
      <c r="G48" s="54"/>
      <c r="H48" s="54"/>
      <c r="I48" s="80"/>
      <c r="J48" s="80"/>
      <c r="K48" s="80"/>
    </row>
    <row r="49" spans="1:11" ht="15.75">
      <c r="A49" s="202"/>
      <c r="B49" s="186" t="s">
        <v>93</v>
      </c>
      <c r="C49" s="3" t="s">
        <v>28</v>
      </c>
      <c r="D49" s="3">
        <v>0.261</v>
      </c>
      <c r="E49" s="3"/>
      <c r="F49" s="54"/>
      <c r="G49" s="54"/>
      <c r="H49" s="54"/>
      <c r="I49" s="3"/>
      <c r="J49" s="3"/>
      <c r="K49" s="3"/>
    </row>
    <row r="50" spans="1:11" ht="31.5">
      <c r="A50" s="202"/>
      <c r="B50" s="186" t="s">
        <v>29</v>
      </c>
      <c r="C50" s="3" t="s">
        <v>27</v>
      </c>
      <c r="D50" s="3">
        <v>0.261</v>
      </c>
      <c r="E50" s="3"/>
      <c r="F50" s="3"/>
      <c r="G50" s="54"/>
      <c r="H50" s="54"/>
      <c r="I50" s="54"/>
      <c r="J50" s="3"/>
      <c r="K50" s="3"/>
    </row>
    <row r="51" spans="1:11" ht="15.75">
      <c r="A51" s="204"/>
      <c r="B51" s="196" t="s">
        <v>94</v>
      </c>
      <c r="C51" s="73" t="s">
        <v>32</v>
      </c>
      <c r="D51" s="73">
        <v>0.8961</v>
      </c>
      <c r="E51" s="73"/>
      <c r="F51" s="71"/>
      <c r="G51" s="73"/>
      <c r="H51" s="73"/>
      <c r="I51" s="71"/>
      <c r="J51" s="73"/>
      <c r="K51" s="73"/>
    </row>
    <row r="52" spans="1:11" ht="63">
      <c r="A52" s="202" t="s">
        <v>99</v>
      </c>
      <c r="B52" s="186" t="s">
        <v>177</v>
      </c>
      <c r="C52" s="3" t="s">
        <v>72</v>
      </c>
      <c r="D52" s="203">
        <v>1240</v>
      </c>
      <c r="E52" s="203"/>
      <c r="F52" s="80"/>
      <c r="G52" s="80"/>
      <c r="H52" s="80"/>
      <c r="I52" s="80"/>
      <c r="J52" s="80"/>
      <c r="K52" s="80"/>
    </row>
    <row r="53" spans="1:11" ht="31.5">
      <c r="A53" s="202"/>
      <c r="B53" s="186" t="s">
        <v>26</v>
      </c>
      <c r="C53" s="3" t="s">
        <v>27</v>
      </c>
      <c r="D53" s="3">
        <v>46.8472</v>
      </c>
      <c r="E53" s="3"/>
      <c r="F53" s="3"/>
      <c r="G53" s="3"/>
      <c r="H53" s="3"/>
      <c r="I53" s="3"/>
      <c r="J53" s="3"/>
      <c r="K53" s="3"/>
    </row>
    <row r="54" spans="1:11" ht="15.75">
      <c r="A54" s="202"/>
      <c r="B54" s="186" t="s">
        <v>97</v>
      </c>
      <c r="C54" s="3" t="s">
        <v>28</v>
      </c>
      <c r="D54" s="3">
        <v>3.72</v>
      </c>
      <c r="E54" s="3"/>
      <c r="F54" s="3"/>
      <c r="G54" s="3"/>
      <c r="H54" s="3"/>
      <c r="I54" s="3"/>
      <c r="J54" s="3"/>
      <c r="K54" s="3"/>
    </row>
    <row r="55" spans="1:11" ht="31.5">
      <c r="A55" s="202"/>
      <c r="B55" s="186" t="s">
        <v>29</v>
      </c>
      <c r="C55" s="3" t="s">
        <v>27</v>
      </c>
      <c r="D55" s="3">
        <v>3.72</v>
      </c>
      <c r="E55" s="3"/>
      <c r="F55" s="3"/>
      <c r="G55" s="3"/>
      <c r="H55" s="3"/>
      <c r="I55" s="3"/>
      <c r="J55" s="3"/>
      <c r="K55" s="3"/>
    </row>
    <row r="56" spans="1:11" ht="31.5">
      <c r="A56" s="202"/>
      <c r="B56" s="186" t="s">
        <v>76</v>
      </c>
      <c r="C56" s="3" t="s">
        <v>28</v>
      </c>
      <c r="D56" s="3">
        <v>4.588</v>
      </c>
      <c r="E56" s="3"/>
      <c r="F56" s="3"/>
      <c r="G56" s="3"/>
      <c r="H56" s="3"/>
      <c r="I56" s="3"/>
      <c r="J56" s="3"/>
      <c r="K56" s="3"/>
    </row>
    <row r="57" spans="1:11" ht="31.5">
      <c r="A57" s="202"/>
      <c r="B57" s="186" t="s">
        <v>29</v>
      </c>
      <c r="C57" s="3" t="s">
        <v>27</v>
      </c>
      <c r="D57" s="3">
        <v>4.588</v>
      </c>
      <c r="E57" s="3"/>
      <c r="F57" s="3"/>
      <c r="G57" s="3"/>
      <c r="H57" s="3"/>
      <c r="I57" s="3"/>
      <c r="J57" s="3"/>
      <c r="K57" s="3"/>
    </row>
    <row r="58" spans="1:11" ht="15.75">
      <c r="A58" s="202"/>
      <c r="B58" s="186" t="s">
        <v>77</v>
      </c>
      <c r="C58" s="3" t="s">
        <v>28</v>
      </c>
      <c r="D58" s="3">
        <v>13.764000000000001</v>
      </c>
      <c r="E58" s="3"/>
      <c r="F58" s="3"/>
      <c r="G58" s="3"/>
      <c r="H58" s="3"/>
      <c r="I58" s="3"/>
      <c r="J58" s="3"/>
      <c r="K58" s="3"/>
    </row>
    <row r="59" spans="1:11" ht="31.5">
      <c r="A59" s="202"/>
      <c r="B59" s="186" t="s">
        <v>29</v>
      </c>
      <c r="C59" s="3" t="s">
        <v>27</v>
      </c>
      <c r="D59" s="3">
        <v>13.764000000000001</v>
      </c>
      <c r="E59" s="3"/>
      <c r="F59" s="3"/>
      <c r="G59" s="3"/>
      <c r="H59" s="3"/>
      <c r="I59" s="3"/>
      <c r="J59" s="3"/>
      <c r="K59" s="3"/>
    </row>
    <row r="60" spans="1:11" ht="15.75">
      <c r="A60" s="202"/>
      <c r="B60" s="186" t="s">
        <v>36</v>
      </c>
      <c r="C60" s="3" t="s">
        <v>31</v>
      </c>
      <c r="D60" s="3">
        <v>2.852</v>
      </c>
      <c r="E60" s="3"/>
      <c r="F60" s="3"/>
      <c r="G60" s="3"/>
      <c r="H60" s="3"/>
      <c r="I60" s="3"/>
      <c r="J60" s="3"/>
      <c r="K60" s="3"/>
    </row>
    <row r="61" spans="1:11" ht="31.5">
      <c r="A61" s="202"/>
      <c r="B61" s="186" t="s">
        <v>179</v>
      </c>
      <c r="C61" s="3" t="s">
        <v>32</v>
      </c>
      <c r="D61" s="3">
        <v>172.98</v>
      </c>
      <c r="E61" s="3"/>
      <c r="F61" s="3"/>
      <c r="G61" s="3"/>
      <c r="H61" s="3"/>
      <c r="I61" s="3"/>
      <c r="J61" s="3"/>
      <c r="K61" s="3"/>
    </row>
    <row r="62" spans="1:11" ht="15.75">
      <c r="A62" s="204"/>
      <c r="B62" s="196" t="s">
        <v>39</v>
      </c>
      <c r="C62" s="73" t="s">
        <v>31</v>
      </c>
      <c r="D62" s="73">
        <v>18.972</v>
      </c>
      <c r="E62" s="73"/>
      <c r="F62" s="73"/>
      <c r="G62" s="73"/>
      <c r="H62" s="73"/>
      <c r="I62" s="73"/>
      <c r="J62" s="73"/>
      <c r="K62" s="73"/>
    </row>
    <row r="63" spans="1:11" ht="66">
      <c r="A63" s="202" t="s">
        <v>134</v>
      </c>
      <c r="B63" s="63" t="s">
        <v>135</v>
      </c>
      <c r="C63" s="3" t="s">
        <v>32</v>
      </c>
      <c r="D63" s="229">
        <v>0.044</v>
      </c>
      <c r="E63" s="203"/>
      <c r="F63" s="54"/>
      <c r="G63" s="54"/>
      <c r="H63" s="54"/>
      <c r="I63" s="80"/>
      <c r="J63" s="80"/>
      <c r="K63" s="80"/>
    </row>
    <row r="64" spans="1:11" ht="15.75">
      <c r="A64" s="202"/>
      <c r="B64" s="186" t="s">
        <v>93</v>
      </c>
      <c r="C64" s="3" t="s">
        <v>28</v>
      </c>
      <c r="D64" s="3">
        <v>0.013199999999999998</v>
      </c>
      <c r="E64" s="3"/>
      <c r="F64" s="54"/>
      <c r="G64" s="54"/>
      <c r="H64" s="54"/>
      <c r="I64" s="3"/>
      <c r="J64" s="3"/>
      <c r="K64" s="3"/>
    </row>
    <row r="65" spans="1:11" ht="31.5">
      <c r="A65" s="202"/>
      <c r="B65" s="186" t="s">
        <v>29</v>
      </c>
      <c r="C65" s="3" t="s">
        <v>27</v>
      </c>
      <c r="D65" s="3">
        <v>0.013199999999999998</v>
      </c>
      <c r="E65" s="3"/>
      <c r="F65" s="3"/>
      <c r="G65" s="54"/>
      <c r="H65" s="54"/>
      <c r="I65" s="54"/>
      <c r="J65" s="3"/>
      <c r="K65" s="3"/>
    </row>
    <row r="66" spans="1:11" ht="15.75">
      <c r="A66" s="204"/>
      <c r="B66" s="196" t="s">
        <v>94</v>
      </c>
      <c r="C66" s="73" t="s">
        <v>32</v>
      </c>
      <c r="D66" s="73">
        <v>0.04532</v>
      </c>
      <c r="E66" s="73"/>
      <c r="F66" s="71"/>
      <c r="G66" s="73"/>
      <c r="H66" s="73"/>
      <c r="I66" s="71"/>
      <c r="J66" s="73"/>
      <c r="K66" s="73"/>
    </row>
    <row r="67" spans="1:11" ht="63">
      <c r="A67" s="202" t="s">
        <v>136</v>
      </c>
      <c r="B67" s="186" t="s">
        <v>137</v>
      </c>
      <c r="C67" s="3" t="s">
        <v>72</v>
      </c>
      <c r="D67" s="203">
        <v>1240</v>
      </c>
      <c r="E67" s="203"/>
      <c r="F67" s="80"/>
      <c r="G67" s="80"/>
      <c r="H67" s="80"/>
      <c r="I67" s="80"/>
      <c r="J67" s="80"/>
      <c r="K67" s="80"/>
    </row>
    <row r="68" spans="1:11" ht="31.5">
      <c r="A68" s="202"/>
      <c r="B68" s="186" t="s">
        <v>26</v>
      </c>
      <c r="C68" s="3" t="s">
        <v>27</v>
      </c>
      <c r="D68" s="3">
        <v>46.5</v>
      </c>
      <c r="E68" s="3"/>
      <c r="F68" s="3"/>
      <c r="G68" s="3"/>
      <c r="H68" s="3"/>
      <c r="I68" s="3"/>
      <c r="J68" s="3"/>
      <c r="K68" s="3"/>
    </row>
    <row r="69" spans="1:11" ht="15.75">
      <c r="A69" s="202"/>
      <c r="B69" s="186" t="s">
        <v>97</v>
      </c>
      <c r="C69" s="3" t="s">
        <v>28</v>
      </c>
      <c r="D69" s="3">
        <v>3.7448</v>
      </c>
      <c r="E69" s="3"/>
      <c r="F69" s="3"/>
      <c r="G69" s="3"/>
      <c r="H69" s="3"/>
      <c r="I69" s="3"/>
      <c r="J69" s="3"/>
      <c r="K69" s="3"/>
    </row>
    <row r="70" spans="1:11" ht="31.5">
      <c r="A70" s="202"/>
      <c r="B70" s="186" t="s">
        <v>29</v>
      </c>
      <c r="C70" s="3" t="s">
        <v>27</v>
      </c>
      <c r="D70" s="3">
        <v>3.7448</v>
      </c>
      <c r="E70" s="3"/>
      <c r="F70" s="3"/>
      <c r="G70" s="3"/>
      <c r="H70" s="3"/>
      <c r="I70" s="3"/>
      <c r="J70" s="3"/>
      <c r="K70" s="3"/>
    </row>
    <row r="71" spans="1:11" ht="31.5">
      <c r="A71" s="202"/>
      <c r="B71" s="186" t="s">
        <v>76</v>
      </c>
      <c r="C71" s="3" t="s">
        <v>28</v>
      </c>
      <c r="D71" s="3">
        <v>4.588</v>
      </c>
      <c r="E71" s="3"/>
      <c r="F71" s="3"/>
      <c r="G71" s="3"/>
      <c r="H71" s="3"/>
      <c r="I71" s="3"/>
      <c r="J71" s="3"/>
      <c r="K71" s="3"/>
    </row>
    <row r="72" spans="1:11" ht="31.5">
      <c r="A72" s="202"/>
      <c r="B72" s="186" t="s">
        <v>29</v>
      </c>
      <c r="C72" s="3" t="s">
        <v>27</v>
      </c>
      <c r="D72" s="3">
        <v>4.588</v>
      </c>
      <c r="E72" s="3"/>
      <c r="F72" s="3"/>
      <c r="G72" s="3"/>
      <c r="H72" s="3"/>
      <c r="I72" s="3"/>
      <c r="J72" s="3"/>
      <c r="K72" s="3"/>
    </row>
    <row r="73" spans="1:11" ht="15.75">
      <c r="A73" s="202"/>
      <c r="B73" s="186" t="s">
        <v>77</v>
      </c>
      <c r="C73" s="3" t="s">
        <v>28</v>
      </c>
      <c r="D73" s="3">
        <v>13.764000000000001</v>
      </c>
      <c r="E73" s="3"/>
      <c r="F73" s="3"/>
      <c r="G73" s="3"/>
      <c r="H73" s="3"/>
      <c r="I73" s="3"/>
      <c r="J73" s="3"/>
      <c r="K73" s="3"/>
    </row>
    <row r="74" spans="1:11" ht="31.5">
      <c r="A74" s="202"/>
      <c r="B74" s="186" t="s">
        <v>29</v>
      </c>
      <c r="C74" s="3" t="s">
        <v>27</v>
      </c>
      <c r="D74" s="3">
        <v>13.764000000000001</v>
      </c>
      <c r="E74" s="3"/>
      <c r="F74" s="3"/>
      <c r="G74" s="3"/>
      <c r="H74" s="3"/>
      <c r="I74" s="3"/>
      <c r="J74" s="3"/>
      <c r="K74" s="3"/>
    </row>
    <row r="75" spans="1:11" ht="15.75">
      <c r="A75" s="202"/>
      <c r="B75" s="186" t="s">
        <v>36</v>
      </c>
      <c r="C75" s="3" t="s">
        <v>31</v>
      </c>
      <c r="D75" s="3">
        <v>2.852</v>
      </c>
      <c r="E75" s="3"/>
      <c r="F75" s="3"/>
      <c r="G75" s="3"/>
      <c r="H75" s="3"/>
      <c r="I75" s="3"/>
      <c r="J75" s="3"/>
      <c r="K75" s="3"/>
    </row>
    <row r="76" spans="1:11" ht="31.5">
      <c r="A76" s="202"/>
      <c r="B76" s="186" t="s">
        <v>98</v>
      </c>
      <c r="C76" s="3" t="s">
        <v>32</v>
      </c>
      <c r="D76" s="3">
        <v>120.776</v>
      </c>
      <c r="E76" s="3"/>
      <c r="F76" s="3"/>
      <c r="G76" s="3"/>
      <c r="H76" s="3"/>
      <c r="I76" s="3"/>
      <c r="J76" s="3"/>
      <c r="K76" s="3"/>
    </row>
    <row r="77" spans="1:11" ht="15.75">
      <c r="A77" s="204"/>
      <c r="B77" s="196" t="s">
        <v>39</v>
      </c>
      <c r="C77" s="73" t="s">
        <v>31</v>
      </c>
      <c r="D77" s="73">
        <v>17.98</v>
      </c>
      <c r="E77" s="73"/>
      <c r="F77" s="73"/>
      <c r="G77" s="73"/>
      <c r="H77" s="73"/>
      <c r="I77" s="73"/>
      <c r="J77" s="73"/>
      <c r="K77" s="73"/>
    </row>
    <row r="78" spans="1:11" ht="17.25" customHeight="1">
      <c r="A78" s="208"/>
      <c r="B78" s="209" t="s">
        <v>139</v>
      </c>
      <c r="C78" s="210"/>
      <c r="D78" s="210"/>
      <c r="E78" s="210"/>
      <c r="F78" s="210"/>
      <c r="G78" s="210"/>
      <c r="H78" s="210"/>
      <c r="I78" s="210"/>
      <c r="J78" s="210"/>
      <c r="K78" s="210"/>
    </row>
    <row r="79" spans="1:11" ht="47.25">
      <c r="A79" s="205" t="s">
        <v>143</v>
      </c>
      <c r="B79" s="230" t="s">
        <v>141</v>
      </c>
      <c r="C79" s="206" t="s">
        <v>72</v>
      </c>
      <c r="D79" s="81">
        <v>1015.9999999999999</v>
      </c>
      <c r="E79" s="206"/>
      <c r="F79" s="80"/>
      <c r="G79" s="80"/>
      <c r="H79" s="80"/>
      <c r="I79" s="80"/>
      <c r="J79" s="80"/>
      <c r="K79" s="80"/>
    </row>
    <row r="80" spans="1:11" ht="31.5">
      <c r="A80" s="202"/>
      <c r="B80" s="186" t="s">
        <v>26</v>
      </c>
      <c r="C80" s="3" t="s">
        <v>27</v>
      </c>
      <c r="D80" s="3">
        <v>248.5136</v>
      </c>
      <c r="E80" s="3"/>
      <c r="F80" s="3"/>
      <c r="G80" s="3"/>
      <c r="H80" s="54"/>
      <c r="I80" s="54"/>
      <c r="J80" s="54"/>
      <c r="K80" s="3"/>
    </row>
    <row r="81" spans="1:11" ht="31.5">
      <c r="A81" s="202"/>
      <c r="B81" s="186" t="s">
        <v>76</v>
      </c>
      <c r="C81" s="3" t="s">
        <v>28</v>
      </c>
      <c r="D81" s="3">
        <v>14.833599999999999</v>
      </c>
      <c r="E81" s="3"/>
      <c r="F81" s="3"/>
      <c r="G81" s="3"/>
      <c r="H81" s="54"/>
      <c r="I81" s="3"/>
      <c r="J81" s="3"/>
      <c r="K81" s="3"/>
    </row>
    <row r="82" spans="1:11" ht="31.5">
      <c r="A82" s="202"/>
      <c r="B82" s="186" t="s">
        <v>29</v>
      </c>
      <c r="C82" s="3" t="s">
        <v>27</v>
      </c>
      <c r="D82" s="3">
        <v>14.833599999999999</v>
      </c>
      <c r="E82" s="3"/>
      <c r="F82" s="3"/>
      <c r="G82" s="3"/>
      <c r="H82" s="54"/>
      <c r="I82" s="54"/>
      <c r="J82" s="3"/>
      <c r="K82" s="3"/>
    </row>
    <row r="83" spans="1:11" ht="31.5">
      <c r="A83" s="202"/>
      <c r="B83" s="186" t="s">
        <v>30</v>
      </c>
      <c r="C83" s="3" t="s">
        <v>28</v>
      </c>
      <c r="D83" s="3">
        <v>5.588</v>
      </c>
      <c r="E83" s="3"/>
      <c r="F83" s="3"/>
      <c r="G83" s="3"/>
      <c r="H83" s="54"/>
      <c r="I83" s="3"/>
      <c r="J83" s="3"/>
      <c r="K83" s="3"/>
    </row>
    <row r="84" spans="1:11" ht="31.5">
      <c r="A84" s="202"/>
      <c r="B84" s="186" t="s">
        <v>29</v>
      </c>
      <c r="C84" s="3" t="s">
        <v>27</v>
      </c>
      <c r="D84" s="3">
        <v>5.588</v>
      </c>
      <c r="E84" s="3"/>
      <c r="F84" s="3"/>
      <c r="G84" s="3"/>
      <c r="H84" s="54"/>
      <c r="I84" s="54"/>
      <c r="J84" s="3"/>
      <c r="K84" s="3"/>
    </row>
    <row r="85" spans="1:11" ht="18.75">
      <c r="A85" s="202"/>
      <c r="B85" s="186" t="s">
        <v>142</v>
      </c>
      <c r="C85" s="3" t="s">
        <v>25</v>
      </c>
      <c r="D85" s="3">
        <v>149.35199999999998</v>
      </c>
      <c r="E85" s="3"/>
      <c r="F85" s="3"/>
      <c r="G85" s="3"/>
      <c r="H85" s="3"/>
      <c r="I85" s="3"/>
      <c r="J85" s="3"/>
      <c r="K85" s="3"/>
    </row>
    <row r="86" spans="1:11" ht="18.75">
      <c r="A86" s="204"/>
      <c r="B86" s="196" t="s">
        <v>74</v>
      </c>
      <c r="C86" s="73" t="s">
        <v>25</v>
      </c>
      <c r="D86" s="73">
        <v>20.319999999999997</v>
      </c>
      <c r="E86" s="73"/>
      <c r="F86" s="73"/>
      <c r="G86" s="73"/>
      <c r="H86" s="73"/>
      <c r="I86" s="73"/>
      <c r="J86" s="73"/>
      <c r="K86" s="73"/>
    </row>
    <row r="87" spans="1:11" ht="50.25">
      <c r="A87" s="202" t="s">
        <v>140</v>
      </c>
      <c r="B87" s="63" t="s">
        <v>96</v>
      </c>
      <c r="C87" s="3" t="s">
        <v>32</v>
      </c>
      <c r="D87" s="203">
        <v>0.6</v>
      </c>
      <c r="E87" s="203"/>
      <c r="F87" s="54"/>
      <c r="G87" s="54"/>
      <c r="H87" s="54"/>
      <c r="I87" s="80"/>
      <c r="J87" s="80"/>
      <c r="K87" s="80"/>
    </row>
    <row r="88" spans="1:11" ht="15.75">
      <c r="A88" s="202"/>
      <c r="B88" s="186" t="s">
        <v>93</v>
      </c>
      <c r="C88" s="3" t="s">
        <v>28</v>
      </c>
      <c r="D88" s="3">
        <v>0.18</v>
      </c>
      <c r="E88" s="3"/>
      <c r="F88" s="54"/>
      <c r="G88" s="54"/>
      <c r="H88" s="54"/>
      <c r="I88" s="3"/>
      <c r="J88" s="3"/>
      <c r="K88" s="3"/>
    </row>
    <row r="89" spans="1:11" ht="31.5">
      <c r="A89" s="202"/>
      <c r="B89" s="186" t="s">
        <v>29</v>
      </c>
      <c r="C89" s="3" t="s">
        <v>27</v>
      </c>
      <c r="D89" s="3">
        <v>0.18</v>
      </c>
      <c r="E89" s="3"/>
      <c r="F89" s="3"/>
      <c r="G89" s="54"/>
      <c r="H89" s="54"/>
      <c r="I89" s="54"/>
      <c r="J89" s="3"/>
      <c r="K89" s="3"/>
    </row>
    <row r="90" spans="1:11" ht="15.75">
      <c r="A90" s="204"/>
      <c r="B90" s="196" t="s">
        <v>94</v>
      </c>
      <c r="C90" s="73" t="s">
        <v>32</v>
      </c>
      <c r="D90" s="73">
        <v>0.618</v>
      </c>
      <c r="E90" s="73"/>
      <c r="F90" s="71"/>
      <c r="G90" s="73"/>
      <c r="H90" s="73"/>
      <c r="I90" s="71"/>
      <c r="J90" s="73"/>
      <c r="K90" s="73"/>
    </row>
    <row r="91" spans="1:11" ht="63">
      <c r="A91" s="205" t="s">
        <v>144</v>
      </c>
      <c r="B91" s="230" t="s">
        <v>145</v>
      </c>
      <c r="C91" s="206" t="s">
        <v>72</v>
      </c>
      <c r="D91" s="81">
        <v>807</v>
      </c>
      <c r="E91" s="206"/>
      <c r="F91" s="80"/>
      <c r="G91" s="80"/>
      <c r="H91" s="80"/>
      <c r="I91" s="80"/>
      <c r="J91" s="80"/>
      <c r="K91" s="80"/>
    </row>
    <row r="92" spans="1:11" ht="31.5">
      <c r="A92" s="202"/>
      <c r="B92" s="186" t="s">
        <v>26</v>
      </c>
      <c r="C92" s="3" t="s">
        <v>27</v>
      </c>
      <c r="D92" s="3">
        <v>75.6159</v>
      </c>
      <c r="E92" s="3"/>
      <c r="F92" s="3"/>
      <c r="G92" s="3"/>
      <c r="H92" s="3"/>
      <c r="I92" s="3"/>
      <c r="J92" s="3"/>
      <c r="K92" s="3"/>
    </row>
    <row r="93" spans="1:11" ht="31.5">
      <c r="A93" s="202"/>
      <c r="B93" s="186" t="s">
        <v>146</v>
      </c>
      <c r="C93" s="3" t="s">
        <v>28</v>
      </c>
      <c r="D93" s="3">
        <v>5.9718</v>
      </c>
      <c r="E93" s="3"/>
      <c r="F93" s="3"/>
      <c r="G93" s="3"/>
      <c r="H93" s="3"/>
      <c r="I93" s="3"/>
      <c r="J93" s="3"/>
      <c r="K93" s="3"/>
    </row>
    <row r="94" spans="1:11" ht="31.5">
      <c r="A94" s="202"/>
      <c r="B94" s="186" t="s">
        <v>29</v>
      </c>
      <c r="C94" s="3" t="s">
        <v>27</v>
      </c>
      <c r="D94" s="3">
        <v>5.9718</v>
      </c>
      <c r="E94" s="3"/>
      <c r="F94" s="3"/>
      <c r="G94" s="3"/>
      <c r="H94" s="3"/>
      <c r="I94" s="3"/>
      <c r="J94" s="3"/>
      <c r="K94" s="3"/>
    </row>
    <row r="95" spans="1:11" ht="31.5">
      <c r="A95" s="202"/>
      <c r="B95" s="186" t="s">
        <v>147</v>
      </c>
      <c r="C95" s="3" t="s">
        <v>32</v>
      </c>
      <c r="D95" s="3">
        <v>57.61979999999999</v>
      </c>
      <c r="E95" s="3"/>
      <c r="F95" s="3"/>
      <c r="G95" s="3"/>
      <c r="H95" s="3"/>
      <c r="I95" s="3"/>
      <c r="J95" s="3"/>
      <c r="K95" s="3"/>
    </row>
    <row r="96" spans="1:11" ht="15.75">
      <c r="A96" s="204"/>
      <c r="B96" s="196" t="s">
        <v>148</v>
      </c>
      <c r="C96" s="73" t="s">
        <v>32</v>
      </c>
      <c r="D96" s="73">
        <v>0.48419999999999996</v>
      </c>
      <c r="E96" s="73"/>
      <c r="F96" s="73"/>
      <c r="G96" s="73"/>
      <c r="H96" s="73"/>
      <c r="I96" s="73"/>
      <c r="J96" s="73"/>
      <c r="K96" s="73"/>
    </row>
    <row r="97" spans="1:11" ht="15.75">
      <c r="A97" s="218"/>
      <c r="B97" s="90" t="s">
        <v>11</v>
      </c>
      <c r="C97" s="91" t="s">
        <v>31</v>
      </c>
      <c r="D97" s="3"/>
      <c r="E97" s="3"/>
      <c r="F97" s="3"/>
      <c r="G97" s="3"/>
      <c r="H97" s="3"/>
      <c r="I97" s="54"/>
      <c r="J97" s="3"/>
      <c r="K97" s="3"/>
    </row>
    <row r="98" spans="1:11" ht="15.75">
      <c r="A98" s="94"/>
      <c r="B98" s="94" t="s">
        <v>182</v>
      </c>
      <c r="C98" s="91" t="s">
        <v>31</v>
      </c>
      <c r="D98" s="96"/>
      <c r="E98" s="97"/>
      <c r="F98" s="95"/>
      <c r="G98" s="95"/>
      <c r="H98" s="95"/>
      <c r="I98" s="95"/>
      <c r="J98" s="95"/>
      <c r="K98" s="95"/>
    </row>
    <row r="99" spans="1:11" ht="15.75">
      <c r="A99" s="90"/>
      <c r="B99" s="90" t="s">
        <v>11</v>
      </c>
      <c r="C99" s="91" t="s">
        <v>31</v>
      </c>
      <c r="D99" s="90"/>
      <c r="E99" s="90"/>
      <c r="F99" s="84"/>
      <c r="G99" s="84"/>
      <c r="H99" s="84"/>
      <c r="I99" s="84"/>
      <c r="J99" s="84"/>
      <c r="K99" s="84"/>
    </row>
    <row r="100" spans="1:11" ht="15.75">
      <c r="A100" s="94"/>
      <c r="B100" s="93" t="s">
        <v>181</v>
      </c>
      <c r="C100" s="91" t="s">
        <v>31</v>
      </c>
      <c r="D100" s="98"/>
      <c r="E100" s="95"/>
      <c r="F100" s="95"/>
      <c r="G100" s="95"/>
      <c r="H100" s="95"/>
      <c r="I100" s="95"/>
      <c r="J100" s="95"/>
      <c r="K100" s="95"/>
    </row>
    <row r="101" spans="1:11" ht="15.75">
      <c r="A101" s="100"/>
      <c r="B101" s="100" t="s">
        <v>11</v>
      </c>
      <c r="C101" s="101" t="s">
        <v>31</v>
      </c>
      <c r="D101" s="100"/>
      <c r="E101" s="100"/>
      <c r="F101" s="102"/>
      <c r="G101" s="102"/>
      <c r="H101" s="102"/>
      <c r="I101" s="102"/>
      <c r="J101" s="102"/>
      <c r="K101" s="102"/>
    </row>
    <row r="103" spans="1:12" ht="15.75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</row>
  </sheetData>
  <sheetProtection/>
  <mergeCells count="22">
    <mergeCell ref="E9:F10"/>
    <mergeCell ref="A103:L103"/>
    <mergeCell ref="G9:H10"/>
    <mergeCell ref="I9:J9"/>
    <mergeCell ref="K9:K12"/>
    <mergeCell ref="I10:J10"/>
    <mergeCell ref="F11:F12"/>
    <mergeCell ref="H11:H12"/>
    <mergeCell ref="J11:J12"/>
    <mergeCell ref="A1:K1"/>
    <mergeCell ref="D7:G7"/>
    <mergeCell ref="A9:A12"/>
    <mergeCell ref="B9:B12"/>
    <mergeCell ref="C9:D10"/>
    <mergeCell ref="C11:C12"/>
    <mergeCell ref="D11:D12"/>
    <mergeCell ref="A2:K2"/>
    <mergeCell ref="A3:K3"/>
    <mergeCell ref="A4:K4"/>
    <mergeCell ref="A5:K5"/>
    <mergeCell ref="B6:C6"/>
    <mergeCell ref="D6:G6"/>
  </mergeCells>
  <printOptions/>
  <pageMargins left="0.5905511811023623" right="0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K45"/>
  <sheetViews>
    <sheetView view="pageBreakPreview" zoomScale="110" zoomScaleSheetLayoutView="110" zoomScalePageLayoutView="0" workbookViewId="0" topLeftCell="A1">
      <selection activeCell="G16" sqref="G16"/>
    </sheetView>
  </sheetViews>
  <sheetFormatPr defaultColWidth="9.00390625" defaultRowHeight="12.75"/>
  <cols>
    <col min="1" max="1" width="3.8515625" style="62" customWidth="1"/>
    <col min="2" max="2" width="30.7109375" style="63" customWidth="1"/>
    <col min="3" max="3" width="8.28125" style="107" customWidth="1"/>
    <col min="4" max="4" width="9.7109375" style="107" customWidth="1"/>
    <col min="5" max="5" width="10.28125" style="107" customWidth="1"/>
    <col min="6" max="6" width="10.00390625" style="107" customWidth="1"/>
    <col min="7" max="7" width="10.28125" style="107" customWidth="1"/>
    <col min="8" max="8" width="8.8515625" style="107" customWidth="1"/>
    <col min="9" max="9" width="10.421875" style="107" customWidth="1"/>
    <col min="10" max="10" width="12.28125" style="107" customWidth="1"/>
    <col min="11" max="16384" width="9.00390625" style="60" customWidth="1"/>
  </cols>
  <sheetData>
    <row r="1" spans="1:11" ht="30" customHeight="1">
      <c r="A1" s="157" t="s">
        <v>124</v>
      </c>
      <c r="B1" s="157"/>
      <c r="C1" s="157"/>
      <c r="D1" s="157"/>
      <c r="E1" s="157"/>
      <c r="F1" s="157"/>
      <c r="G1" s="157"/>
      <c r="H1" s="157"/>
      <c r="I1" s="157"/>
      <c r="J1" s="157"/>
      <c r="K1" s="61"/>
    </row>
    <row r="2" spans="1:10" ht="15.75">
      <c r="A2" s="157" t="s">
        <v>112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5.75">
      <c r="A3" s="157"/>
      <c r="B3" s="157"/>
      <c r="C3" s="157"/>
      <c r="D3" s="157"/>
      <c r="E3" s="157"/>
      <c r="F3" s="157"/>
      <c r="G3" s="157"/>
      <c r="H3" s="157"/>
      <c r="I3" s="157"/>
      <c r="J3" s="157"/>
    </row>
    <row r="4" spans="1:10" ht="15.75">
      <c r="A4" s="158" t="s">
        <v>149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10" ht="15.75">
      <c r="A5" s="159"/>
      <c r="B5" s="159"/>
      <c r="C5" s="159"/>
      <c r="D5" s="159"/>
      <c r="E5" s="159"/>
      <c r="F5" s="159"/>
      <c r="G5" s="159"/>
      <c r="H5" s="159"/>
      <c r="I5" s="159"/>
      <c r="J5" s="159"/>
    </row>
    <row r="6" spans="1:10" ht="15" customHeight="1">
      <c r="A6" s="63"/>
      <c r="B6" s="160"/>
      <c r="C6" s="160"/>
      <c r="D6" s="162"/>
      <c r="E6" s="162"/>
      <c r="F6" s="162"/>
      <c r="G6" s="65">
        <f>J43/1000</f>
        <v>0</v>
      </c>
      <c r="H6" s="65" t="s">
        <v>0</v>
      </c>
      <c r="I6" s="65"/>
      <c r="J6" s="65"/>
    </row>
    <row r="7" spans="1:10" ht="15.75" customHeight="1">
      <c r="A7" s="63"/>
      <c r="B7" s="64"/>
      <c r="C7" s="65"/>
      <c r="D7" s="162"/>
      <c r="E7" s="162"/>
      <c r="F7" s="162"/>
      <c r="G7" s="65"/>
      <c r="H7" s="65"/>
      <c r="I7" s="65"/>
      <c r="J7" s="65"/>
    </row>
    <row r="8" spans="1:10" ht="15.75">
      <c r="A8" s="63"/>
      <c r="C8" s="65"/>
      <c r="D8" s="65"/>
      <c r="E8" s="65"/>
      <c r="F8" s="65"/>
      <c r="G8" s="65"/>
      <c r="H8" s="65"/>
      <c r="I8" s="65"/>
      <c r="J8" s="65"/>
    </row>
    <row r="9" spans="1:10" ht="15" customHeight="1">
      <c r="A9" s="164" t="s">
        <v>2</v>
      </c>
      <c r="B9" s="167" t="s">
        <v>24</v>
      </c>
      <c r="C9" s="170" t="s">
        <v>3</v>
      </c>
      <c r="D9" s="170" t="s">
        <v>4</v>
      </c>
      <c r="E9" s="171"/>
      <c r="F9" s="170" t="s">
        <v>5</v>
      </c>
      <c r="G9" s="171"/>
      <c r="H9" s="170" t="s">
        <v>6</v>
      </c>
      <c r="I9" s="171"/>
      <c r="J9" s="174" t="s">
        <v>7</v>
      </c>
    </row>
    <row r="10" spans="1:10" ht="22.5" customHeight="1">
      <c r="A10" s="220"/>
      <c r="B10" s="168"/>
      <c r="C10" s="172"/>
      <c r="D10" s="172"/>
      <c r="E10" s="173"/>
      <c r="F10" s="172"/>
      <c r="G10" s="173"/>
      <c r="H10" s="172" t="s">
        <v>8</v>
      </c>
      <c r="I10" s="173"/>
      <c r="J10" s="219"/>
    </row>
    <row r="11" spans="1:10" ht="15.75">
      <c r="A11" s="220"/>
      <c r="B11" s="168"/>
      <c r="C11" s="174" t="s">
        <v>9</v>
      </c>
      <c r="D11" s="4" t="s">
        <v>10</v>
      </c>
      <c r="E11" s="174" t="s">
        <v>11</v>
      </c>
      <c r="F11" s="4" t="s">
        <v>10</v>
      </c>
      <c r="G11" s="174" t="s">
        <v>11</v>
      </c>
      <c r="H11" s="4" t="s">
        <v>10</v>
      </c>
      <c r="I11" s="174" t="s">
        <v>11</v>
      </c>
      <c r="J11" s="219"/>
    </row>
    <row r="12" spans="1:10" ht="15.75">
      <c r="A12" s="221"/>
      <c r="B12" s="169"/>
      <c r="C12" s="175"/>
      <c r="D12" s="72" t="s">
        <v>12</v>
      </c>
      <c r="E12" s="175"/>
      <c r="F12" s="72" t="s">
        <v>12</v>
      </c>
      <c r="G12" s="175"/>
      <c r="H12" s="72" t="s">
        <v>12</v>
      </c>
      <c r="I12" s="175"/>
      <c r="J12" s="175"/>
    </row>
    <row r="13" spans="1:10" ht="15.75">
      <c r="A13" s="74" t="s">
        <v>13</v>
      </c>
      <c r="B13" s="75" t="s">
        <v>14</v>
      </c>
      <c r="C13" s="77" t="s">
        <v>15</v>
      </c>
      <c r="D13" s="79" t="s">
        <v>17</v>
      </c>
      <c r="E13" s="76" t="s">
        <v>18</v>
      </c>
      <c r="F13" s="77" t="s">
        <v>19</v>
      </c>
      <c r="G13" s="79" t="s">
        <v>20</v>
      </c>
      <c r="H13" s="77" t="s">
        <v>21</v>
      </c>
      <c r="I13" s="76" t="s">
        <v>22</v>
      </c>
      <c r="J13" s="77" t="s">
        <v>23</v>
      </c>
    </row>
    <row r="14" spans="1:10" ht="15.75">
      <c r="A14" s="74"/>
      <c r="B14" s="201" t="s">
        <v>150</v>
      </c>
      <c r="C14" s="77"/>
      <c r="D14" s="79"/>
      <c r="E14" s="76"/>
      <c r="F14" s="77"/>
      <c r="G14" s="79"/>
      <c r="H14" s="77"/>
      <c r="I14" s="76"/>
      <c r="J14" s="77"/>
    </row>
    <row r="15" spans="1:10" ht="97.5">
      <c r="A15" s="202" t="s">
        <v>92</v>
      </c>
      <c r="B15" s="67" t="s">
        <v>151</v>
      </c>
      <c r="C15" s="3" t="s">
        <v>34</v>
      </c>
      <c r="D15" s="3">
        <v>314</v>
      </c>
      <c r="E15" s="54"/>
      <c r="F15" s="3"/>
      <c r="G15" s="3"/>
      <c r="H15" s="54"/>
      <c r="I15" s="3"/>
      <c r="J15" s="3"/>
    </row>
    <row r="16" spans="1:10" ht="31.5">
      <c r="A16" s="202"/>
      <c r="B16" s="186" t="s">
        <v>26</v>
      </c>
      <c r="C16" s="3" t="s">
        <v>27</v>
      </c>
      <c r="D16" s="3">
        <v>232.35999999999999</v>
      </c>
      <c r="E16" s="3"/>
      <c r="F16" s="3"/>
      <c r="G16" s="3"/>
      <c r="H16" s="3"/>
      <c r="I16" s="3"/>
      <c r="J16" s="3"/>
    </row>
    <row r="17" spans="1:10" ht="15.75">
      <c r="A17" s="202"/>
      <c r="B17" s="186" t="s">
        <v>38</v>
      </c>
      <c r="C17" s="70" t="s">
        <v>31</v>
      </c>
      <c r="D17" s="3">
        <v>2.2294</v>
      </c>
      <c r="E17" s="3"/>
      <c r="F17" s="3"/>
      <c r="G17" s="3"/>
      <c r="H17" s="3"/>
      <c r="I17" s="3"/>
      <c r="J17" s="3"/>
    </row>
    <row r="18" spans="1:10" ht="15.75">
      <c r="A18" s="202"/>
      <c r="B18" s="186" t="s">
        <v>152</v>
      </c>
      <c r="C18" s="3" t="s">
        <v>34</v>
      </c>
      <c r="D18" s="3">
        <v>314</v>
      </c>
      <c r="E18" s="3"/>
      <c r="F18" s="3"/>
      <c r="G18" s="3"/>
      <c r="H18" s="3"/>
      <c r="I18" s="3"/>
      <c r="J18" s="3"/>
    </row>
    <row r="19" spans="1:10" ht="18.75">
      <c r="A19" s="202"/>
      <c r="B19" s="186" t="s">
        <v>153</v>
      </c>
      <c r="C19" s="3" t="s">
        <v>25</v>
      </c>
      <c r="D19" s="3">
        <v>18.526</v>
      </c>
      <c r="E19" s="3"/>
      <c r="F19" s="3"/>
      <c r="G19" s="3"/>
      <c r="H19" s="3"/>
      <c r="I19" s="3"/>
      <c r="J19" s="3"/>
    </row>
    <row r="20" spans="1:10" ht="18.75">
      <c r="A20" s="202"/>
      <c r="B20" s="186" t="s">
        <v>154</v>
      </c>
      <c r="C20" s="3" t="s">
        <v>25</v>
      </c>
      <c r="D20" s="3">
        <v>0.18839999999999998</v>
      </c>
      <c r="E20" s="3"/>
      <c r="F20" s="3"/>
      <c r="G20" s="3"/>
      <c r="H20" s="3"/>
      <c r="I20" s="3"/>
      <c r="J20" s="3"/>
    </row>
    <row r="21" spans="1:10" ht="15.75">
      <c r="A21" s="204"/>
      <c r="B21" s="196" t="s">
        <v>39</v>
      </c>
      <c r="C21" s="73" t="s">
        <v>31</v>
      </c>
      <c r="D21" s="73">
        <v>30.144000000000002</v>
      </c>
      <c r="E21" s="73"/>
      <c r="F21" s="73"/>
      <c r="G21" s="73"/>
      <c r="H21" s="73"/>
      <c r="I21" s="73"/>
      <c r="J21" s="73"/>
    </row>
    <row r="22" spans="1:10" ht="97.5">
      <c r="A22" s="205" t="s">
        <v>82</v>
      </c>
      <c r="B22" s="66" t="s">
        <v>157</v>
      </c>
      <c r="C22" s="206" t="s">
        <v>34</v>
      </c>
      <c r="D22" s="206">
        <v>65</v>
      </c>
      <c r="E22" s="80"/>
      <c r="F22" s="80"/>
      <c r="G22" s="207"/>
      <c r="H22" s="207"/>
      <c r="I22" s="80"/>
      <c r="J22" s="80"/>
    </row>
    <row r="23" spans="1:10" ht="31.5">
      <c r="A23" s="202"/>
      <c r="B23" s="186" t="s">
        <v>26</v>
      </c>
      <c r="C23" s="3" t="s">
        <v>27</v>
      </c>
      <c r="D23" s="3">
        <v>48.1</v>
      </c>
      <c r="E23" s="3"/>
      <c r="F23" s="3"/>
      <c r="G23" s="3"/>
      <c r="H23" s="3"/>
      <c r="I23" s="3"/>
      <c r="J23" s="3"/>
    </row>
    <row r="24" spans="1:10" ht="15.75">
      <c r="A24" s="202"/>
      <c r="B24" s="186" t="s">
        <v>38</v>
      </c>
      <c r="C24" s="70" t="s">
        <v>31</v>
      </c>
      <c r="D24" s="3">
        <v>0.46149999999999997</v>
      </c>
      <c r="E24" s="3"/>
      <c r="F24" s="3"/>
      <c r="G24" s="3"/>
      <c r="H24" s="3"/>
      <c r="I24" s="3"/>
      <c r="J24" s="3"/>
    </row>
    <row r="25" spans="1:10" ht="15.75">
      <c r="A25" s="202"/>
      <c r="B25" s="186" t="s">
        <v>152</v>
      </c>
      <c r="C25" s="3" t="s">
        <v>34</v>
      </c>
      <c r="D25" s="3">
        <v>65</v>
      </c>
      <c r="E25" s="3"/>
      <c r="F25" s="3"/>
      <c r="G25" s="3"/>
      <c r="H25" s="3"/>
      <c r="I25" s="3"/>
      <c r="J25" s="3"/>
    </row>
    <row r="26" spans="1:10" ht="18.75">
      <c r="A26" s="202"/>
      <c r="B26" s="186" t="s">
        <v>155</v>
      </c>
      <c r="C26" s="3" t="s">
        <v>25</v>
      </c>
      <c r="D26" s="3">
        <v>3.8350000000000004</v>
      </c>
      <c r="E26" s="3"/>
      <c r="F26" s="3"/>
      <c r="G26" s="3"/>
      <c r="H26" s="3"/>
      <c r="I26" s="3"/>
      <c r="J26" s="3"/>
    </row>
    <row r="27" spans="1:10" ht="18.75">
      <c r="A27" s="202"/>
      <c r="B27" s="186" t="s">
        <v>154</v>
      </c>
      <c r="C27" s="3" t="s">
        <v>25</v>
      </c>
      <c r="D27" s="3">
        <v>0.039</v>
      </c>
      <c r="E27" s="3"/>
      <c r="F27" s="3"/>
      <c r="G27" s="3"/>
      <c r="H27" s="3"/>
      <c r="I27" s="3"/>
      <c r="J27" s="3"/>
    </row>
    <row r="28" spans="1:10" ht="15.75">
      <c r="A28" s="204"/>
      <c r="B28" s="196" t="s">
        <v>39</v>
      </c>
      <c r="C28" s="73" t="s">
        <v>31</v>
      </c>
      <c r="D28" s="73">
        <v>6.24</v>
      </c>
      <c r="E28" s="73"/>
      <c r="F28" s="73"/>
      <c r="G28" s="73"/>
      <c r="H28" s="73"/>
      <c r="I28" s="73"/>
      <c r="J28" s="73"/>
    </row>
    <row r="29" spans="1:10" ht="15.75">
      <c r="A29" s="208"/>
      <c r="B29" s="209" t="s">
        <v>156</v>
      </c>
      <c r="C29" s="210"/>
      <c r="D29" s="210"/>
      <c r="E29" s="210"/>
      <c r="F29" s="210"/>
      <c r="G29" s="210"/>
      <c r="H29" s="210"/>
      <c r="I29" s="210"/>
      <c r="J29" s="210"/>
    </row>
    <row r="30" spans="1:10" ht="126">
      <c r="A30" s="211">
        <v>3</v>
      </c>
      <c r="B30" s="187" t="s">
        <v>121</v>
      </c>
      <c r="C30" s="4" t="s">
        <v>25</v>
      </c>
      <c r="D30" s="4">
        <v>1</v>
      </c>
      <c r="E30" s="4"/>
      <c r="F30" s="4"/>
      <c r="G30" s="4"/>
      <c r="H30" s="4"/>
      <c r="I30" s="4"/>
      <c r="J30" s="4"/>
    </row>
    <row r="31" spans="1:10" ht="31.5">
      <c r="A31" s="83"/>
      <c r="B31" s="67" t="s">
        <v>26</v>
      </c>
      <c r="C31" s="3" t="s">
        <v>27</v>
      </c>
      <c r="D31" s="212">
        <v>2.81</v>
      </c>
      <c r="E31" s="212"/>
      <c r="F31" s="212"/>
      <c r="G31" s="212"/>
      <c r="H31" s="212"/>
      <c r="I31" s="212"/>
      <c r="J31" s="212"/>
    </row>
    <row r="32" spans="1:10" ht="15.75">
      <c r="A32" s="83"/>
      <c r="B32" s="85" t="s">
        <v>38</v>
      </c>
      <c r="C32" s="54" t="s">
        <v>31</v>
      </c>
      <c r="D32" s="213">
        <v>0.33</v>
      </c>
      <c r="E32" s="213"/>
      <c r="F32" s="213"/>
      <c r="G32" s="213"/>
      <c r="H32" s="213"/>
      <c r="I32" s="213"/>
      <c r="J32" s="213"/>
    </row>
    <row r="33" spans="1:10" ht="18.75">
      <c r="A33" s="83"/>
      <c r="B33" s="85" t="s">
        <v>88</v>
      </c>
      <c r="C33" s="211" t="s">
        <v>25</v>
      </c>
      <c r="D33" s="213">
        <v>1.02</v>
      </c>
      <c r="E33" s="213"/>
      <c r="F33" s="4"/>
      <c r="G33" s="213"/>
      <c r="H33" s="213"/>
      <c r="I33" s="213"/>
      <c r="J33" s="213"/>
    </row>
    <row r="34" spans="1:10" ht="18.75">
      <c r="A34" s="83"/>
      <c r="B34" s="187" t="s">
        <v>89</v>
      </c>
      <c r="C34" s="211" t="s">
        <v>72</v>
      </c>
      <c r="D34" s="213">
        <v>0.717</v>
      </c>
      <c r="E34" s="213"/>
      <c r="F34" s="4"/>
      <c r="G34" s="213"/>
      <c r="H34" s="213"/>
      <c r="I34" s="213"/>
      <c r="J34" s="213"/>
    </row>
    <row r="35" spans="1:10" ht="18.75">
      <c r="A35" s="83"/>
      <c r="B35" s="214" t="s">
        <v>90</v>
      </c>
      <c r="C35" s="211" t="s">
        <v>25</v>
      </c>
      <c r="D35" s="213">
        <v>0.0013</v>
      </c>
      <c r="E35" s="213"/>
      <c r="F35" s="4"/>
      <c r="G35" s="213"/>
      <c r="H35" s="213"/>
      <c r="I35" s="213"/>
      <c r="J35" s="213"/>
    </row>
    <row r="36" spans="1:10" ht="31.5">
      <c r="A36" s="83"/>
      <c r="B36" s="187" t="s">
        <v>113</v>
      </c>
      <c r="C36" s="211" t="s">
        <v>25</v>
      </c>
      <c r="D36" s="213">
        <v>0.0152</v>
      </c>
      <c r="E36" s="213"/>
      <c r="F36" s="4"/>
      <c r="G36" s="3"/>
      <c r="H36" s="3"/>
      <c r="I36" s="3"/>
      <c r="J36" s="3"/>
    </row>
    <row r="37" spans="1:10" ht="15.75">
      <c r="A37" s="83"/>
      <c r="B37" s="214" t="s">
        <v>87</v>
      </c>
      <c r="C37" s="211" t="s">
        <v>32</v>
      </c>
      <c r="D37" s="213">
        <v>0.0009</v>
      </c>
      <c r="E37" s="213"/>
      <c r="F37" s="213"/>
      <c r="G37" s="213"/>
      <c r="H37" s="213"/>
      <c r="I37" s="213"/>
      <c r="J37" s="213"/>
    </row>
    <row r="38" spans="1:10" ht="15.75">
      <c r="A38" s="87"/>
      <c r="B38" s="215" t="s">
        <v>39</v>
      </c>
      <c r="C38" s="216" t="s">
        <v>31</v>
      </c>
      <c r="D38" s="217">
        <v>0.16</v>
      </c>
      <c r="E38" s="217"/>
      <c r="F38" s="217"/>
      <c r="G38" s="217"/>
      <c r="H38" s="217"/>
      <c r="I38" s="217"/>
      <c r="J38" s="217"/>
    </row>
    <row r="39" spans="1:10" ht="15.75">
      <c r="A39" s="218"/>
      <c r="B39" s="90" t="s">
        <v>11</v>
      </c>
      <c r="C39" s="91" t="s">
        <v>31</v>
      </c>
      <c r="D39" s="3"/>
      <c r="E39" s="3"/>
      <c r="F39" s="3"/>
      <c r="G39" s="3"/>
      <c r="H39" s="54"/>
      <c r="I39" s="3"/>
      <c r="J39" s="3"/>
    </row>
    <row r="40" spans="1:10" ht="15.75">
      <c r="A40" s="94"/>
      <c r="B40" s="94" t="s">
        <v>182</v>
      </c>
      <c r="C40" s="91" t="s">
        <v>31</v>
      </c>
      <c r="D40" s="97"/>
      <c r="E40" s="95"/>
      <c r="F40" s="95"/>
      <c r="G40" s="95"/>
      <c r="H40" s="95"/>
      <c r="I40" s="95"/>
      <c r="J40" s="95"/>
    </row>
    <row r="41" spans="1:10" ht="15.75">
      <c r="A41" s="90"/>
      <c r="B41" s="90" t="s">
        <v>11</v>
      </c>
      <c r="C41" s="91" t="s">
        <v>31</v>
      </c>
      <c r="D41" s="90"/>
      <c r="E41" s="84"/>
      <c r="F41" s="84"/>
      <c r="G41" s="84"/>
      <c r="H41" s="84"/>
      <c r="I41" s="84"/>
      <c r="J41" s="84"/>
    </row>
    <row r="42" spans="1:10" ht="15.75">
      <c r="A42" s="94"/>
      <c r="B42" s="93" t="s">
        <v>181</v>
      </c>
      <c r="C42" s="91" t="s">
        <v>31</v>
      </c>
      <c r="D42" s="95"/>
      <c r="E42" s="95"/>
      <c r="F42" s="95"/>
      <c r="G42" s="95"/>
      <c r="H42" s="95"/>
      <c r="I42" s="95"/>
      <c r="J42" s="95"/>
    </row>
    <row r="43" spans="1:10" ht="15.75">
      <c r="A43" s="100"/>
      <c r="B43" s="100" t="s">
        <v>11</v>
      </c>
      <c r="C43" s="101" t="s">
        <v>31</v>
      </c>
      <c r="D43" s="100"/>
      <c r="E43" s="102"/>
      <c r="F43" s="102"/>
      <c r="G43" s="102"/>
      <c r="H43" s="102"/>
      <c r="I43" s="102"/>
      <c r="J43" s="102"/>
    </row>
    <row r="45" spans="1:11" ht="15.75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</sheetData>
  <sheetProtection/>
  <mergeCells count="21">
    <mergeCell ref="A45:K45"/>
    <mergeCell ref="J9:J12"/>
    <mergeCell ref="H10:I10"/>
    <mergeCell ref="C11:C12"/>
    <mergeCell ref="E11:E12"/>
    <mergeCell ref="G11:G12"/>
    <mergeCell ref="I11:I12"/>
    <mergeCell ref="H9:I9"/>
    <mergeCell ref="D7:F7"/>
    <mergeCell ref="A9:A12"/>
    <mergeCell ref="B9:B12"/>
    <mergeCell ref="C9:C10"/>
    <mergeCell ref="D9:E10"/>
    <mergeCell ref="F9:G10"/>
    <mergeCell ref="A1:J1"/>
    <mergeCell ref="A3:J3"/>
    <mergeCell ref="A4:J4"/>
    <mergeCell ref="A5:J5"/>
    <mergeCell ref="A2:J2"/>
    <mergeCell ref="B6:C6"/>
    <mergeCell ref="D6:F6"/>
  </mergeCells>
  <printOptions/>
  <pageMargins left="0.5905511811023623" right="0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L84"/>
  <sheetViews>
    <sheetView view="pageBreakPreview" zoomScaleSheetLayoutView="100" zoomScalePageLayoutView="0" workbookViewId="0" topLeftCell="A4">
      <selection activeCell="B6" sqref="B1:B16384"/>
    </sheetView>
  </sheetViews>
  <sheetFormatPr defaultColWidth="9.00390625" defaultRowHeight="12.75"/>
  <cols>
    <col min="1" max="1" width="3.8515625" style="62" customWidth="1"/>
    <col min="2" max="2" width="30.7109375" style="63" customWidth="1"/>
    <col min="3" max="3" width="8.28125" style="107" customWidth="1"/>
    <col min="4" max="4" width="9.140625" style="107" customWidth="1"/>
    <col min="5" max="5" width="9.7109375" style="107" customWidth="1"/>
    <col min="6" max="6" width="10.28125" style="107" customWidth="1"/>
    <col min="7" max="7" width="8.8515625" style="107" customWidth="1"/>
    <col min="8" max="8" width="11.28125" style="107" customWidth="1"/>
    <col min="9" max="9" width="8.8515625" style="107" customWidth="1"/>
    <col min="10" max="10" width="10.421875" style="107" customWidth="1"/>
    <col min="11" max="11" width="13.28125" style="107" customWidth="1"/>
    <col min="12" max="16384" width="9.00390625" style="60" customWidth="1"/>
  </cols>
  <sheetData>
    <row r="1" spans="1:12" ht="32.25" customHeight="1">
      <c r="A1" s="163" t="s">
        <v>124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59"/>
    </row>
    <row r="2" spans="1:11" ht="16.5" customHeight="1">
      <c r="A2" s="157" t="s">
        <v>164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15.75">
      <c r="A3" s="158" t="s">
        <v>159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11" ht="15" customHeight="1">
      <c r="A4" s="63"/>
      <c r="B4" s="160"/>
      <c r="C4" s="161"/>
      <c r="D4" s="162" t="s">
        <v>1</v>
      </c>
      <c r="E4" s="162"/>
      <c r="F4" s="162"/>
      <c r="G4" s="162"/>
      <c r="H4" s="65">
        <f>K21/1000</f>
        <v>0</v>
      </c>
      <c r="I4" s="65" t="s">
        <v>0</v>
      </c>
      <c r="J4" s="65"/>
      <c r="K4" s="65"/>
    </row>
    <row r="5" spans="1:11" ht="15.75" customHeight="1">
      <c r="A5" s="63"/>
      <c r="B5" s="64"/>
      <c r="C5" s="65"/>
      <c r="D5" s="162"/>
      <c r="E5" s="162"/>
      <c r="F5" s="162"/>
      <c r="G5" s="162"/>
      <c r="H5" s="65"/>
      <c r="I5" s="65"/>
      <c r="J5" s="65"/>
      <c r="K5" s="65"/>
    </row>
    <row r="6" spans="1:11" ht="15.75">
      <c r="A6" s="63"/>
      <c r="C6" s="65"/>
      <c r="D6" s="65"/>
      <c r="E6" s="65"/>
      <c r="F6" s="65"/>
      <c r="G6" s="65"/>
      <c r="H6" s="65"/>
      <c r="I6" s="65"/>
      <c r="J6" s="65"/>
      <c r="K6" s="65"/>
    </row>
    <row r="7" spans="1:11" ht="15" customHeight="1">
      <c r="A7" s="164" t="s">
        <v>2</v>
      </c>
      <c r="B7" s="167" t="s">
        <v>24</v>
      </c>
      <c r="C7" s="170" t="s">
        <v>3</v>
      </c>
      <c r="D7" s="171"/>
      <c r="E7" s="170" t="s">
        <v>4</v>
      </c>
      <c r="F7" s="176"/>
      <c r="G7" s="170" t="s">
        <v>5</v>
      </c>
      <c r="H7" s="180"/>
      <c r="I7" s="170" t="s">
        <v>6</v>
      </c>
      <c r="J7" s="176"/>
      <c r="K7" s="171" t="s">
        <v>7</v>
      </c>
    </row>
    <row r="8" spans="1:11" ht="22.5" customHeight="1">
      <c r="A8" s="165"/>
      <c r="B8" s="168"/>
      <c r="C8" s="172"/>
      <c r="D8" s="173"/>
      <c r="E8" s="177"/>
      <c r="F8" s="178"/>
      <c r="G8" s="177"/>
      <c r="H8" s="181"/>
      <c r="I8" s="172" t="s">
        <v>8</v>
      </c>
      <c r="J8" s="178"/>
      <c r="K8" s="182"/>
    </row>
    <row r="9" spans="1:11" ht="15.75">
      <c r="A9" s="165"/>
      <c r="B9" s="168"/>
      <c r="C9" s="174" t="s">
        <v>9</v>
      </c>
      <c r="D9" s="174" t="s">
        <v>11</v>
      </c>
      <c r="E9" s="4" t="s">
        <v>10</v>
      </c>
      <c r="F9" s="174" t="s">
        <v>11</v>
      </c>
      <c r="G9" s="4" t="s">
        <v>10</v>
      </c>
      <c r="H9" s="174" t="s">
        <v>11</v>
      </c>
      <c r="I9" s="4" t="s">
        <v>10</v>
      </c>
      <c r="J9" s="174" t="s">
        <v>11</v>
      </c>
      <c r="K9" s="183"/>
    </row>
    <row r="10" spans="1:11" ht="15.75">
      <c r="A10" s="166"/>
      <c r="B10" s="169"/>
      <c r="C10" s="175"/>
      <c r="D10" s="175"/>
      <c r="E10" s="72" t="s">
        <v>12</v>
      </c>
      <c r="F10" s="175"/>
      <c r="G10" s="72" t="s">
        <v>12</v>
      </c>
      <c r="H10" s="175"/>
      <c r="I10" s="72" t="s">
        <v>12</v>
      </c>
      <c r="J10" s="175"/>
      <c r="K10" s="184"/>
    </row>
    <row r="11" spans="1:11" ht="15.75">
      <c r="A11" s="74" t="s">
        <v>13</v>
      </c>
      <c r="B11" s="75" t="s">
        <v>14</v>
      </c>
      <c r="C11" s="76" t="s">
        <v>15</v>
      </c>
      <c r="D11" s="78" t="s">
        <v>16</v>
      </c>
      <c r="E11" s="79" t="s">
        <v>17</v>
      </c>
      <c r="F11" s="76" t="s">
        <v>18</v>
      </c>
      <c r="G11" s="77" t="s">
        <v>19</v>
      </c>
      <c r="H11" s="79" t="s">
        <v>20</v>
      </c>
      <c r="I11" s="77" t="s">
        <v>21</v>
      </c>
      <c r="J11" s="76" t="s">
        <v>22</v>
      </c>
      <c r="K11" s="77" t="s">
        <v>23</v>
      </c>
    </row>
    <row r="12" spans="1:11" ht="189">
      <c r="A12" s="185">
        <v>1</v>
      </c>
      <c r="B12" s="187" t="s">
        <v>160</v>
      </c>
      <c r="C12" s="6" t="s">
        <v>180</v>
      </c>
      <c r="D12" s="188">
        <v>155</v>
      </c>
      <c r="E12" s="189"/>
      <c r="F12" s="190"/>
      <c r="G12" s="190"/>
      <c r="H12" s="190"/>
      <c r="I12" s="190"/>
      <c r="J12" s="191"/>
      <c r="K12" s="190"/>
    </row>
    <row r="13" spans="1:11" ht="31.5">
      <c r="A13" s="185"/>
      <c r="B13" s="57" t="s">
        <v>26</v>
      </c>
      <c r="C13" s="3" t="s">
        <v>27</v>
      </c>
      <c r="D13" s="5">
        <v>0.50375</v>
      </c>
      <c r="E13" s="4"/>
      <c r="F13" s="4"/>
      <c r="G13" s="4"/>
      <c r="H13" s="4"/>
      <c r="I13" s="4"/>
      <c r="J13" s="4"/>
      <c r="K13" s="4"/>
    </row>
    <row r="14" spans="1:11" ht="15.75">
      <c r="A14" s="192"/>
      <c r="B14" s="193" t="s">
        <v>161</v>
      </c>
      <c r="C14" s="6" t="s">
        <v>28</v>
      </c>
      <c r="D14" s="194">
        <v>0.1364</v>
      </c>
      <c r="E14" s="5"/>
      <c r="F14" s="6"/>
      <c r="G14" s="4"/>
      <c r="H14" s="5"/>
      <c r="I14" s="4"/>
      <c r="J14" s="6"/>
      <c r="K14" s="4"/>
    </row>
    <row r="15" spans="1:11" ht="15.75">
      <c r="A15" s="185"/>
      <c r="B15" s="193" t="s">
        <v>38</v>
      </c>
      <c r="C15" s="6" t="s">
        <v>31</v>
      </c>
      <c r="D15" s="194">
        <v>0.5456</v>
      </c>
      <c r="E15" s="5"/>
      <c r="F15" s="6"/>
      <c r="G15" s="4"/>
      <c r="H15" s="5"/>
      <c r="I15" s="4"/>
      <c r="J15" s="6"/>
      <c r="K15" s="4"/>
    </row>
    <row r="16" spans="1:11" ht="15.75">
      <c r="A16" s="195"/>
      <c r="B16" s="197" t="s">
        <v>162</v>
      </c>
      <c r="C16" s="68" t="s">
        <v>163</v>
      </c>
      <c r="D16" s="69">
        <v>6.510000000000001</v>
      </c>
      <c r="E16" s="198"/>
      <c r="F16" s="68"/>
      <c r="G16" s="72"/>
      <c r="H16" s="198"/>
      <c r="I16" s="72"/>
      <c r="J16" s="68"/>
      <c r="K16" s="72"/>
    </row>
    <row r="17" spans="1:11" ht="15.75">
      <c r="A17" s="199"/>
      <c r="B17" s="200" t="s">
        <v>11</v>
      </c>
      <c r="C17" s="91" t="s">
        <v>31</v>
      </c>
      <c r="D17" s="90"/>
      <c r="E17" s="90"/>
      <c r="F17" s="92"/>
      <c r="G17" s="92"/>
      <c r="H17" s="92"/>
      <c r="I17" s="92"/>
      <c r="J17" s="92"/>
      <c r="K17" s="92"/>
    </row>
    <row r="18" spans="1:11" ht="15.75">
      <c r="A18" s="93"/>
      <c r="B18" s="94" t="s">
        <v>182</v>
      </c>
      <c r="C18" s="91" t="s">
        <v>31</v>
      </c>
      <c r="D18" s="96"/>
      <c r="E18" s="97"/>
      <c r="F18" s="95"/>
      <c r="G18" s="95"/>
      <c r="H18" s="95"/>
      <c r="I18" s="95"/>
      <c r="J18" s="95"/>
      <c r="K18" s="95"/>
    </row>
    <row r="19" spans="1:11" ht="15.75">
      <c r="A19" s="89"/>
      <c r="B19" s="90" t="s">
        <v>11</v>
      </c>
      <c r="C19" s="91" t="s">
        <v>31</v>
      </c>
      <c r="D19" s="90"/>
      <c r="E19" s="90"/>
      <c r="F19" s="84"/>
      <c r="G19" s="84"/>
      <c r="H19" s="84"/>
      <c r="I19" s="84"/>
      <c r="J19" s="84"/>
      <c r="K19" s="84"/>
    </row>
    <row r="20" spans="1:11" ht="15.75">
      <c r="A20" s="93"/>
      <c r="B20" s="93" t="s">
        <v>183</v>
      </c>
      <c r="C20" s="91" t="s">
        <v>31</v>
      </c>
      <c r="D20" s="98"/>
      <c r="E20" s="95"/>
      <c r="F20" s="95"/>
      <c r="G20" s="95"/>
      <c r="H20" s="95"/>
      <c r="I20" s="95"/>
      <c r="J20" s="95"/>
      <c r="K20" s="95"/>
    </row>
    <row r="21" spans="1:11" ht="15.75">
      <c r="A21" s="99"/>
      <c r="B21" s="100" t="s">
        <v>11</v>
      </c>
      <c r="C21" s="101" t="s">
        <v>31</v>
      </c>
      <c r="D21" s="100"/>
      <c r="E21" s="100"/>
      <c r="F21" s="102"/>
      <c r="G21" s="102"/>
      <c r="H21" s="102"/>
      <c r="I21" s="102"/>
      <c r="J21" s="102"/>
      <c r="K21" s="102"/>
    </row>
    <row r="22" spans="1:11" s="106" customFormat="1" ht="15.75">
      <c r="A22" s="103"/>
      <c r="B22" s="104"/>
      <c r="C22" s="105"/>
      <c r="D22" s="105"/>
      <c r="E22" s="105"/>
      <c r="F22" s="105"/>
      <c r="G22" s="105"/>
      <c r="H22" s="105"/>
      <c r="I22" s="105"/>
      <c r="J22" s="105"/>
      <c r="K22" s="105"/>
    </row>
    <row r="23" spans="1:12" s="106" customFormat="1" ht="15.75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</row>
    <row r="24" spans="1:11" s="106" customFormat="1" ht="15.75">
      <c r="A24" s="103"/>
      <c r="B24" s="104"/>
      <c r="C24" s="105"/>
      <c r="D24" s="105"/>
      <c r="E24" s="105"/>
      <c r="F24" s="105"/>
      <c r="G24" s="105"/>
      <c r="H24" s="105"/>
      <c r="I24" s="105"/>
      <c r="J24" s="105"/>
      <c r="K24" s="105"/>
    </row>
    <row r="25" spans="1:11" s="106" customFormat="1" ht="15.75">
      <c r="A25" s="103"/>
      <c r="B25" s="104"/>
      <c r="C25" s="105"/>
      <c r="D25" s="105"/>
      <c r="E25" s="105"/>
      <c r="F25" s="105"/>
      <c r="G25" s="105"/>
      <c r="H25" s="105"/>
      <c r="I25" s="105"/>
      <c r="J25" s="105"/>
      <c r="K25" s="105"/>
    </row>
    <row r="26" spans="1:11" s="106" customFormat="1" ht="15.75">
      <c r="A26" s="103"/>
      <c r="B26" s="104"/>
      <c r="C26" s="105"/>
      <c r="D26" s="105"/>
      <c r="E26" s="105"/>
      <c r="F26" s="105"/>
      <c r="G26" s="105"/>
      <c r="H26" s="105"/>
      <c r="I26" s="105"/>
      <c r="J26" s="105"/>
      <c r="K26" s="105"/>
    </row>
    <row r="27" spans="1:11" s="106" customFormat="1" ht="15.75">
      <c r="A27" s="103"/>
      <c r="B27" s="104"/>
      <c r="C27" s="105"/>
      <c r="D27" s="105"/>
      <c r="E27" s="105"/>
      <c r="F27" s="105"/>
      <c r="G27" s="105"/>
      <c r="H27" s="105"/>
      <c r="I27" s="105"/>
      <c r="J27" s="105"/>
      <c r="K27" s="105"/>
    </row>
    <row r="28" spans="1:11" s="106" customFormat="1" ht="15.75">
      <c r="A28" s="103"/>
      <c r="B28" s="104"/>
      <c r="C28" s="105"/>
      <c r="D28" s="105"/>
      <c r="E28" s="105"/>
      <c r="F28" s="105"/>
      <c r="G28" s="105"/>
      <c r="H28" s="105"/>
      <c r="I28" s="105"/>
      <c r="J28" s="105"/>
      <c r="K28" s="105"/>
    </row>
    <row r="29" spans="1:11" s="106" customFormat="1" ht="15.75">
      <c r="A29" s="103"/>
      <c r="B29" s="104"/>
      <c r="C29" s="105"/>
      <c r="D29" s="105"/>
      <c r="E29" s="105"/>
      <c r="F29" s="105"/>
      <c r="G29" s="105"/>
      <c r="H29" s="105"/>
      <c r="I29" s="105"/>
      <c r="J29" s="105"/>
      <c r="K29" s="105"/>
    </row>
    <row r="30" spans="1:11" s="106" customFormat="1" ht="15.75">
      <c r="A30" s="103"/>
      <c r="B30" s="104"/>
      <c r="C30" s="105"/>
      <c r="D30" s="105"/>
      <c r="E30" s="105"/>
      <c r="F30" s="105"/>
      <c r="G30" s="105"/>
      <c r="H30" s="105"/>
      <c r="I30" s="105"/>
      <c r="J30" s="105"/>
      <c r="K30" s="105"/>
    </row>
    <row r="31" spans="1:11" s="106" customFormat="1" ht="15.75">
      <c r="A31" s="103"/>
      <c r="B31" s="104"/>
      <c r="C31" s="105"/>
      <c r="D31" s="105"/>
      <c r="E31" s="105"/>
      <c r="F31" s="105"/>
      <c r="G31" s="105"/>
      <c r="H31" s="105"/>
      <c r="I31" s="105"/>
      <c r="J31" s="105"/>
      <c r="K31" s="105"/>
    </row>
    <row r="32" spans="1:11" s="106" customFormat="1" ht="15.75">
      <c r="A32" s="103"/>
      <c r="B32" s="104"/>
      <c r="C32" s="105"/>
      <c r="D32" s="105"/>
      <c r="E32" s="105"/>
      <c r="F32" s="105"/>
      <c r="G32" s="105"/>
      <c r="H32" s="105"/>
      <c r="I32" s="105"/>
      <c r="J32" s="105"/>
      <c r="K32" s="105"/>
    </row>
    <row r="33" spans="1:11" s="106" customFormat="1" ht="15.75">
      <c r="A33" s="103"/>
      <c r="B33" s="104"/>
      <c r="C33" s="105"/>
      <c r="D33" s="105"/>
      <c r="E33" s="105"/>
      <c r="F33" s="105"/>
      <c r="G33" s="105"/>
      <c r="H33" s="105"/>
      <c r="I33" s="105"/>
      <c r="J33" s="105"/>
      <c r="K33" s="105"/>
    </row>
    <row r="34" spans="1:11" s="106" customFormat="1" ht="15.75">
      <c r="A34" s="103"/>
      <c r="B34" s="104"/>
      <c r="C34" s="105"/>
      <c r="D34" s="105"/>
      <c r="E34" s="105"/>
      <c r="F34" s="105"/>
      <c r="G34" s="105"/>
      <c r="H34" s="105"/>
      <c r="I34" s="105"/>
      <c r="J34" s="105"/>
      <c r="K34" s="105"/>
    </row>
    <row r="35" spans="1:11" s="106" customFormat="1" ht="15.75">
      <c r="A35" s="103"/>
      <c r="B35" s="104"/>
      <c r="C35" s="105"/>
      <c r="D35" s="105"/>
      <c r="E35" s="105"/>
      <c r="F35" s="105"/>
      <c r="G35" s="105"/>
      <c r="H35" s="105"/>
      <c r="I35" s="105"/>
      <c r="J35" s="105"/>
      <c r="K35" s="105"/>
    </row>
    <row r="36" spans="1:11" s="106" customFormat="1" ht="15.75">
      <c r="A36" s="103"/>
      <c r="B36" s="104"/>
      <c r="C36" s="105"/>
      <c r="D36" s="105"/>
      <c r="E36" s="105"/>
      <c r="F36" s="105"/>
      <c r="G36" s="105"/>
      <c r="H36" s="105"/>
      <c r="I36" s="105"/>
      <c r="J36" s="105"/>
      <c r="K36" s="105"/>
    </row>
    <row r="37" spans="1:11" s="106" customFormat="1" ht="15.75">
      <c r="A37" s="103"/>
      <c r="B37" s="104"/>
      <c r="C37" s="105"/>
      <c r="D37" s="105"/>
      <c r="E37" s="105"/>
      <c r="F37" s="105"/>
      <c r="G37" s="105"/>
      <c r="H37" s="105"/>
      <c r="I37" s="105"/>
      <c r="J37" s="105"/>
      <c r="K37" s="105"/>
    </row>
    <row r="38" spans="1:11" s="106" customFormat="1" ht="15.75">
      <c r="A38" s="103"/>
      <c r="B38" s="104"/>
      <c r="C38" s="105"/>
      <c r="D38" s="105"/>
      <c r="E38" s="105"/>
      <c r="F38" s="105"/>
      <c r="G38" s="105"/>
      <c r="H38" s="105"/>
      <c r="I38" s="105"/>
      <c r="J38" s="105"/>
      <c r="K38" s="105"/>
    </row>
    <row r="39" spans="1:11" s="106" customFormat="1" ht="15.75">
      <c r="A39" s="103"/>
      <c r="B39" s="104"/>
      <c r="C39" s="105"/>
      <c r="D39" s="105"/>
      <c r="E39" s="105"/>
      <c r="F39" s="105"/>
      <c r="G39" s="105"/>
      <c r="H39" s="105"/>
      <c r="I39" s="105"/>
      <c r="J39" s="105"/>
      <c r="K39" s="105"/>
    </row>
    <row r="40" spans="1:11" s="106" customFormat="1" ht="15.75">
      <c r="A40" s="103"/>
      <c r="B40" s="104"/>
      <c r="C40" s="105"/>
      <c r="D40" s="105"/>
      <c r="E40" s="105"/>
      <c r="F40" s="105"/>
      <c r="G40" s="105"/>
      <c r="H40" s="105"/>
      <c r="I40" s="105"/>
      <c r="J40" s="105"/>
      <c r="K40" s="105"/>
    </row>
    <row r="41" spans="1:11" s="106" customFormat="1" ht="15.75">
      <c r="A41" s="103"/>
      <c r="B41" s="104"/>
      <c r="C41" s="105"/>
      <c r="D41" s="105"/>
      <c r="E41" s="105"/>
      <c r="F41" s="105"/>
      <c r="G41" s="105"/>
      <c r="H41" s="105"/>
      <c r="I41" s="105"/>
      <c r="J41" s="105"/>
      <c r="K41" s="105"/>
    </row>
    <row r="42" spans="1:11" s="106" customFormat="1" ht="15.75">
      <c r="A42" s="103"/>
      <c r="B42" s="104"/>
      <c r="C42" s="105"/>
      <c r="D42" s="105"/>
      <c r="E42" s="105"/>
      <c r="F42" s="105"/>
      <c r="G42" s="105"/>
      <c r="H42" s="105"/>
      <c r="I42" s="105"/>
      <c r="J42" s="105"/>
      <c r="K42" s="105"/>
    </row>
    <row r="43" spans="1:11" s="106" customFormat="1" ht="15.75">
      <c r="A43" s="103"/>
      <c r="B43" s="104"/>
      <c r="C43" s="105"/>
      <c r="D43" s="105"/>
      <c r="E43" s="105"/>
      <c r="F43" s="105"/>
      <c r="G43" s="105"/>
      <c r="H43" s="105"/>
      <c r="I43" s="105"/>
      <c r="J43" s="105"/>
      <c r="K43" s="105"/>
    </row>
    <row r="44" spans="1:11" s="106" customFormat="1" ht="15.75">
      <c r="A44" s="103"/>
      <c r="B44" s="104"/>
      <c r="C44" s="105"/>
      <c r="D44" s="105"/>
      <c r="E44" s="105"/>
      <c r="F44" s="105"/>
      <c r="G44" s="105"/>
      <c r="H44" s="105"/>
      <c r="I44" s="105"/>
      <c r="J44" s="105"/>
      <c r="K44" s="105"/>
    </row>
    <row r="45" spans="1:11" s="106" customFormat="1" ht="15.75">
      <c r="A45" s="103"/>
      <c r="B45" s="104"/>
      <c r="C45" s="105"/>
      <c r="D45" s="105"/>
      <c r="E45" s="105"/>
      <c r="F45" s="105"/>
      <c r="G45" s="105"/>
      <c r="H45" s="105"/>
      <c r="I45" s="105"/>
      <c r="J45" s="105"/>
      <c r="K45" s="105"/>
    </row>
    <row r="46" spans="1:11" s="106" customFormat="1" ht="15.75">
      <c r="A46" s="103"/>
      <c r="B46" s="104"/>
      <c r="C46" s="105"/>
      <c r="D46" s="105"/>
      <c r="E46" s="105"/>
      <c r="F46" s="105"/>
      <c r="G46" s="105"/>
      <c r="H46" s="105"/>
      <c r="I46" s="105"/>
      <c r="J46" s="105"/>
      <c r="K46" s="105"/>
    </row>
    <row r="47" spans="1:11" s="106" customFormat="1" ht="15.75">
      <c r="A47" s="103"/>
      <c r="B47" s="104"/>
      <c r="C47" s="105"/>
      <c r="D47" s="105"/>
      <c r="E47" s="105"/>
      <c r="F47" s="105"/>
      <c r="G47" s="105"/>
      <c r="H47" s="105"/>
      <c r="I47" s="105"/>
      <c r="J47" s="105"/>
      <c r="K47" s="105"/>
    </row>
    <row r="48" spans="1:11" s="106" customFormat="1" ht="15.75">
      <c r="A48" s="103"/>
      <c r="B48" s="104"/>
      <c r="C48" s="105"/>
      <c r="D48" s="105"/>
      <c r="E48" s="105"/>
      <c r="F48" s="105"/>
      <c r="G48" s="105"/>
      <c r="H48" s="105"/>
      <c r="I48" s="105"/>
      <c r="J48" s="105"/>
      <c r="K48" s="105"/>
    </row>
    <row r="49" spans="1:11" s="106" customFormat="1" ht="15.75">
      <c r="A49" s="103"/>
      <c r="B49" s="104"/>
      <c r="C49" s="105"/>
      <c r="D49" s="105"/>
      <c r="E49" s="105"/>
      <c r="F49" s="105"/>
      <c r="G49" s="105"/>
      <c r="H49" s="105"/>
      <c r="I49" s="105"/>
      <c r="J49" s="105"/>
      <c r="K49" s="105"/>
    </row>
    <row r="50" spans="1:11" s="106" customFormat="1" ht="15.75">
      <c r="A50" s="103"/>
      <c r="B50" s="104"/>
      <c r="C50" s="105"/>
      <c r="D50" s="105"/>
      <c r="E50" s="105"/>
      <c r="F50" s="105"/>
      <c r="G50" s="105"/>
      <c r="H50" s="105"/>
      <c r="I50" s="105"/>
      <c r="J50" s="105"/>
      <c r="K50" s="105"/>
    </row>
    <row r="51" spans="1:11" s="106" customFormat="1" ht="15.75">
      <c r="A51" s="103"/>
      <c r="B51" s="104"/>
      <c r="C51" s="105"/>
      <c r="D51" s="105"/>
      <c r="E51" s="105"/>
      <c r="F51" s="105"/>
      <c r="G51" s="105"/>
      <c r="H51" s="105"/>
      <c r="I51" s="105"/>
      <c r="J51" s="105"/>
      <c r="K51" s="105"/>
    </row>
    <row r="52" spans="1:11" s="106" customFormat="1" ht="15.75">
      <c r="A52" s="103"/>
      <c r="B52" s="104"/>
      <c r="C52" s="105"/>
      <c r="D52" s="105"/>
      <c r="E52" s="105"/>
      <c r="F52" s="105"/>
      <c r="G52" s="105"/>
      <c r="H52" s="105"/>
      <c r="I52" s="105"/>
      <c r="J52" s="105"/>
      <c r="K52" s="105"/>
    </row>
    <row r="53" spans="1:11" s="106" customFormat="1" ht="15.75">
      <c r="A53" s="103"/>
      <c r="B53" s="104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11" s="106" customFormat="1" ht="15.75">
      <c r="A54" s="103"/>
      <c r="B54" s="104"/>
      <c r="C54" s="105"/>
      <c r="D54" s="105"/>
      <c r="E54" s="105"/>
      <c r="F54" s="105"/>
      <c r="G54" s="105"/>
      <c r="H54" s="105"/>
      <c r="I54" s="105"/>
      <c r="J54" s="105"/>
      <c r="K54" s="105"/>
    </row>
    <row r="55" spans="1:11" s="106" customFormat="1" ht="15.75">
      <c r="A55" s="103"/>
      <c r="B55" s="104"/>
      <c r="C55" s="105"/>
      <c r="D55" s="105"/>
      <c r="E55" s="105"/>
      <c r="F55" s="105"/>
      <c r="G55" s="105"/>
      <c r="H55" s="105"/>
      <c r="I55" s="105"/>
      <c r="J55" s="105"/>
      <c r="K55" s="105"/>
    </row>
    <row r="56" spans="1:11" s="106" customFormat="1" ht="15.75">
      <c r="A56" s="103"/>
      <c r="B56" s="104"/>
      <c r="C56" s="105"/>
      <c r="D56" s="105"/>
      <c r="E56" s="105"/>
      <c r="F56" s="105"/>
      <c r="G56" s="105"/>
      <c r="H56" s="105"/>
      <c r="I56" s="105"/>
      <c r="J56" s="105"/>
      <c r="K56" s="105"/>
    </row>
    <row r="57" spans="1:11" s="106" customFormat="1" ht="15.75">
      <c r="A57" s="103"/>
      <c r="B57" s="104"/>
      <c r="C57" s="105"/>
      <c r="D57" s="105"/>
      <c r="E57" s="105"/>
      <c r="F57" s="105"/>
      <c r="G57" s="105"/>
      <c r="H57" s="105"/>
      <c r="I57" s="105"/>
      <c r="J57" s="105"/>
      <c r="K57" s="105"/>
    </row>
    <row r="58" spans="1:11" s="106" customFormat="1" ht="15.75">
      <c r="A58" s="103"/>
      <c r="B58" s="104"/>
      <c r="C58" s="105"/>
      <c r="D58" s="105"/>
      <c r="E58" s="105"/>
      <c r="F58" s="105"/>
      <c r="G58" s="105"/>
      <c r="H58" s="105"/>
      <c r="I58" s="105"/>
      <c r="J58" s="105"/>
      <c r="K58" s="105"/>
    </row>
    <row r="59" spans="1:11" s="106" customFormat="1" ht="15.75">
      <c r="A59" s="103"/>
      <c r="B59" s="104"/>
      <c r="C59" s="105"/>
      <c r="D59" s="105"/>
      <c r="E59" s="105"/>
      <c r="F59" s="105"/>
      <c r="G59" s="105"/>
      <c r="H59" s="105"/>
      <c r="I59" s="105"/>
      <c r="J59" s="105"/>
      <c r="K59" s="105"/>
    </row>
    <row r="60" spans="1:11" s="106" customFormat="1" ht="15.75">
      <c r="A60" s="103"/>
      <c r="B60" s="104"/>
      <c r="C60" s="105"/>
      <c r="D60" s="105"/>
      <c r="E60" s="105"/>
      <c r="F60" s="105"/>
      <c r="G60" s="105"/>
      <c r="H60" s="105"/>
      <c r="I60" s="105"/>
      <c r="J60" s="105"/>
      <c r="K60" s="105"/>
    </row>
    <row r="61" spans="1:11" s="106" customFormat="1" ht="15.75">
      <c r="A61" s="103"/>
      <c r="B61" s="104"/>
      <c r="C61" s="105"/>
      <c r="D61" s="105"/>
      <c r="E61" s="105"/>
      <c r="F61" s="105"/>
      <c r="G61" s="105"/>
      <c r="H61" s="105"/>
      <c r="I61" s="105"/>
      <c r="J61" s="105"/>
      <c r="K61" s="105"/>
    </row>
    <row r="62" spans="1:11" s="106" customFormat="1" ht="15.75">
      <c r="A62" s="103"/>
      <c r="B62" s="104"/>
      <c r="C62" s="105"/>
      <c r="D62" s="105"/>
      <c r="E62" s="105"/>
      <c r="F62" s="105"/>
      <c r="G62" s="105"/>
      <c r="H62" s="105"/>
      <c r="I62" s="105"/>
      <c r="J62" s="105"/>
      <c r="K62" s="105"/>
    </row>
    <row r="63" spans="1:11" s="106" customFormat="1" ht="15.75">
      <c r="A63" s="103"/>
      <c r="B63" s="104"/>
      <c r="C63" s="105"/>
      <c r="D63" s="105"/>
      <c r="E63" s="105"/>
      <c r="F63" s="105"/>
      <c r="G63" s="105"/>
      <c r="H63" s="105"/>
      <c r="I63" s="105"/>
      <c r="J63" s="105"/>
      <c r="K63" s="105"/>
    </row>
    <row r="64" spans="1:11" s="106" customFormat="1" ht="15.75">
      <c r="A64" s="103"/>
      <c r="B64" s="104"/>
      <c r="C64" s="105"/>
      <c r="D64" s="105"/>
      <c r="E64" s="105"/>
      <c r="F64" s="105"/>
      <c r="G64" s="105"/>
      <c r="H64" s="105"/>
      <c r="I64" s="105"/>
      <c r="J64" s="105"/>
      <c r="K64" s="105"/>
    </row>
    <row r="65" spans="1:11" s="106" customFormat="1" ht="15.75">
      <c r="A65" s="103"/>
      <c r="B65" s="104"/>
      <c r="C65" s="105"/>
      <c r="D65" s="105"/>
      <c r="E65" s="105"/>
      <c r="F65" s="105"/>
      <c r="G65" s="105"/>
      <c r="H65" s="105"/>
      <c r="I65" s="105"/>
      <c r="J65" s="105"/>
      <c r="K65" s="105"/>
    </row>
    <row r="66" spans="1:11" s="106" customFormat="1" ht="15.75">
      <c r="A66" s="103"/>
      <c r="B66" s="104"/>
      <c r="C66" s="105"/>
      <c r="D66" s="105"/>
      <c r="E66" s="105"/>
      <c r="F66" s="105"/>
      <c r="G66" s="105"/>
      <c r="H66" s="105"/>
      <c r="I66" s="105"/>
      <c r="J66" s="105"/>
      <c r="K66" s="105"/>
    </row>
    <row r="67" spans="1:11" s="106" customFormat="1" ht="15.75">
      <c r="A67" s="103"/>
      <c r="B67" s="104"/>
      <c r="C67" s="105"/>
      <c r="D67" s="105"/>
      <c r="E67" s="105"/>
      <c r="F67" s="105"/>
      <c r="G67" s="105"/>
      <c r="H67" s="105"/>
      <c r="I67" s="105"/>
      <c r="J67" s="105"/>
      <c r="K67" s="105"/>
    </row>
    <row r="68" spans="1:11" s="106" customFormat="1" ht="15.75">
      <c r="A68" s="103"/>
      <c r="B68" s="104"/>
      <c r="C68" s="105"/>
      <c r="D68" s="105"/>
      <c r="E68" s="105"/>
      <c r="F68" s="105"/>
      <c r="G68" s="105"/>
      <c r="H68" s="105"/>
      <c r="I68" s="105"/>
      <c r="J68" s="105"/>
      <c r="K68" s="105"/>
    </row>
    <row r="69" spans="1:11" s="106" customFormat="1" ht="15.75">
      <c r="A69" s="103"/>
      <c r="B69" s="104"/>
      <c r="C69" s="105"/>
      <c r="D69" s="105"/>
      <c r="E69" s="105"/>
      <c r="F69" s="105"/>
      <c r="G69" s="105"/>
      <c r="H69" s="105"/>
      <c r="I69" s="105"/>
      <c r="J69" s="105"/>
      <c r="K69" s="105"/>
    </row>
    <row r="70" spans="1:11" s="106" customFormat="1" ht="15.75">
      <c r="A70" s="103"/>
      <c r="B70" s="104"/>
      <c r="C70" s="105"/>
      <c r="D70" s="105"/>
      <c r="E70" s="105"/>
      <c r="F70" s="105"/>
      <c r="G70" s="105"/>
      <c r="H70" s="105"/>
      <c r="I70" s="105"/>
      <c r="J70" s="105"/>
      <c r="K70" s="105"/>
    </row>
    <row r="71" spans="1:11" s="106" customFormat="1" ht="15.75">
      <c r="A71" s="103"/>
      <c r="B71" s="104"/>
      <c r="C71" s="105"/>
      <c r="D71" s="105"/>
      <c r="E71" s="105"/>
      <c r="F71" s="105"/>
      <c r="G71" s="105"/>
      <c r="H71" s="105"/>
      <c r="I71" s="105"/>
      <c r="J71" s="105"/>
      <c r="K71" s="105"/>
    </row>
    <row r="72" spans="1:11" s="106" customFormat="1" ht="15.75">
      <c r="A72" s="103"/>
      <c r="B72" s="104"/>
      <c r="C72" s="105"/>
      <c r="D72" s="105"/>
      <c r="E72" s="105"/>
      <c r="F72" s="105"/>
      <c r="G72" s="105"/>
      <c r="H72" s="105"/>
      <c r="I72" s="105"/>
      <c r="J72" s="105"/>
      <c r="K72" s="105"/>
    </row>
    <row r="73" spans="1:11" s="106" customFormat="1" ht="15.75">
      <c r="A73" s="103"/>
      <c r="B73" s="104"/>
      <c r="C73" s="105"/>
      <c r="D73" s="105"/>
      <c r="E73" s="105"/>
      <c r="F73" s="105"/>
      <c r="G73" s="105"/>
      <c r="H73" s="105"/>
      <c r="I73" s="105"/>
      <c r="J73" s="105"/>
      <c r="K73" s="105"/>
    </row>
    <row r="74" spans="1:11" s="106" customFormat="1" ht="15.75">
      <c r="A74" s="103"/>
      <c r="B74" s="104"/>
      <c r="C74" s="105"/>
      <c r="D74" s="105"/>
      <c r="E74" s="105"/>
      <c r="F74" s="105"/>
      <c r="G74" s="105"/>
      <c r="H74" s="105"/>
      <c r="I74" s="105"/>
      <c r="J74" s="105"/>
      <c r="K74" s="105"/>
    </row>
    <row r="75" spans="1:11" s="106" customFormat="1" ht="15.75">
      <c r="A75" s="103"/>
      <c r="B75" s="104"/>
      <c r="C75" s="105"/>
      <c r="D75" s="105"/>
      <c r="E75" s="105"/>
      <c r="F75" s="105"/>
      <c r="G75" s="105"/>
      <c r="H75" s="105"/>
      <c r="I75" s="105"/>
      <c r="J75" s="105"/>
      <c r="K75" s="105"/>
    </row>
    <row r="76" spans="1:11" s="106" customFormat="1" ht="15.75">
      <c r="A76" s="103"/>
      <c r="B76" s="104"/>
      <c r="C76" s="105"/>
      <c r="D76" s="105"/>
      <c r="E76" s="105"/>
      <c r="F76" s="105"/>
      <c r="G76" s="105"/>
      <c r="H76" s="105"/>
      <c r="I76" s="105"/>
      <c r="J76" s="105"/>
      <c r="K76" s="105"/>
    </row>
    <row r="77" spans="1:11" s="106" customFormat="1" ht="15.75">
      <c r="A77" s="103"/>
      <c r="B77" s="104"/>
      <c r="C77" s="105"/>
      <c r="D77" s="105"/>
      <c r="E77" s="105"/>
      <c r="F77" s="105"/>
      <c r="G77" s="105"/>
      <c r="H77" s="105"/>
      <c r="I77" s="105"/>
      <c r="J77" s="105"/>
      <c r="K77" s="105"/>
    </row>
    <row r="78" spans="1:11" s="106" customFormat="1" ht="15.75">
      <c r="A78" s="103"/>
      <c r="B78" s="104"/>
      <c r="C78" s="105"/>
      <c r="D78" s="105"/>
      <c r="E78" s="105"/>
      <c r="F78" s="105"/>
      <c r="G78" s="105"/>
      <c r="H78" s="105"/>
      <c r="I78" s="105"/>
      <c r="J78" s="105"/>
      <c r="K78" s="105"/>
    </row>
    <row r="79" spans="1:11" s="106" customFormat="1" ht="15.75">
      <c r="A79" s="103"/>
      <c r="B79" s="104"/>
      <c r="C79" s="105"/>
      <c r="D79" s="105"/>
      <c r="E79" s="105"/>
      <c r="F79" s="105"/>
      <c r="G79" s="105"/>
      <c r="H79" s="105"/>
      <c r="I79" s="105"/>
      <c r="J79" s="105"/>
      <c r="K79" s="105"/>
    </row>
    <row r="80" spans="1:11" s="106" customFormat="1" ht="15.75">
      <c r="A80" s="103"/>
      <c r="B80" s="104"/>
      <c r="C80" s="105"/>
      <c r="D80" s="105"/>
      <c r="E80" s="105"/>
      <c r="F80" s="105"/>
      <c r="G80" s="105"/>
      <c r="H80" s="105"/>
      <c r="I80" s="105"/>
      <c r="J80" s="105"/>
      <c r="K80" s="105"/>
    </row>
    <row r="81" spans="1:11" s="106" customFormat="1" ht="15.75">
      <c r="A81" s="103"/>
      <c r="B81" s="104"/>
      <c r="C81" s="105"/>
      <c r="D81" s="105"/>
      <c r="E81" s="105"/>
      <c r="F81" s="105"/>
      <c r="G81" s="105"/>
      <c r="H81" s="105"/>
      <c r="I81" s="105"/>
      <c r="J81" s="105"/>
      <c r="K81" s="105"/>
    </row>
    <row r="82" spans="1:11" s="106" customFormat="1" ht="15.75">
      <c r="A82" s="103"/>
      <c r="B82" s="104"/>
      <c r="C82" s="105"/>
      <c r="D82" s="105"/>
      <c r="E82" s="105"/>
      <c r="F82" s="105"/>
      <c r="G82" s="105"/>
      <c r="H82" s="105"/>
      <c r="I82" s="105"/>
      <c r="J82" s="105"/>
      <c r="K82" s="105"/>
    </row>
    <row r="83" spans="1:11" s="106" customFormat="1" ht="15.75">
      <c r="A83" s="103"/>
      <c r="B83" s="104"/>
      <c r="C83" s="105"/>
      <c r="D83" s="105"/>
      <c r="E83" s="105"/>
      <c r="F83" s="105"/>
      <c r="G83" s="105"/>
      <c r="H83" s="105"/>
      <c r="I83" s="105"/>
      <c r="J83" s="105"/>
      <c r="K83" s="105"/>
    </row>
    <row r="84" spans="1:11" s="106" customFormat="1" ht="15.75">
      <c r="A84" s="103"/>
      <c r="B84" s="104"/>
      <c r="C84" s="105"/>
      <c r="D84" s="105"/>
      <c r="E84" s="105"/>
      <c r="F84" s="105"/>
      <c r="G84" s="105"/>
      <c r="H84" s="105"/>
      <c r="I84" s="105"/>
      <c r="J84" s="105"/>
      <c r="K84" s="105"/>
    </row>
  </sheetData>
  <sheetProtection/>
  <mergeCells count="20">
    <mergeCell ref="H9:H10"/>
    <mergeCell ref="J9:J10"/>
    <mergeCell ref="A7:A10"/>
    <mergeCell ref="D9:D10"/>
    <mergeCell ref="E7:F8"/>
    <mergeCell ref="A2:K2"/>
    <mergeCell ref="A3:K3"/>
    <mergeCell ref="A23:L23"/>
    <mergeCell ref="G7:H8"/>
    <mergeCell ref="I7:J7"/>
    <mergeCell ref="K7:K10"/>
    <mergeCell ref="I8:J8"/>
    <mergeCell ref="F9:F10"/>
    <mergeCell ref="B4:C4"/>
    <mergeCell ref="D4:G4"/>
    <mergeCell ref="D5:G5"/>
    <mergeCell ref="A1:K1"/>
    <mergeCell ref="B7:B10"/>
    <mergeCell ref="C7:D8"/>
    <mergeCell ref="C9:C10"/>
  </mergeCells>
  <printOptions/>
  <pageMargins left="0.5905511811023623" right="0" top="0.5905511811023623" bottom="0.5905511811023623" header="0.5118110236220472" footer="0.5118110236220472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L87"/>
  <sheetViews>
    <sheetView view="pageBreakPreview" zoomScaleSheetLayoutView="100" zoomScalePageLayoutView="0" workbookViewId="0" topLeftCell="A8">
      <selection activeCell="F15" sqref="F15"/>
    </sheetView>
  </sheetViews>
  <sheetFormatPr defaultColWidth="9.00390625" defaultRowHeight="12.75"/>
  <cols>
    <col min="1" max="1" width="3.8515625" style="62" customWidth="1"/>
    <col min="2" max="2" width="30.7109375" style="63" customWidth="1"/>
    <col min="3" max="3" width="8.28125" style="107" customWidth="1"/>
    <col min="4" max="4" width="9.140625" style="107" customWidth="1"/>
    <col min="5" max="5" width="9.7109375" style="107" customWidth="1"/>
    <col min="6" max="6" width="10.28125" style="107" customWidth="1"/>
    <col min="7" max="7" width="8.8515625" style="107" customWidth="1"/>
    <col min="8" max="8" width="11.28125" style="107" customWidth="1"/>
    <col min="9" max="9" width="8.8515625" style="107" customWidth="1"/>
    <col min="10" max="10" width="10.421875" style="107" customWidth="1"/>
    <col min="11" max="11" width="13.28125" style="107" customWidth="1"/>
    <col min="12" max="16384" width="9.00390625" style="60" customWidth="1"/>
  </cols>
  <sheetData>
    <row r="1" spans="1:12" ht="32.25" customHeight="1">
      <c r="A1" s="163" t="s">
        <v>124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59"/>
    </row>
    <row r="2" spans="1:11" ht="16.5" customHeight="1">
      <c r="A2" s="157" t="s">
        <v>158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15.7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1" ht="15.75">
      <c r="A4" s="158" t="s">
        <v>165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</row>
    <row r="5" spans="1:11" ht="15.7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6" spans="1:11" ht="15" customHeight="1">
      <c r="A6" s="63"/>
      <c r="B6" s="160"/>
      <c r="C6" s="161"/>
      <c r="D6" s="162" t="s">
        <v>1</v>
      </c>
      <c r="E6" s="162"/>
      <c r="F6" s="162"/>
      <c r="G6" s="162"/>
      <c r="H6" s="65">
        <f>K29/1000</f>
        <v>0</v>
      </c>
      <c r="I6" s="65" t="s">
        <v>0</v>
      </c>
      <c r="J6" s="65"/>
      <c r="K6" s="65"/>
    </row>
    <row r="7" spans="1:11" ht="15.75" customHeight="1">
      <c r="A7" s="63"/>
      <c r="B7" s="64"/>
      <c r="C7" s="65"/>
      <c r="D7" s="162"/>
      <c r="E7" s="162"/>
      <c r="F7" s="162"/>
      <c r="G7" s="162"/>
      <c r="H7" s="65"/>
      <c r="I7" s="65"/>
      <c r="J7" s="65"/>
      <c r="K7" s="65"/>
    </row>
    <row r="8" spans="1:11" ht="15.75">
      <c r="A8" s="63"/>
      <c r="C8" s="65"/>
      <c r="D8" s="65"/>
      <c r="E8" s="65"/>
      <c r="F8" s="65"/>
      <c r="G8" s="65"/>
      <c r="H8" s="65"/>
      <c r="I8" s="65"/>
      <c r="J8" s="65"/>
      <c r="K8" s="65"/>
    </row>
    <row r="9" spans="1:11" ht="15" customHeight="1">
      <c r="A9" s="164" t="s">
        <v>2</v>
      </c>
      <c r="B9" s="167" t="s">
        <v>24</v>
      </c>
      <c r="C9" s="170" t="s">
        <v>3</v>
      </c>
      <c r="D9" s="171"/>
      <c r="E9" s="170" t="s">
        <v>4</v>
      </c>
      <c r="F9" s="176"/>
      <c r="G9" s="170" t="s">
        <v>5</v>
      </c>
      <c r="H9" s="180"/>
      <c r="I9" s="170" t="s">
        <v>6</v>
      </c>
      <c r="J9" s="176"/>
      <c r="K9" s="171" t="s">
        <v>7</v>
      </c>
    </row>
    <row r="10" spans="1:11" ht="22.5" customHeight="1">
      <c r="A10" s="165"/>
      <c r="B10" s="168"/>
      <c r="C10" s="172"/>
      <c r="D10" s="173"/>
      <c r="E10" s="177"/>
      <c r="F10" s="178"/>
      <c r="G10" s="177"/>
      <c r="H10" s="181"/>
      <c r="I10" s="172" t="s">
        <v>8</v>
      </c>
      <c r="J10" s="178"/>
      <c r="K10" s="182"/>
    </row>
    <row r="11" spans="1:11" ht="15.75">
      <c r="A11" s="165"/>
      <c r="B11" s="168"/>
      <c r="C11" s="174" t="s">
        <v>9</v>
      </c>
      <c r="D11" s="174" t="s">
        <v>11</v>
      </c>
      <c r="E11" s="4" t="s">
        <v>10</v>
      </c>
      <c r="F11" s="174" t="s">
        <v>11</v>
      </c>
      <c r="G11" s="4" t="s">
        <v>10</v>
      </c>
      <c r="H11" s="174" t="s">
        <v>11</v>
      </c>
      <c r="I11" s="4" t="s">
        <v>10</v>
      </c>
      <c r="J11" s="174" t="s">
        <v>11</v>
      </c>
      <c r="K11" s="183"/>
    </row>
    <row r="12" spans="1:11" ht="15.75">
      <c r="A12" s="166"/>
      <c r="B12" s="169"/>
      <c r="C12" s="175"/>
      <c r="D12" s="175"/>
      <c r="E12" s="72" t="s">
        <v>12</v>
      </c>
      <c r="F12" s="175"/>
      <c r="G12" s="72" t="s">
        <v>12</v>
      </c>
      <c r="H12" s="175"/>
      <c r="I12" s="72" t="s">
        <v>12</v>
      </c>
      <c r="J12" s="175"/>
      <c r="K12" s="184"/>
    </row>
    <row r="13" spans="1:11" ht="15.75">
      <c r="A13" s="74" t="s">
        <v>13</v>
      </c>
      <c r="B13" s="75" t="s">
        <v>14</v>
      </c>
      <c r="C13" s="76" t="s">
        <v>15</v>
      </c>
      <c r="D13" s="78" t="s">
        <v>16</v>
      </c>
      <c r="E13" s="79" t="s">
        <v>17</v>
      </c>
      <c r="F13" s="76" t="s">
        <v>18</v>
      </c>
      <c r="G13" s="77" t="s">
        <v>19</v>
      </c>
      <c r="H13" s="79" t="s">
        <v>20</v>
      </c>
      <c r="I13" s="77" t="s">
        <v>21</v>
      </c>
      <c r="J13" s="76" t="s">
        <v>22</v>
      </c>
      <c r="K13" s="77" t="s">
        <v>23</v>
      </c>
    </row>
    <row r="14" spans="1:11" ht="78.75">
      <c r="A14" s="80">
        <v>1</v>
      </c>
      <c r="B14" s="66" t="s">
        <v>166</v>
      </c>
      <c r="C14" s="80" t="s">
        <v>167</v>
      </c>
      <c r="D14" s="81">
        <v>2</v>
      </c>
      <c r="E14" s="80"/>
      <c r="F14" s="80"/>
      <c r="G14" s="80"/>
      <c r="H14" s="82"/>
      <c r="I14" s="80"/>
      <c r="J14" s="80"/>
      <c r="K14" s="80"/>
    </row>
    <row r="15" spans="1:11" ht="31.5">
      <c r="A15" s="83"/>
      <c r="B15" s="57" t="s">
        <v>26</v>
      </c>
      <c r="C15" s="3" t="s">
        <v>27</v>
      </c>
      <c r="D15" s="54">
        <v>6.46</v>
      </c>
      <c r="E15" s="3"/>
      <c r="F15" s="3"/>
      <c r="G15" s="3"/>
      <c r="H15" s="3"/>
      <c r="I15" s="3"/>
      <c r="J15" s="3"/>
      <c r="K15" s="3"/>
    </row>
    <row r="16" spans="1:11" ht="31.5">
      <c r="A16" s="83"/>
      <c r="B16" s="67" t="s">
        <v>168</v>
      </c>
      <c r="C16" s="3" t="s">
        <v>28</v>
      </c>
      <c r="D16" s="3">
        <v>0.3</v>
      </c>
      <c r="E16" s="3"/>
      <c r="F16" s="3"/>
      <c r="G16" s="3"/>
      <c r="H16" s="3"/>
      <c r="I16" s="84"/>
      <c r="J16" s="3"/>
      <c r="K16" s="3"/>
    </row>
    <row r="17" spans="1:11" ht="31.5">
      <c r="A17" s="83"/>
      <c r="B17" s="57" t="s">
        <v>29</v>
      </c>
      <c r="C17" s="3" t="s">
        <v>27</v>
      </c>
      <c r="D17" s="3">
        <v>0.3</v>
      </c>
      <c r="E17" s="3"/>
      <c r="F17" s="3"/>
      <c r="G17" s="3"/>
      <c r="H17" s="3"/>
      <c r="I17" s="3"/>
      <c r="J17" s="3"/>
      <c r="K17" s="3"/>
    </row>
    <row r="18" spans="1:11" ht="31.5">
      <c r="A18" s="83"/>
      <c r="B18" s="57" t="s">
        <v>169</v>
      </c>
      <c r="C18" s="3" t="s">
        <v>28</v>
      </c>
      <c r="D18" s="3">
        <v>0.572</v>
      </c>
      <c r="E18" s="3"/>
      <c r="F18" s="3"/>
      <c r="G18" s="3"/>
      <c r="H18" s="3"/>
      <c r="I18" s="84"/>
      <c r="J18" s="3"/>
      <c r="K18" s="3"/>
    </row>
    <row r="19" spans="1:11" ht="31.5">
      <c r="A19" s="83"/>
      <c r="B19" s="57" t="s">
        <v>29</v>
      </c>
      <c r="C19" s="3" t="s">
        <v>27</v>
      </c>
      <c r="D19" s="3">
        <v>0.572</v>
      </c>
      <c r="E19" s="3"/>
      <c r="F19" s="3"/>
      <c r="G19" s="3"/>
      <c r="H19" s="3"/>
      <c r="I19" s="3"/>
      <c r="J19" s="3"/>
      <c r="K19" s="3"/>
    </row>
    <row r="20" spans="1:11" ht="18.75">
      <c r="A20" s="83"/>
      <c r="B20" s="85" t="s">
        <v>170</v>
      </c>
      <c r="C20" s="54" t="s">
        <v>25</v>
      </c>
      <c r="D20" s="3">
        <v>0.68</v>
      </c>
      <c r="E20" s="3"/>
      <c r="F20" s="3"/>
      <c r="G20" s="4"/>
      <c r="H20" s="3"/>
      <c r="I20" s="3"/>
      <c r="J20" s="3"/>
      <c r="K20" s="3"/>
    </row>
    <row r="21" spans="1:11" ht="31.5">
      <c r="A21" s="83"/>
      <c r="B21" s="67" t="s">
        <v>171</v>
      </c>
      <c r="C21" s="54" t="s">
        <v>167</v>
      </c>
      <c r="D21" s="3">
        <v>2</v>
      </c>
      <c r="E21" s="3"/>
      <c r="F21" s="3"/>
      <c r="G21" s="3"/>
      <c r="H21" s="3"/>
      <c r="I21" s="3"/>
      <c r="J21" s="3"/>
      <c r="K21" s="3"/>
    </row>
    <row r="22" spans="1:11" ht="15.75">
      <c r="A22" s="83"/>
      <c r="B22" s="86" t="s">
        <v>172</v>
      </c>
      <c r="C22" s="54"/>
      <c r="D22" s="3"/>
      <c r="E22" s="3"/>
      <c r="F22" s="3"/>
      <c r="G22" s="3"/>
      <c r="H22" s="3"/>
      <c r="I22" s="3"/>
      <c r="J22" s="3"/>
      <c r="K22" s="3"/>
    </row>
    <row r="23" spans="1:11" ht="15.75">
      <c r="A23" s="83"/>
      <c r="B23" s="67" t="s">
        <v>173</v>
      </c>
      <c r="C23" s="54" t="s">
        <v>167</v>
      </c>
      <c r="D23" s="3">
        <v>2</v>
      </c>
      <c r="E23" s="3"/>
      <c r="F23" s="3"/>
      <c r="G23" s="3"/>
      <c r="H23" s="3"/>
      <c r="I23" s="3"/>
      <c r="J23" s="3"/>
      <c r="K23" s="3"/>
    </row>
    <row r="24" spans="1:11" ht="15.75">
      <c r="A24" s="87"/>
      <c r="B24" s="88" t="s">
        <v>174</v>
      </c>
      <c r="C24" s="71" t="s">
        <v>31</v>
      </c>
      <c r="D24" s="73">
        <v>1.298</v>
      </c>
      <c r="E24" s="73"/>
      <c r="F24" s="73"/>
      <c r="G24" s="73"/>
      <c r="H24" s="73"/>
      <c r="I24" s="73"/>
      <c r="J24" s="73"/>
      <c r="K24" s="73"/>
    </row>
    <row r="25" spans="1:11" ht="15.75">
      <c r="A25" s="89"/>
      <c r="B25" s="90" t="s">
        <v>11</v>
      </c>
      <c r="C25" s="91" t="s">
        <v>31</v>
      </c>
      <c r="D25" s="90"/>
      <c r="E25" s="90"/>
      <c r="F25" s="92"/>
      <c r="G25" s="92"/>
      <c r="H25" s="92"/>
      <c r="I25" s="92"/>
      <c r="J25" s="92"/>
      <c r="K25" s="92"/>
    </row>
    <row r="26" spans="1:11" ht="15.75">
      <c r="A26" s="93"/>
      <c r="B26" s="94" t="s">
        <v>182</v>
      </c>
      <c r="C26" s="91" t="s">
        <v>31</v>
      </c>
      <c r="D26" s="96"/>
      <c r="E26" s="97"/>
      <c r="F26" s="95"/>
      <c r="G26" s="95"/>
      <c r="H26" s="95"/>
      <c r="I26" s="95"/>
      <c r="J26" s="95"/>
      <c r="K26" s="95"/>
    </row>
    <row r="27" spans="1:11" ht="15.75">
      <c r="A27" s="89"/>
      <c r="B27" s="90" t="s">
        <v>11</v>
      </c>
      <c r="C27" s="91" t="s">
        <v>31</v>
      </c>
      <c r="D27" s="90"/>
      <c r="E27" s="90"/>
      <c r="F27" s="84"/>
      <c r="G27" s="84"/>
      <c r="H27" s="84"/>
      <c r="I27" s="84"/>
      <c r="J27" s="84"/>
      <c r="K27" s="84"/>
    </row>
    <row r="28" spans="1:11" ht="15.75">
      <c r="A28" s="93"/>
      <c r="B28" s="93" t="s">
        <v>181</v>
      </c>
      <c r="C28" s="91" t="s">
        <v>31</v>
      </c>
      <c r="D28" s="98"/>
      <c r="E28" s="95"/>
      <c r="F28" s="95"/>
      <c r="G28" s="95"/>
      <c r="H28" s="95"/>
      <c r="I28" s="95"/>
      <c r="J28" s="95"/>
      <c r="K28" s="95"/>
    </row>
    <row r="29" spans="1:11" ht="15.75">
      <c r="A29" s="99"/>
      <c r="B29" s="100" t="s">
        <v>11</v>
      </c>
      <c r="C29" s="101" t="s">
        <v>31</v>
      </c>
      <c r="D29" s="100"/>
      <c r="E29" s="100"/>
      <c r="F29" s="102"/>
      <c r="G29" s="102"/>
      <c r="H29" s="102"/>
      <c r="I29" s="102"/>
      <c r="J29" s="102"/>
      <c r="K29" s="102"/>
    </row>
    <row r="30" spans="1:11" s="106" customFormat="1" ht="15.75">
      <c r="A30" s="103"/>
      <c r="B30" s="104"/>
      <c r="C30" s="105"/>
      <c r="D30" s="105"/>
      <c r="E30" s="105"/>
      <c r="F30" s="105"/>
      <c r="G30" s="105"/>
      <c r="H30" s="105"/>
      <c r="I30" s="105"/>
      <c r="J30" s="105"/>
      <c r="K30" s="105"/>
    </row>
    <row r="31" spans="1:12" s="106" customFormat="1" ht="15.75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</row>
    <row r="32" spans="1:11" s="106" customFormat="1" ht="15.75">
      <c r="A32" s="103"/>
      <c r="B32" s="104"/>
      <c r="C32" s="105"/>
      <c r="D32" s="105"/>
      <c r="E32" s="105"/>
      <c r="F32" s="105"/>
      <c r="G32" s="105"/>
      <c r="H32" s="105"/>
      <c r="I32" s="105"/>
      <c r="J32" s="105"/>
      <c r="K32" s="105"/>
    </row>
    <row r="33" spans="1:11" s="106" customFormat="1" ht="15.75">
      <c r="A33" s="103"/>
      <c r="B33" s="104"/>
      <c r="C33" s="105"/>
      <c r="D33" s="105"/>
      <c r="E33" s="105"/>
      <c r="F33" s="105"/>
      <c r="G33" s="105"/>
      <c r="H33" s="105"/>
      <c r="I33" s="105"/>
      <c r="J33" s="105"/>
      <c r="K33" s="105"/>
    </row>
    <row r="34" spans="1:11" s="106" customFormat="1" ht="15.75">
      <c r="A34" s="103"/>
      <c r="B34" s="104"/>
      <c r="C34" s="105"/>
      <c r="D34" s="105"/>
      <c r="E34" s="105"/>
      <c r="F34" s="105"/>
      <c r="G34" s="105"/>
      <c r="H34" s="105"/>
      <c r="I34" s="105"/>
      <c r="J34" s="105"/>
      <c r="K34" s="105"/>
    </row>
    <row r="35" spans="1:11" s="106" customFormat="1" ht="15.75">
      <c r="A35" s="103"/>
      <c r="B35" s="104"/>
      <c r="C35" s="105"/>
      <c r="D35" s="105"/>
      <c r="E35" s="105"/>
      <c r="F35" s="105"/>
      <c r="G35" s="105"/>
      <c r="H35" s="105"/>
      <c r="I35" s="105"/>
      <c r="J35" s="105"/>
      <c r="K35" s="105"/>
    </row>
    <row r="36" spans="1:11" s="106" customFormat="1" ht="15.75">
      <c r="A36" s="103"/>
      <c r="B36" s="104"/>
      <c r="C36" s="105"/>
      <c r="D36" s="105"/>
      <c r="E36" s="105"/>
      <c r="F36" s="105"/>
      <c r="G36" s="105"/>
      <c r="H36" s="105"/>
      <c r="I36" s="105"/>
      <c r="J36" s="105"/>
      <c r="K36" s="105"/>
    </row>
    <row r="37" spans="1:11" s="106" customFormat="1" ht="15.75">
      <c r="A37" s="103"/>
      <c r="B37" s="104"/>
      <c r="C37" s="105"/>
      <c r="D37" s="105"/>
      <c r="E37" s="105"/>
      <c r="F37" s="105"/>
      <c r="G37" s="105"/>
      <c r="H37" s="105"/>
      <c r="I37" s="105"/>
      <c r="J37" s="105"/>
      <c r="K37" s="105"/>
    </row>
    <row r="38" spans="1:11" s="106" customFormat="1" ht="15.75">
      <c r="A38" s="103"/>
      <c r="B38" s="104"/>
      <c r="C38" s="105"/>
      <c r="D38" s="105"/>
      <c r="E38" s="105"/>
      <c r="F38" s="105"/>
      <c r="G38" s="105"/>
      <c r="H38" s="105"/>
      <c r="I38" s="105"/>
      <c r="J38" s="105"/>
      <c r="K38" s="105"/>
    </row>
    <row r="39" spans="1:11" s="106" customFormat="1" ht="15.75">
      <c r="A39" s="103"/>
      <c r="B39" s="104"/>
      <c r="C39" s="105"/>
      <c r="D39" s="105"/>
      <c r="E39" s="105"/>
      <c r="F39" s="105"/>
      <c r="G39" s="105"/>
      <c r="H39" s="105"/>
      <c r="I39" s="105"/>
      <c r="J39" s="105"/>
      <c r="K39" s="105"/>
    </row>
    <row r="40" spans="1:11" s="106" customFormat="1" ht="15.75">
      <c r="A40" s="103"/>
      <c r="B40" s="104"/>
      <c r="C40" s="105"/>
      <c r="D40" s="105"/>
      <c r="E40" s="105"/>
      <c r="F40" s="105"/>
      <c r="G40" s="105"/>
      <c r="H40" s="105"/>
      <c r="I40" s="105"/>
      <c r="J40" s="105"/>
      <c r="K40" s="105"/>
    </row>
    <row r="41" spans="1:11" s="106" customFormat="1" ht="15.75">
      <c r="A41" s="103"/>
      <c r="B41" s="104"/>
      <c r="C41" s="105"/>
      <c r="D41" s="105"/>
      <c r="E41" s="105"/>
      <c r="F41" s="105"/>
      <c r="G41" s="105"/>
      <c r="H41" s="105"/>
      <c r="I41" s="105"/>
      <c r="J41" s="105"/>
      <c r="K41" s="105"/>
    </row>
    <row r="42" spans="1:11" s="106" customFormat="1" ht="15.75">
      <c r="A42" s="103"/>
      <c r="B42" s="104"/>
      <c r="C42" s="105"/>
      <c r="D42" s="105"/>
      <c r="E42" s="105"/>
      <c r="F42" s="105"/>
      <c r="G42" s="105"/>
      <c r="H42" s="105"/>
      <c r="I42" s="105"/>
      <c r="J42" s="105"/>
      <c r="K42" s="105"/>
    </row>
    <row r="43" spans="1:11" s="106" customFormat="1" ht="15.75">
      <c r="A43" s="103"/>
      <c r="B43" s="104"/>
      <c r="C43" s="105"/>
      <c r="D43" s="105"/>
      <c r="E43" s="105"/>
      <c r="F43" s="105"/>
      <c r="G43" s="105"/>
      <c r="H43" s="105"/>
      <c r="I43" s="105"/>
      <c r="J43" s="105"/>
      <c r="K43" s="105"/>
    </row>
    <row r="44" spans="1:11" s="106" customFormat="1" ht="15.75">
      <c r="A44" s="103"/>
      <c r="B44" s="104"/>
      <c r="C44" s="105"/>
      <c r="D44" s="105"/>
      <c r="E44" s="105"/>
      <c r="F44" s="105"/>
      <c r="G44" s="105"/>
      <c r="H44" s="105"/>
      <c r="I44" s="105"/>
      <c r="J44" s="105"/>
      <c r="K44" s="105"/>
    </row>
    <row r="45" spans="1:11" s="106" customFormat="1" ht="15.75">
      <c r="A45" s="103"/>
      <c r="B45" s="104"/>
      <c r="C45" s="105"/>
      <c r="D45" s="105"/>
      <c r="E45" s="105"/>
      <c r="F45" s="105"/>
      <c r="G45" s="105"/>
      <c r="H45" s="105"/>
      <c r="I45" s="105"/>
      <c r="J45" s="105"/>
      <c r="K45" s="105"/>
    </row>
    <row r="46" spans="1:11" s="106" customFormat="1" ht="15.75">
      <c r="A46" s="103"/>
      <c r="B46" s="104"/>
      <c r="C46" s="105"/>
      <c r="D46" s="105"/>
      <c r="E46" s="105"/>
      <c r="F46" s="105"/>
      <c r="G46" s="105"/>
      <c r="H46" s="105"/>
      <c r="I46" s="105"/>
      <c r="J46" s="105"/>
      <c r="K46" s="105"/>
    </row>
    <row r="47" spans="1:11" s="106" customFormat="1" ht="15.75">
      <c r="A47" s="103"/>
      <c r="B47" s="104"/>
      <c r="C47" s="105"/>
      <c r="D47" s="105"/>
      <c r="E47" s="105"/>
      <c r="F47" s="105"/>
      <c r="G47" s="105"/>
      <c r="H47" s="105"/>
      <c r="I47" s="105"/>
      <c r="J47" s="105"/>
      <c r="K47" s="105"/>
    </row>
    <row r="48" spans="1:11" s="106" customFormat="1" ht="15.75">
      <c r="A48" s="103"/>
      <c r="B48" s="104"/>
      <c r="C48" s="105"/>
      <c r="D48" s="105"/>
      <c r="E48" s="105"/>
      <c r="F48" s="105"/>
      <c r="G48" s="105"/>
      <c r="H48" s="105"/>
      <c r="I48" s="105"/>
      <c r="J48" s="105"/>
      <c r="K48" s="105"/>
    </row>
    <row r="49" spans="1:11" s="106" customFormat="1" ht="15.75">
      <c r="A49" s="103"/>
      <c r="B49" s="104"/>
      <c r="C49" s="105"/>
      <c r="D49" s="105"/>
      <c r="E49" s="105"/>
      <c r="F49" s="105"/>
      <c r="G49" s="105"/>
      <c r="H49" s="105"/>
      <c r="I49" s="105"/>
      <c r="J49" s="105"/>
      <c r="K49" s="105"/>
    </row>
    <row r="50" spans="1:11" s="106" customFormat="1" ht="15.75">
      <c r="A50" s="103"/>
      <c r="B50" s="104"/>
      <c r="C50" s="105"/>
      <c r="D50" s="105"/>
      <c r="E50" s="105"/>
      <c r="F50" s="105"/>
      <c r="G50" s="105"/>
      <c r="H50" s="105"/>
      <c r="I50" s="105"/>
      <c r="J50" s="105"/>
      <c r="K50" s="105"/>
    </row>
    <row r="51" spans="1:11" s="106" customFormat="1" ht="15.75">
      <c r="A51" s="103"/>
      <c r="B51" s="104"/>
      <c r="C51" s="105"/>
      <c r="D51" s="105"/>
      <c r="E51" s="105"/>
      <c r="F51" s="105"/>
      <c r="G51" s="105"/>
      <c r="H51" s="105"/>
      <c r="I51" s="105"/>
      <c r="J51" s="105"/>
      <c r="K51" s="105"/>
    </row>
    <row r="52" spans="1:11" s="106" customFormat="1" ht="15.75">
      <c r="A52" s="103"/>
      <c r="B52" s="104"/>
      <c r="C52" s="105"/>
      <c r="D52" s="105"/>
      <c r="E52" s="105"/>
      <c r="F52" s="105"/>
      <c r="G52" s="105"/>
      <c r="H52" s="105"/>
      <c r="I52" s="105"/>
      <c r="J52" s="105"/>
      <c r="K52" s="105"/>
    </row>
    <row r="53" spans="1:11" s="106" customFormat="1" ht="15.75">
      <c r="A53" s="103"/>
      <c r="B53" s="104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11" s="106" customFormat="1" ht="15.75">
      <c r="A54" s="103"/>
      <c r="B54" s="104"/>
      <c r="C54" s="105"/>
      <c r="D54" s="105"/>
      <c r="E54" s="105"/>
      <c r="F54" s="105"/>
      <c r="G54" s="105"/>
      <c r="H54" s="105"/>
      <c r="I54" s="105"/>
      <c r="J54" s="105"/>
      <c r="K54" s="105"/>
    </row>
    <row r="55" spans="1:11" s="106" customFormat="1" ht="15.75">
      <c r="A55" s="103"/>
      <c r="B55" s="104"/>
      <c r="C55" s="105"/>
      <c r="D55" s="105"/>
      <c r="E55" s="105"/>
      <c r="F55" s="105"/>
      <c r="G55" s="105"/>
      <c r="H55" s="105"/>
      <c r="I55" s="105"/>
      <c r="J55" s="105"/>
      <c r="K55" s="105"/>
    </row>
    <row r="56" spans="1:11" s="106" customFormat="1" ht="15.75">
      <c r="A56" s="103"/>
      <c r="B56" s="104"/>
      <c r="C56" s="105"/>
      <c r="D56" s="105"/>
      <c r="E56" s="105"/>
      <c r="F56" s="105"/>
      <c r="G56" s="105"/>
      <c r="H56" s="105"/>
      <c r="I56" s="105"/>
      <c r="J56" s="105"/>
      <c r="K56" s="105"/>
    </row>
    <row r="57" spans="1:11" s="106" customFormat="1" ht="15.75">
      <c r="A57" s="103"/>
      <c r="B57" s="104"/>
      <c r="C57" s="105"/>
      <c r="D57" s="105"/>
      <c r="E57" s="105"/>
      <c r="F57" s="105"/>
      <c r="G57" s="105"/>
      <c r="H57" s="105"/>
      <c r="I57" s="105"/>
      <c r="J57" s="105"/>
      <c r="K57" s="105"/>
    </row>
    <row r="58" spans="1:11" s="106" customFormat="1" ht="15.75">
      <c r="A58" s="103"/>
      <c r="B58" s="104"/>
      <c r="C58" s="105"/>
      <c r="D58" s="105"/>
      <c r="E58" s="105"/>
      <c r="F58" s="105"/>
      <c r="G58" s="105"/>
      <c r="H58" s="105"/>
      <c r="I58" s="105"/>
      <c r="J58" s="105"/>
      <c r="K58" s="105"/>
    </row>
    <row r="59" spans="1:11" s="106" customFormat="1" ht="15.75">
      <c r="A59" s="103"/>
      <c r="B59" s="104"/>
      <c r="C59" s="105"/>
      <c r="D59" s="105"/>
      <c r="E59" s="105"/>
      <c r="F59" s="105"/>
      <c r="G59" s="105"/>
      <c r="H59" s="105"/>
      <c r="I59" s="105"/>
      <c r="J59" s="105"/>
      <c r="K59" s="105"/>
    </row>
    <row r="60" spans="1:11" s="106" customFormat="1" ht="15.75">
      <c r="A60" s="103"/>
      <c r="B60" s="104"/>
      <c r="C60" s="105"/>
      <c r="D60" s="105"/>
      <c r="E60" s="105"/>
      <c r="F60" s="105"/>
      <c r="G60" s="105"/>
      <c r="H60" s="105"/>
      <c r="I60" s="105"/>
      <c r="J60" s="105"/>
      <c r="K60" s="105"/>
    </row>
    <row r="61" spans="1:11" s="106" customFormat="1" ht="15.75">
      <c r="A61" s="103"/>
      <c r="B61" s="104"/>
      <c r="C61" s="105"/>
      <c r="D61" s="105"/>
      <c r="E61" s="105"/>
      <c r="F61" s="105"/>
      <c r="G61" s="105"/>
      <c r="H61" s="105"/>
      <c r="I61" s="105"/>
      <c r="J61" s="105"/>
      <c r="K61" s="105"/>
    </row>
    <row r="62" spans="1:11" s="106" customFormat="1" ht="15.75">
      <c r="A62" s="103"/>
      <c r="B62" s="104"/>
      <c r="C62" s="105"/>
      <c r="D62" s="105"/>
      <c r="E62" s="105"/>
      <c r="F62" s="105"/>
      <c r="G62" s="105"/>
      <c r="H62" s="105"/>
      <c r="I62" s="105"/>
      <c r="J62" s="105"/>
      <c r="K62" s="105"/>
    </row>
    <row r="63" spans="1:11" s="106" customFormat="1" ht="15.75">
      <c r="A63" s="103"/>
      <c r="B63" s="104"/>
      <c r="C63" s="105"/>
      <c r="D63" s="105"/>
      <c r="E63" s="105"/>
      <c r="F63" s="105"/>
      <c r="G63" s="105"/>
      <c r="H63" s="105"/>
      <c r="I63" s="105"/>
      <c r="J63" s="105"/>
      <c r="K63" s="105"/>
    </row>
    <row r="64" spans="1:11" s="106" customFormat="1" ht="15.75">
      <c r="A64" s="103"/>
      <c r="B64" s="104"/>
      <c r="C64" s="105"/>
      <c r="D64" s="105"/>
      <c r="E64" s="105"/>
      <c r="F64" s="105"/>
      <c r="G64" s="105"/>
      <c r="H64" s="105"/>
      <c r="I64" s="105"/>
      <c r="J64" s="105"/>
      <c r="K64" s="105"/>
    </row>
    <row r="65" spans="1:11" s="106" customFormat="1" ht="15.75">
      <c r="A65" s="103"/>
      <c r="B65" s="104"/>
      <c r="C65" s="105"/>
      <c r="D65" s="105"/>
      <c r="E65" s="105"/>
      <c r="F65" s="105"/>
      <c r="G65" s="105"/>
      <c r="H65" s="105"/>
      <c r="I65" s="105"/>
      <c r="J65" s="105"/>
      <c r="K65" s="105"/>
    </row>
    <row r="66" spans="1:11" s="106" customFormat="1" ht="15.75">
      <c r="A66" s="103"/>
      <c r="B66" s="104"/>
      <c r="C66" s="105"/>
      <c r="D66" s="105"/>
      <c r="E66" s="105"/>
      <c r="F66" s="105"/>
      <c r="G66" s="105"/>
      <c r="H66" s="105"/>
      <c r="I66" s="105"/>
      <c r="J66" s="105"/>
      <c r="K66" s="105"/>
    </row>
    <row r="67" spans="1:11" s="106" customFormat="1" ht="15.75">
      <c r="A67" s="103"/>
      <c r="B67" s="104"/>
      <c r="C67" s="105"/>
      <c r="D67" s="105"/>
      <c r="E67" s="105"/>
      <c r="F67" s="105"/>
      <c r="G67" s="105"/>
      <c r="H67" s="105"/>
      <c r="I67" s="105"/>
      <c r="J67" s="105"/>
      <c r="K67" s="105"/>
    </row>
    <row r="68" spans="1:11" s="106" customFormat="1" ht="15.75">
      <c r="A68" s="103"/>
      <c r="B68" s="104"/>
      <c r="C68" s="105"/>
      <c r="D68" s="105"/>
      <c r="E68" s="105"/>
      <c r="F68" s="105"/>
      <c r="G68" s="105"/>
      <c r="H68" s="105"/>
      <c r="I68" s="105"/>
      <c r="J68" s="105"/>
      <c r="K68" s="105"/>
    </row>
    <row r="69" spans="1:11" s="106" customFormat="1" ht="15.75">
      <c r="A69" s="103"/>
      <c r="B69" s="104"/>
      <c r="C69" s="105"/>
      <c r="D69" s="105"/>
      <c r="E69" s="105"/>
      <c r="F69" s="105"/>
      <c r="G69" s="105"/>
      <c r="H69" s="105"/>
      <c r="I69" s="105"/>
      <c r="J69" s="105"/>
      <c r="K69" s="105"/>
    </row>
    <row r="70" spans="1:11" s="106" customFormat="1" ht="15.75">
      <c r="A70" s="103"/>
      <c r="B70" s="104"/>
      <c r="C70" s="105"/>
      <c r="D70" s="105"/>
      <c r="E70" s="105"/>
      <c r="F70" s="105"/>
      <c r="G70" s="105"/>
      <c r="H70" s="105"/>
      <c r="I70" s="105"/>
      <c r="J70" s="105"/>
      <c r="K70" s="105"/>
    </row>
    <row r="71" spans="1:11" s="106" customFormat="1" ht="15.75">
      <c r="A71" s="103"/>
      <c r="B71" s="104"/>
      <c r="C71" s="105"/>
      <c r="D71" s="105"/>
      <c r="E71" s="105"/>
      <c r="F71" s="105"/>
      <c r="G71" s="105"/>
      <c r="H71" s="105"/>
      <c r="I71" s="105"/>
      <c r="J71" s="105"/>
      <c r="K71" s="105"/>
    </row>
    <row r="72" spans="1:11" s="106" customFormat="1" ht="15.75">
      <c r="A72" s="103"/>
      <c r="B72" s="104"/>
      <c r="C72" s="105"/>
      <c r="D72" s="105"/>
      <c r="E72" s="105"/>
      <c r="F72" s="105"/>
      <c r="G72" s="105"/>
      <c r="H72" s="105"/>
      <c r="I72" s="105"/>
      <c r="J72" s="105"/>
      <c r="K72" s="105"/>
    </row>
    <row r="73" spans="1:11" s="106" customFormat="1" ht="15.75">
      <c r="A73" s="103"/>
      <c r="B73" s="104"/>
      <c r="C73" s="105"/>
      <c r="D73" s="105"/>
      <c r="E73" s="105"/>
      <c r="F73" s="105"/>
      <c r="G73" s="105"/>
      <c r="H73" s="105"/>
      <c r="I73" s="105"/>
      <c r="J73" s="105"/>
      <c r="K73" s="105"/>
    </row>
    <row r="74" spans="1:11" s="106" customFormat="1" ht="15.75">
      <c r="A74" s="103"/>
      <c r="B74" s="104"/>
      <c r="C74" s="105"/>
      <c r="D74" s="105"/>
      <c r="E74" s="105"/>
      <c r="F74" s="105"/>
      <c r="G74" s="105"/>
      <c r="H74" s="105"/>
      <c r="I74" s="105"/>
      <c r="J74" s="105"/>
      <c r="K74" s="105"/>
    </row>
    <row r="75" spans="1:11" s="106" customFormat="1" ht="15.75">
      <c r="A75" s="103"/>
      <c r="B75" s="104"/>
      <c r="C75" s="105"/>
      <c r="D75" s="105"/>
      <c r="E75" s="105"/>
      <c r="F75" s="105"/>
      <c r="G75" s="105"/>
      <c r="H75" s="105"/>
      <c r="I75" s="105"/>
      <c r="J75" s="105"/>
      <c r="K75" s="105"/>
    </row>
    <row r="76" spans="1:11" s="106" customFormat="1" ht="15.75">
      <c r="A76" s="103"/>
      <c r="B76" s="104"/>
      <c r="C76" s="105"/>
      <c r="D76" s="105"/>
      <c r="E76" s="105"/>
      <c r="F76" s="105"/>
      <c r="G76" s="105"/>
      <c r="H76" s="105"/>
      <c r="I76" s="105"/>
      <c r="J76" s="105"/>
      <c r="K76" s="105"/>
    </row>
    <row r="77" spans="1:11" s="106" customFormat="1" ht="15.75">
      <c r="A77" s="103"/>
      <c r="B77" s="104"/>
      <c r="C77" s="105"/>
      <c r="D77" s="105"/>
      <c r="E77" s="105"/>
      <c r="F77" s="105"/>
      <c r="G77" s="105"/>
      <c r="H77" s="105"/>
      <c r="I77" s="105"/>
      <c r="J77" s="105"/>
      <c r="K77" s="105"/>
    </row>
    <row r="78" spans="1:11" s="106" customFormat="1" ht="15.75">
      <c r="A78" s="103"/>
      <c r="B78" s="104"/>
      <c r="C78" s="105"/>
      <c r="D78" s="105"/>
      <c r="E78" s="105"/>
      <c r="F78" s="105"/>
      <c r="G78" s="105"/>
      <c r="H78" s="105"/>
      <c r="I78" s="105"/>
      <c r="J78" s="105"/>
      <c r="K78" s="105"/>
    </row>
    <row r="79" spans="1:11" s="106" customFormat="1" ht="15.75">
      <c r="A79" s="103"/>
      <c r="B79" s="104"/>
      <c r="C79" s="105"/>
      <c r="D79" s="105"/>
      <c r="E79" s="105"/>
      <c r="F79" s="105"/>
      <c r="G79" s="105"/>
      <c r="H79" s="105"/>
      <c r="I79" s="105"/>
      <c r="J79" s="105"/>
      <c r="K79" s="105"/>
    </row>
    <row r="80" spans="1:11" s="106" customFormat="1" ht="15.75">
      <c r="A80" s="103"/>
      <c r="B80" s="104"/>
      <c r="C80" s="105"/>
      <c r="D80" s="105"/>
      <c r="E80" s="105"/>
      <c r="F80" s="105"/>
      <c r="G80" s="105"/>
      <c r="H80" s="105"/>
      <c r="I80" s="105"/>
      <c r="J80" s="105"/>
      <c r="K80" s="105"/>
    </row>
    <row r="81" spans="1:11" s="106" customFormat="1" ht="15.75">
      <c r="A81" s="103"/>
      <c r="B81" s="104"/>
      <c r="C81" s="105"/>
      <c r="D81" s="105"/>
      <c r="E81" s="105"/>
      <c r="F81" s="105"/>
      <c r="G81" s="105"/>
      <c r="H81" s="105"/>
      <c r="I81" s="105"/>
      <c r="J81" s="105"/>
      <c r="K81" s="105"/>
    </row>
    <row r="82" spans="1:11" s="106" customFormat="1" ht="15.75">
      <c r="A82" s="103"/>
      <c r="B82" s="104"/>
      <c r="C82" s="105"/>
      <c r="D82" s="105"/>
      <c r="E82" s="105"/>
      <c r="F82" s="105"/>
      <c r="G82" s="105"/>
      <c r="H82" s="105"/>
      <c r="I82" s="105"/>
      <c r="J82" s="105"/>
      <c r="K82" s="105"/>
    </row>
    <row r="83" spans="1:11" s="106" customFormat="1" ht="15.75">
      <c r="A83" s="103"/>
      <c r="B83" s="104"/>
      <c r="C83" s="105"/>
      <c r="D83" s="105"/>
      <c r="E83" s="105"/>
      <c r="F83" s="105"/>
      <c r="G83" s="105"/>
      <c r="H83" s="105"/>
      <c r="I83" s="105"/>
      <c r="J83" s="105"/>
      <c r="K83" s="105"/>
    </row>
    <row r="84" spans="1:11" s="106" customFormat="1" ht="15.75">
      <c r="A84" s="103"/>
      <c r="B84" s="104"/>
      <c r="C84" s="105"/>
      <c r="D84" s="105"/>
      <c r="E84" s="105"/>
      <c r="F84" s="105"/>
      <c r="G84" s="105"/>
      <c r="H84" s="105"/>
      <c r="I84" s="105"/>
      <c r="J84" s="105"/>
      <c r="K84" s="105"/>
    </row>
    <row r="85" spans="1:11" s="106" customFormat="1" ht="15.75">
      <c r="A85" s="103"/>
      <c r="B85" s="104"/>
      <c r="C85" s="105"/>
      <c r="D85" s="105"/>
      <c r="E85" s="105"/>
      <c r="F85" s="105"/>
      <c r="G85" s="105"/>
      <c r="H85" s="105"/>
      <c r="I85" s="105"/>
      <c r="J85" s="105"/>
      <c r="K85" s="105"/>
    </row>
    <row r="86" spans="1:11" s="106" customFormat="1" ht="15.75">
      <c r="A86" s="103"/>
      <c r="B86" s="104"/>
      <c r="C86" s="105"/>
      <c r="D86" s="105"/>
      <c r="E86" s="105"/>
      <c r="F86" s="105"/>
      <c r="G86" s="105"/>
      <c r="H86" s="105"/>
      <c r="I86" s="105"/>
      <c r="J86" s="105"/>
      <c r="K86" s="105"/>
    </row>
    <row r="87" spans="1:11" s="106" customFormat="1" ht="15.75">
      <c r="A87" s="103"/>
      <c r="B87" s="104"/>
      <c r="C87" s="105"/>
      <c r="D87" s="105"/>
      <c r="E87" s="105"/>
      <c r="F87" s="105"/>
      <c r="G87" s="105"/>
      <c r="H87" s="105"/>
      <c r="I87" s="105"/>
      <c r="J87" s="105"/>
      <c r="K87" s="105"/>
    </row>
  </sheetData>
  <sheetProtection/>
  <mergeCells count="22">
    <mergeCell ref="A31:L31"/>
    <mergeCell ref="G9:H10"/>
    <mergeCell ref="I9:J9"/>
    <mergeCell ref="K9:K12"/>
    <mergeCell ref="I10:J10"/>
    <mergeCell ref="F11:F12"/>
    <mergeCell ref="H11:H12"/>
    <mergeCell ref="J11:J12"/>
    <mergeCell ref="A1:K1"/>
    <mergeCell ref="D7:G7"/>
    <mergeCell ref="A9:A12"/>
    <mergeCell ref="B9:B12"/>
    <mergeCell ref="C9:D10"/>
    <mergeCell ref="C11:C12"/>
    <mergeCell ref="D11:D12"/>
    <mergeCell ref="E9:F10"/>
    <mergeCell ref="A2:K2"/>
    <mergeCell ref="A3:K3"/>
    <mergeCell ref="A4:K4"/>
    <mergeCell ref="A5:K5"/>
    <mergeCell ref="B6:C6"/>
    <mergeCell ref="D6:G6"/>
  </mergeCells>
  <printOptions/>
  <pageMargins left="0.75" right="0.75" top="1" bottom="1" header="0.5" footer="0.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Mariam Zakaidze</cp:lastModifiedBy>
  <cp:lastPrinted>2018-03-27T10:53:31Z</cp:lastPrinted>
  <dcterms:created xsi:type="dcterms:W3CDTF">1996-10-08T23:32:33Z</dcterms:created>
  <dcterms:modified xsi:type="dcterms:W3CDTF">2019-01-10T11:46:38Z</dcterms:modified>
  <cp:category/>
  <cp:version/>
  <cp:contentType/>
  <cp:contentStatus/>
</cp:coreProperties>
</file>