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3" i="1" l="1"/>
  <c r="D15" i="1" s="1"/>
  <c r="D8" i="1"/>
  <c r="D9" i="1" s="1"/>
  <c r="D10" i="1" s="1"/>
</calcChain>
</file>

<file path=xl/sharedStrings.xml><?xml version="1.0" encoding="utf-8"?>
<sst xmlns="http://schemas.openxmlformats.org/spreadsheetml/2006/main" count="57" uniqueCount="49">
  <si>
    <t>N</t>
  </si>
  <si>
    <t>სამუშაოს დასახელება</t>
  </si>
  <si>
    <t>კალენდარული გრაფიკი</t>
  </si>
  <si>
    <t>სამუშაოს ჯამური ღირებულება (ლარი)</t>
  </si>
  <si>
    <t>სამუშაოს განსახორციელებლად დაჭირო დრო (დღე)</t>
  </si>
  <si>
    <t>განზომილება</t>
  </si>
  <si>
    <t>რაოდენობა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</si>
  <si>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</si>
  <si>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შენიშვნა</t>
  </si>
  <si>
    <t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</t>
  </si>
  <si>
    <t>პრეტენდენტის ხელმოწერა</t>
  </si>
  <si>
    <t xml:space="preserve">                 ______________________                                            </t>
  </si>
  <si>
    <t xml:space="preserve">            ბ.ა</t>
  </si>
  <si>
    <t>I თვე</t>
  </si>
  <si>
    <t>II თვე</t>
  </si>
  <si>
    <t>I კვირა</t>
  </si>
  <si>
    <t>II კვირა</t>
  </si>
  <si>
    <t>III კვირა</t>
  </si>
  <si>
    <t>I Vკვირა</t>
  </si>
  <si>
    <t>nagvis datvirTva TviTmclelebze xeliT</t>
  </si>
  <si>
    <t>kub.m</t>
  </si>
  <si>
    <t>tn</t>
  </si>
  <si>
    <t>kv.m</t>
  </si>
  <si>
    <t>arsebuli saxuravis ondolinis burvilis demontaJi</t>
  </si>
  <si>
    <t>100 kvm</t>
  </si>
  <si>
    <t>arsebuli saxuravis xis elementebis demontaJi. transportireba</t>
  </si>
  <si>
    <t xml:space="preserve">saxuravis sanivnive sistemaze molartyvis mowyoba </t>
  </si>
  <si>
    <t>xaxuravis burvilis mowyoba profilirebuli feradi faqturis galvanizirebuli liTonis furclebiT sisqiT 0.5mm</t>
  </si>
  <si>
    <t>samercxlis mowyoba liTonis cxauriani fanjriT</t>
  </si>
  <si>
    <t>cali</t>
  </si>
  <si>
    <t>saxuravis burvilis xis zedapirebis cecxldacva da antiseptireba</t>
  </si>
  <si>
    <t>12</t>
  </si>
  <si>
    <t>grZ.m</t>
  </si>
  <si>
    <t>13</t>
  </si>
  <si>
    <t>galvanizirebuli feradi Tunuqis vertikaluri wyalsawreti milebis dayeneba (qarxnuli)</t>
  </si>
  <si>
    <t xml:space="preserve">Tovlis damWeri milebis mowyoba  </t>
  </si>
  <si>
    <t>grZ/m</t>
  </si>
  <si>
    <t>1</t>
  </si>
  <si>
    <t>2</t>
  </si>
  <si>
    <t>3</t>
  </si>
  <si>
    <t>4</t>
  </si>
  <si>
    <t>5</t>
  </si>
  <si>
    <t>nagvis transportireba nayarSi 5km-mde</t>
  </si>
  <si>
    <t>galvanizirebuli feradi Tunuqis wyalsarini Rarebis dayeneba 0.5mm</t>
  </si>
  <si>
    <t>feradi galvanizirebuli Tunuqis wyalmimRebi Zabris dayeneba 0.5mm (qarxnuli)</t>
  </si>
  <si>
    <t xml:space="preserve">ნაგვის ჩამოტანა 5 სართულიანი სახლის სახურავიდან  </t>
  </si>
  <si>
    <t xml:space="preserve">saxuravis dazianebuli xis sanivnive sistemis Secvla </t>
  </si>
  <si>
    <t>11</t>
  </si>
  <si>
    <t>ქ.დმანისში,   წმ. ნინოს  ქუჩა N6 კორპუსის  სახურავის სარეაბილიტაციო  სამუშაოების კალენდარული და თანხობრივი გეგმა-გრაფიკი (35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</si>
</sst>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cadNusx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cadNusx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AcadNusx"/>
    </font>
    <font>
      <sz val="10"/>
      <name val="Arial"/>
      <family val="2"/>
      <charset val="204"/>
    </font>
    <font>
      <sz val="10"/>
      <name val="AcadNusx"/>
    </font>
    <font>
      <b/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165" fontId="10" fillId="0" borderId="0" applyFont="0" applyFill="0" applyBorder="0" applyAlignment="0" applyProtection="0"/>
  </cellStyleXfs>
  <cellXfs count="63">
    <xf numFmtId="0" fontId="0" fillId="0" borderId="0" xfId="0"/>
    <xf numFmtId="0" fontId="5" fillId="2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64" fontId="9" fillId="0" borderId="3" xfId="3" applyNumberFormat="1" applyFont="1" applyFill="1" applyBorder="1" applyAlignment="1" applyProtection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" xfId="0" applyBorder="1"/>
    <xf numFmtId="49" fontId="9" fillId="2" borderId="21" xfId="0" applyNumberFormat="1" applyFont="1" applyFill="1" applyBorder="1" applyAlignment="1">
      <alignment vertical="center" wrapText="1"/>
    </xf>
    <xf numFmtId="2" fontId="9" fillId="2" borderId="21" xfId="0" applyNumberFormat="1" applyFont="1" applyFill="1" applyBorder="1" applyAlignment="1">
      <alignment horizontal="left" vertical="center" wrapText="1"/>
    </xf>
    <xf numFmtId="2" fontId="9" fillId="2" borderId="21" xfId="0" applyNumberFormat="1" applyFont="1" applyFill="1" applyBorder="1" applyAlignment="1" applyProtection="1">
      <alignment horizontal="center" vertical="center" wrapText="1"/>
    </xf>
    <xf numFmtId="164" fontId="9" fillId="2" borderId="21" xfId="3" applyNumberFormat="1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4" fontId="9" fillId="2" borderId="21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vertical="center" wrapText="1"/>
    </xf>
    <xf numFmtId="1" fontId="9" fillId="2" borderId="21" xfId="0" applyNumberFormat="1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vertical="center" wrapText="1"/>
    </xf>
    <xf numFmtId="0" fontId="12" fillId="2" borderId="21" xfId="0" applyFont="1" applyFill="1" applyBorder="1" applyAlignment="1">
      <alignment horizontal="left" vertical="center" wrapText="1"/>
    </xf>
    <xf numFmtId="9" fontId="12" fillId="2" borderId="21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Обычный 4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J9" sqref="J9"/>
    </sheetView>
  </sheetViews>
  <sheetFormatPr defaultRowHeight="15" x14ac:dyDescent="0.25"/>
  <cols>
    <col min="1" max="1" width="4" bestFit="1" customWidth="1"/>
    <col min="2" max="2" width="35.85546875" customWidth="1"/>
    <col min="3" max="3" width="10.7109375" customWidth="1"/>
    <col min="4" max="4" width="9.28515625" customWidth="1"/>
    <col min="5" max="5" width="11.42578125" customWidth="1"/>
    <col min="6" max="6" width="10.140625" customWidth="1"/>
    <col min="7" max="7" width="11.140625" customWidth="1"/>
    <col min="8" max="8" width="10.7109375" customWidth="1"/>
    <col min="9" max="9" width="9.85546875" customWidth="1"/>
    <col min="10" max="10" width="10.5703125" customWidth="1"/>
    <col min="11" max="11" width="11.5703125" customWidth="1"/>
  </cols>
  <sheetData>
    <row r="1" spans="1:11" ht="48.75" customHeight="1" x14ac:dyDescent="0.25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46.5" customHeight="1" thickBo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55.5" customHeight="1" thickBot="1" x14ac:dyDescent="0.3">
      <c r="A3" s="59" t="s">
        <v>0</v>
      </c>
      <c r="B3" s="41" t="s">
        <v>1</v>
      </c>
      <c r="C3" s="41" t="s">
        <v>5</v>
      </c>
      <c r="D3" s="41" t="s">
        <v>6</v>
      </c>
      <c r="E3" s="52" t="s">
        <v>4</v>
      </c>
      <c r="F3" s="37" t="s">
        <v>2</v>
      </c>
      <c r="G3" s="38"/>
      <c r="H3" s="38"/>
      <c r="I3" s="38"/>
      <c r="J3" s="39"/>
      <c r="K3" s="41" t="s">
        <v>3</v>
      </c>
    </row>
    <row r="4" spans="1:11" ht="15.75" customHeight="1" thickBot="1" x14ac:dyDescent="0.3">
      <c r="A4" s="60"/>
      <c r="B4" s="61"/>
      <c r="C4" s="61"/>
      <c r="D4" s="61"/>
      <c r="E4" s="42"/>
      <c r="F4" s="44" t="s">
        <v>13</v>
      </c>
      <c r="G4" s="38"/>
      <c r="H4" s="38"/>
      <c r="I4" s="40"/>
      <c r="J4" s="62" t="s">
        <v>14</v>
      </c>
      <c r="K4" s="42"/>
    </row>
    <row r="5" spans="1:11" ht="25.5" customHeight="1" thickBot="1" x14ac:dyDescent="0.3">
      <c r="A5" s="60"/>
      <c r="B5" s="43"/>
      <c r="C5" s="43"/>
      <c r="D5" s="43"/>
      <c r="E5" s="55"/>
      <c r="F5" s="7" t="s">
        <v>15</v>
      </c>
      <c r="G5" s="7" t="s">
        <v>16</v>
      </c>
      <c r="H5" s="7" t="s">
        <v>17</v>
      </c>
      <c r="I5" s="7" t="s">
        <v>18</v>
      </c>
      <c r="J5" s="7" t="s">
        <v>15</v>
      </c>
      <c r="K5" s="43"/>
    </row>
    <row r="6" spans="1:11" ht="41.25" thickBot="1" x14ac:dyDescent="0.3">
      <c r="A6" s="19" t="s">
        <v>37</v>
      </c>
      <c r="B6" s="20" t="s">
        <v>23</v>
      </c>
      <c r="C6" s="21" t="s">
        <v>24</v>
      </c>
      <c r="D6" s="22">
        <v>4.4000000000000004</v>
      </c>
      <c r="E6" s="12"/>
      <c r="F6" s="10"/>
      <c r="G6" s="5"/>
      <c r="H6" s="5"/>
      <c r="I6" s="6"/>
      <c r="J6" s="8"/>
      <c r="K6" s="8"/>
    </row>
    <row r="7" spans="1:11" ht="41.25" thickBot="1" x14ac:dyDescent="0.3">
      <c r="A7" s="19" t="s">
        <v>38</v>
      </c>
      <c r="B7" s="20" t="s">
        <v>25</v>
      </c>
      <c r="C7" s="23" t="s">
        <v>20</v>
      </c>
      <c r="D7" s="24">
        <v>3.6080000000000001</v>
      </c>
      <c r="E7" s="9"/>
      <c r="F7" s="10"/>
      <c r="G7" s="5"/>
      <c r="H7" s="5"/>
      <c r="I7" s="6"/>
      <c r="J7" s="8"/>
      <c r="K7" s="8"/>
    </row>
    <row r="8" spans="1:11" ht="27.75" thickBot="1" x14ac:dyDescent="0.3">
      <c r="A8" s="19" t="s">
        <v>39</v>
      </c>
      <c r="B8" s="25" t="s">
        <v>45</v>
      </c>
      <c r="C8" s="23" t="s">
        <v>21</v>
      </c>
      <c r="D8" s="26">
        <f>(D6*11.8*0.001+D7*600*0.001)+1.3</f>
        <v>3.5167200000000003</v>
      </c>
      <c r="E8" s="11"/>
      <c r="F8" s="10"/>
      <c r="G8" s="5"/>
      <c r="H8" s="5"/>
      <c r="I8" s="6"/>
      <c r="J8" s="8"/>
      <c r="K8" s="8"/>
    </row>
    <row r="9" spans="1:11" ht="27.75" thickBot="1" x14ac:dyDescent="0.3">
      <c r="A9" s="27" t="s">
        <v>40</v>
      </c>
      <c r="B9" s="25" t="s">
        <v>19</v>
      </c>
      <c r="C9" s="23" t="s">
        <v>21</v>
      </c>
      <c r="D9" s="26">
        <f>D8</f>
        <v>3.5167200000000003</v>
      </c>
      <c r="E9" s="11"/>
      <c r="F9" s="10"/>
      <c r="G9" s="5"/>
      <c r="H9" s="5"/>
      <c r="I9" s="6"/>
      <c r="J9" s="8"/>
      <c r="K9" s="8"/>
    </row>
    <row r="10" spans="1:11" ht="27.75" thickBot="1" x14ac:dyDescent="0.3">
      <c r="A10" s="19" t="s">
        <v>41</v>
      </c>
      <c r="B10" s="25" t="s">
        <v>42</v>
      </c>
      <c r="C10" s="23" t="s">
        <v>21</v>
      </c>
      <c r="D10" s="26">
        <f>D9</f>
        <v>3.5167200000000003</v>
      </c>
      <c r="E10" s="11"/>
      <c r="F10" s="10"/>
      <c r="G10" s="5"/>
      <c r="H10" s="5"/>
      <c r="I10" s="6"/>
      <c r="J10" s="8"/>
      <c r="K10" s="8"/>
    </row>
    <row r="11" spans="1:11" ht="27.75" thickBot="1" x14ac:dyDescent="0.3">
      <c r="A11" s="28">
        <v>6</v>
      </c>
      <c r="B11" s="25" t="s">
        <v>46</v>
      </c>
      <c r="C11" s="23" t="s">
        <v>20</v>
      </c>
      <c r="D11" s="26">
        <v>4.08</v>
      </c>
      <c r="E11" s="11"/>
      <c r="F11" s="10"/>
      <c r="G11" s="5"/>
      <c r="H11" s="5"/>
      <c r="I11" s="6"/>
      <c r="J11" s="8"/>
      <c r="K11" s="8"/>
    </row>
    <row r="12" spans="1:11" ht="27.75" thickBot="1" x14ac:dyDescent="0.3">
      <c r="A12" s="19">
        <v>7</v>
      </c>
      <c r="B12" s="25" t="s">
        <v>26</v>
      </c>
      <c r="C12" s="23" t="s">
        <v>22</v>
      </c>
      <c r="D12" s="26">
        <v>220</v>
      </c>
      <c r="E12" s="11"/>
      <c r="F12" s="10"/>
      <c r="G12" s="5"/>
      <c r="H12" s="5"/>
      <c r="I12" s="6"/>
      <c r="J12" s="8"/>
      <c r="K12" s="8"/>
    </row>
    <row r="13" spans="1:11" ht="68.25" thickBot="1" x14ac:dyDescent="0.3">
      <c r="A13" s="19">
        <v>8</v>
      </c>
      <c r="B13" s="25" t="s">
        <v>27</v>
      </c>
      <c r="C13" s="23" t="s">
        <v>22</v>
      </c>
      <c r="D13" s="26">
        <f>D6*100</f>
        <v>440.00000000000006</v>
      </c>
      <c r="E13" s="11"/>
      <c r="F13" s="10"/>
      <c r="G13" s="5"/>
      <c r="H13" s="5"/>
      <c r="I13" s="6"/>
      <c r="J13" s="8"/>
      <c r="K13" s="8"/>
    </row>
    <row r="14" spans="1:11" ht="27.75" thickBot="1" x14ac:dyDescent="0.3">
      <c r="A14" s="19">
        <v>9</v>
      </c>
      <c r="B14" s="25" t="s">
        <v>28</v>
      </c>
      <c r="C14" s="23" t="s">
        <v>29</v>
      </c>
      <c r="D14" s="26">
        <v>1</v>
      </c>
      <c r="E14" s="11"/>
      <c r="F14" s="10"/>
      <c r="G14" s="5"/>
      <c r="H14" s="5"/>
      <c r="I14" s="6"/>
      <c r="J14" s="8"/>
      <c r="K14" s="8"/>
    </row>
    <row r="15" spans="1:11" ht="41.25" thickBot="1" x14ac:dyDescent="0.3">
      <c r="A15" s="19">
        <v>10</v>
      </c>
      <c r="B15" s="25" t="s">
        <v>30</v>
      </c>
      <c r="C15" s="23" t="s">
        <v>22</v>
      </c>
      <c r="D15" s="26">
        <f>D13</f>
        <v>440.00000000000006</v>
      </c>
      <c r="E15" s="13"/>
      <c r="F15" s="10"/>
      <c r="G15" s="5"/>
      <c r="H15" s="5"/>
      <c r="I15" s="6"/>
      <c r="J15" s="8"/>
      <c r="K15" s="8"/>
    </row>
    <row r="16" spans="1:11" ht="41.25" thickBot="1" x14ac:dyDescent="0.3">
      <c r="A16" s="19" t="s">
        <v>47</v>
      </c>
      <c r="B16" s="25" t="s">
        <v>43</v>
      </c>
      <c r="C16" s="23" t="s">
        <v>32</v>
      </c>
      <c r="D16" s="26">
        <v>91</v>
      </c>
      <c r="E16" s="11"/>
      <c r="F16" s="10"/>
      <c r="G16" s="5"/>
      <c r="H16" s="5"/>
      <c r="I16" s="6"/>
      <c r="J16" s="8"/>
      <c r="K16" s="8"/>
    </row>
    <row r="17" spans="1:11" ht="41.25" thickBot="1" x14ac:dyDescent="0.3">
      <c r="A17" s="19" t="s">
        <v>31</v>
      </c>
      <c r="B17" s="25" t="s">
        <v>44</v>
      </c>
      <c r="C17" s="23" t="s">
        <v>29</v>
      </c>
      <c r="D17" s="26">
        <v>8</v>
      </c>
      <c r="E17" s="11"/>
      <c r="F17" s="10"/>
      <c r="G17" s="5"/>
      <c r="H17" s="5"/>
      <c r="I17" s="6"/>
      <c r="J17" s="8"/>
      <c r="K17" s="8"/>
    </row>
    <row r="18" spans="1:11" ht="54.75" thickBot="1" x14ac:dyDescent="0.3">
      <c r="A18" s="19" t="s">
        <v>33</v>
      </c>
      <c r="B18" s="25" t="s">
        <v>34</v>
      </c>
      <c r="C18" s="23" t="s">
        <v>32</v>
      </c>
      <c r="D18" s="26">
        <v>138.4</v>
      </c>
      <c r="E18" s="11"/>
      <c r="F18" s="10"/>
      <c r="G18" s="5"/>
      <c r="H18" s="5"/>
      <c r="I18" s="6"/>
      <c r="J18" s="8"/>
      <c r="K18" s="8"/>
    </row>
    <row r="19" spans="1:11" ht="27.75" thickBot="1" x14ac:dyDescent="0.3">
      <c r="A19" s="29">
        <v>14</v>
      </c>
      <c r="B19" s="30" t="s">
        <v>35</v>
      </c>
      <c r="C19" s="31" t="s">
        <v>36</v>
      </c>
      <c r="D19" s="32">
        <v>138</v>
      </c>
      <c r="E19" s="11"/>
      <c r="F19" s="10"/>
      <c r="G19" s="5"/>
      <c r="H19" s="5"/>
      <c r="I19" s="6"/>
      <c r="J19" s="8"/>
      <c r="K19" s="8"/>
    </row>
    <row r="20" spans="1:11" ht="25.5" customHeight="1" thickBot="1" x14ac:dyDescent="0.3">
      <c r="A20" s="51" t="s">
        <v>7</v>
      </c>
      <c r="B20" s="39"/>
      <c r="C20" s="39"/>
      <c r="D20" s="39"/>
      <c r="E20" s="52"/>
      <c r="F20" s="15"/>
      <c r="G20" s="16"/>
      <c r="H20" s="16"/>
      <c r="I20" s="17"/>
      <c r="J20" s="18"/>
      <c r="K20" s="18"/>
    </row>
    <row r="21" spans="1:11" ht="25.5" customHeight="1" thickBot="1" x14ac:dyDescent="0.3">
      <c r="A21" s="53"/>
      <c r="B21" s="54"/>
      <c r="C21" s="54"/>
      <c r="D21" s="54"/>
      <c r="E21" s="55"/>
      <c r="F21" s="56"/>
      <c r="G21" s="57"/>
      <c r="H21" s="57"/>
      <c r="I21" s="58"/>
      <c r="J21" s="33"/>
      <c r="K21" s="14"/>
    </row>
    <row r="23" spans="1:11" x14ac:dyDescent="0.25">
      <c r="B23" s="1" t="s">
        <v>8</v>
      </c>
    </row>
    <row r="24" spans="1:11" ht="35.25" customHeight="1" x14ac:dyDescent="0.25">
      <c r="B24" s="34" t="s">
        <v>9</v>
      </c>
      <c r="C24" s="34"/>
      <c r="D24" s="34"/>
      <c r="E24" s="34"/>
      <c r="F24" s="34"/>
      <c r="G24" s="34"/>
      <c r="H24" s="34"/>
      <c r="I24" s="34"/>
      <c r="J24" s="34"/>
      <c r="K24" s="34"/>
    </row>
    <row r="28" spans="1:11" x14ac:dyDescent="0.25">
      <c r="B28" s="4" t="s">
        <v>10</v>
      </c>
      <c r="D28" s="36" t="s">
        <v>11</v>
      </c>
      <c r="E28" s="36"/>
      <c r="F28" s="36"/>
      <c r="G28" s="36"/>
      <c r="H28" s="36"/>
      <c r="I28" s="2"/>
    </row>
    <row r="29" spans="1:11" x14ac:dyDescent="0.25">
      <c r="D29" s="3"/>
      <c r="E29" s="35" t="s">
        <v>12</v>
      </c>
      <c r="F29" s="35"/>
      <c r="G29" s="35"/>
      <c r="H29" s="35"/>
    </row>
  </sheetData>
  <mergeCells count="14">
    <mergeCell ref="A1:K2"/>
    <mergeCell ref="A20:E21"/>
    <mergeCell ref="F21:I21"/>
    <mergeCell ref="A3:A5"/>
    <mergeCell ref="B3:B5"/>
    <mergeCell ref="E3:E5"/>
    <mergeCell ref="C3:C5"/>
    <mergeCell ref="D3:D5"/>
    <mergeCell ref="B24:K24"/>
    <mergeCell ref="E29:H29"/>
    <mergeCell ref="D28:H28"/>
    <mergeCell ref="F3:J3"/>
    <mergeCell ref="F4:I4"/>
    <mergeCell ref="K3:K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2019-01-08T07:27:58Z</dcterms:modified>
</cp:coreProperties>
</file>