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0" yWindow="0" windowWidth="26640" windowHeight="1123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D19" i="2" l="1"/>
  <c r="D20" i="2" l="1"/>
  <c r="D21" i="2" s="1"/>
  <c r="D22" i="2" s="1"/>
  <c r="D23" i="2" s="1"/>
</calcChain>
</file>

<file path=xl/sharedStrings.xml><?xml version="1.0" encoding="utf-8"?>
<sst xmlns="http://schemas.openxmlformats.org/spreadsheetml/2006/main" count="47" uniqueCount="34">
  <si>
    <t>სამუშაოები</t>
  </si>
  <si>
    <t>ერთეული</t>
  </si>
  <si>
    <t xml:space="preserve">ობიექტის მომზადება, მასალების მოტანა და გატანა (აღჭურვილობა), იმპელენტაცია (დაწყება) </t>
  </si>
  <si>
    <t>ჯამი:</t>
  </si>
  <si>
    <t>დამატებითი ღირებულების გადასახადი:</t>
  </si>
  <si>
    <t>სულ ჯამი:</t>
  </si>
  <si>
    <t>გაუთვალისწინებელი სამუშაოები:</t>
  </si>
  <si>
    <t>ერთიანი თანხა (Lump sum)</t>
  </si>
  <si>
    <t>საშემსრულებლო ნახაზების მომზადება დამკვეთის ინსტრუქციების მიხედვით</t>
  </si>
  <si>
    <t>№</t>
  </si>
  <si>
    <t>DN200 მმ-იანი ფოლადის წნევიანი მაგისტრალის მშენებლობა საპროექტო სატუმბი სადგურიდან მშენებარე ხელოვნურ წყალსაცავამდე,  სიგრძით 3.6 კმ. მასთან დაკავშირებული ყველა სხვა სამუშაოების გათვალისწინებით, რაც განსაზღვრულია „დამკვეთის მოთხოვნებით“</t>
  </si>
  <si>
    <t>Q=25 ლ/წმ წარმადობის და H=470 მეტრი აწევის სიმაღლის მქონე სატუმბი სადგურის მშენებლობა მასთან დაკავშირებული ყველა სხვა სამუშაოების გათვალისწინებით, რაც განსაზღვრულია „დამკვეთის მოთხოვნებით“</t>
  </si>
  <si>
    <r>
      <t>500 მ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</rPr>
      <t>-იანი რეზერვუარის მშენებლობა მასთან დაკავშირებული ყველა სხვა სამუშაოების გათვალისწინებით, რაც განსაზღვრულია „დამკვეთის მოთხოვნებით“</t>
    </r>
  </si>
  <si>
    <t>წინასაპროექტო კვლევები და დეტალური საპროექტო-სახარჯთაღრიცხვო დოკუმენტაციის მომზადება „დამკვეთის მოთხოვნების“ გათვალისწინებით</t>
  </si>
  <si>
    <t>ტერიტორიის კეთილმოწყობა, სანიტარული დაცვის ღობის, მისასვლელი გზების/ბილიკების, ტერიტორიიდან სანიაღვრე წყლების გამყვანი სისტემის, გარე განათების და „დამკვეთის მოთხოვნებით“ გათვალისწინებული ყველა სხვა სამუშაოების ჩათვლით</t>
  </si>
  <si>
    <t>სისტემის ტესტირება, დეზინფექცია, ექსპლუატაციაში ჩაშვება „დამკვეთის მოთხოვნების“ შესაბამისად</t>
  </si>
  <si>
    <t>„ბიდარას“ სათავე ნაგებობიდან მომავალი თვითდენითი მაგისტრალის PE100, PN10, OD225 მილის, 800 მეტრიანი მონაკვეთის ჩაღრმავება, მასთან დაკავშირებული ყველა სხვა სამუშაოების გათვალისწინებით, რაც განსაზღვრულია „დამკვეთის მოთხოვნებით“</t>
  </si>
  <si>
    <t xml:space="preserve">თანხა, ლარი </t>
  </si>
  <si>
    <t>1.1.01</t>
  </si>
  <si>
    <t>1.2.01</t>
  </si>
  <si>
    <t>1.2.02</t>
  </si>
  <si>
    <t>1.2.03</t>
  </si>
  <si>
    <t>1.2.04</t>
  </si>
  <si>
    <t>1.2.05</t>
  </si>
  <si>
    <t>1.2.06</t>
  </si>
  <si>
    <t>1.2.07</t>
  </si>
  <si>
    <t xml:space="preserve">ყაზბეგის მუნიციპალიტეტის სოფელ გუდაურში  99 300 მ3 მოცულობის  წყლის ხელოვნური რეზერვუარის წყლით შევსებისთვის საჭირო საპროექტო-სამშენებლო სამუშაოები
</t>
  </si>
  <si>
    <t>საპროექტო მომსახურება</t>
  </si>
  <si>
    <t>სამშენებლო სამუშაოები</t>
  </si>
  <si>
    <t xml:space="preserve">ყაზბეგის მუნიციპალიტეტის სოფელ ფანშეტში
 შპს „მერფი ყაზბეგის“ გარე წყალმომარაგების სამუშაოები თანდართული დოკუმენტაციის შესაბამისად
</t>
  </si>
  <si>
    <t>2.1.01</t>
  </si>
  <si>
    <t>1.2.08</t>
  </si>
  <si>
    <t>2.1.02</t>
  </si>
  <si>
    <t>ყაზბეგის მუნიციპალიტეტის სოფელ ფანშეტში
 შპს „მერფი ყაზბეგის“ გარე წყალმომარაგების სამშენებლო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</si>
</sst>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₾-437]_-;\-* #,##0.00\ [$₾-437]_-;_-* &quot;-&quot;??\ [$₾-437]_-;_-@_-"/>
  </numFmts>
  <fonts count="7" x14ac:knownFonts="1"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vertAlign val="superscript"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/>
    <xf numFmtId="9" fontId="0" fillId="0" borderId="2" xfId="0" applyNumberFormat="1" applyBorder="1"/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/>
    <xf numFmtId="164" fontId="0" fillId="0" borderId="2" xfId="0" applyNumberFormat="1" applyBorder="1"/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164" fontId="0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4" fontId="0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G14" sqref="G14"/>
    </sheetView>
  </sheetViews>
  <sheetFormatPr defaultRowHeight="15" x14ac:dyDescent="0.25"/>
  <cols>
    <col min="1" max="1" width="5" customWidth="1"/>
    <col min="2" max="2" width="54.140625" customWidth="1"/>
    <col min="3" max="3" width="14.5703125" customWidth="1"/>
    <col min="4" max="4" width="15" customWidth="1"/>
  </cols>
  <sheetData>
    <row r="1" spans="1:4" ht="30" x14ac:dyDescent="0.25">
      <c r="A1" s="7" t="s">
        <v>9</v>
      </c>
      <c r="B1" s="2" t="s">
        <v>0</v>
      </c>
      <c r="C1" s="2" t="s">
        <v>1</v>
      </c>
      <c r="D1" s="2" t="s">
        <v>17</v>
      </c>
    </row>
    <row r="2" spans="1:4" ht="42" customHeight="1" x14ac:dyDescent="0.25">
      <c r="A2" s="13">
        <v>1</v>
      </c>
      <c r="B2" s="30" t="s">
        <v>26</v>
      </c>
      <c r="C2" s="31"/>
      <c r="D2" s="32"/>
    </row>
    <row r="3" spans="1:4" ht="19.149999999999999" customHeight="1" x14ac:dyDescent="0.25">
      <c r="A3" s="15">
        <v>1.1000000000000001</v>
      </c>
      <c r="B3" s="16" t="s">
        <v>27</v>
      </c>
      <c r="C3" s="11"/>
      <c r="D3" s="12"/>
    </row>
    <row r="4" spans="1:4" ht="38.25" x14ac:dyDescent="0.25">
      <c r="A4" s="6" t="s">
        <v>18</v>
      </c>
      <c r="B4" s="1" t="s">
        <v>13</v>
      </c>
      <c r="C4" s="6" t="s">
        <v>7</v>
      </c>
      <c r="D4" s="18"/>
    </row>
    <row r="5" spans="1:4" x14ac:dyDescent="0.25">
      <c r="A5" s="10">
        <v>1.2</v>
      </c>
      <c r="B5" s="10" t="s">
        <v>28</v>
      </c>
      <c r="C5" s="11"/>
      <c r="D5" s="12"/>
    </row>
    <row r="6" spans="1:4" ht="29.25" customHeight="1" x14ac:dyDescent="0.25">
      <c r="A6" s="19" t="s">
        <v>19</v>
      </c>
      <c r="B6" s="20" t="s">
        <v>2</v>
      </c>
      <c r="C6" s="19" t="s">
        <v>7</v>
      </c>
      <c r="D6" s="21"/>
    </row>
    <row r="7" spans="1:4" ht="72.75" customHeight="1" x14ac:dyDescent="0.25">
      <c r="A7" s="22" t="s">
        <v>20</v>
      </c>
      <c r="B7" s="23" t="s">
        <v>14</v>
      </c>
      <c r="C7" s="22" t="s">
        <v>7</v>
      </c>
      <c r="D7" s="24"/>
    </row>
    <row r="8" spans="1:4" ht="57" customHeight="1" x14ac:dyDescent="0.25">
      <c r="A8" s="22" t="s">
        <v>21</v>
      </c>
      <c r="B8" s="23" t="s">
        <v>12</v>
      </c>
      <c r="C8" s="22" t="s">
        <v>7</v>
      </c>
      <c r="D8" s="24"/>
    </row>
    <row r="9" spans="1:4" ht="67.5" customHeight="1" x14ac:dyDescent="0.25">
      <c r="A9" s="22" t="s">
        <v>22</v>
      </c>
      <c r="B9" s="23" t="s">
        <v>11</v>
      </c>
      <c r="C9" s="22" t="s">
        <v>7</v>
      </c>
      <c r="D9" s="24"/>
    </row>
    <row r="10" spans="1:4" ht="79.5" customHeight="1" x14ac:dyDescent="0.25">
      <c r="A10" s="22" t="s">
        <v>23</v>
      </c>
      <c r="B10" s="23" t="s">
        <v>10</v>
      </c>
      <c r="C10" s="22" t="s">
        <v>7</v>
      </c>
      <c r="D10" s="24"/>
    </row>
    <row r="11" spans="1:4" ht="78.75" customHeight="1" x14ac:dyDescent="0.25">
      <c r="A11" s="22" t="s">
        <v>24</v>
      </c>
      <c r="B11" s="23" t="s">
        <v>16</v>
      </c>
      <c r="C11" s="22" t="s">
        <v>7</v>
      </c>
      <c r="D11" s="24"/>
    </row>
    <row r="12" spans="1:4" ht="33" customHeight="1" x14ac:dyDescent="0.25">
      <c r="A12" s="22" t="s">
        <v>25</v>
      </c>
      <c r="B12" s="23" t="s">
        <v>15</v>
      </c>
      <c r="C12" s="22" t="s">
        <v>7</v>
      </c>
      <c r="D12" s="24"/>
    </row>
    <row r="13" spans="1:4" ht="28.5" customHeight="1" x14ac:dyDescent="0.25">
      <c r="A13" s="25" t="s">
        <v>31</v>
      </c>
      <c r="B13" s="26" t="s">
        <v>8</v>
      </c>
      <c r="C13" s="25" t="s">
        <v>7</v>
      </c>
      <c r="D13" s="27"/>
    </row>
    <row r="14" spans="1:4" ht="33" customHeight="1" x14ac:dyDescent="0.25">
      <c r="A14" s="17">
        <v>2</v>
      </c>
      <c r="B14" s="33" t="s">
        <v>33</v>
      </c>
      <c r="C14" s="34"/>
      <c r="D14" s="35"/>
    </row>
    <row r="15" spans="1:4" x14ac:dyDescent="0.25">
      <c r="A15" s="14">
        <v>2.1</v>
      </c>
      <c r="B15" s="10" t="s">
        <v>28</v>
      </c>
      <c r="C15" s="11"/>
      <c r="D15" s="12"/>
    </row>
    <row r="16" spans="1:4" ht="45" customHeight="1" x14ac:dyDescent="0.25">
      <c r="A16" s="19" t="s">
        <v>30</v>
      </c>
      <c r="B16" s="20" t="s">
        <v>29</v>
      </c>
      <c r="C16" s="19" t="s">
        <v>7</v>
      </c>
      <c r="D16" s="28"/>
    </row>
    <row r="17" spans="1:4" ht="28.5" customHeight="1" x14ac:dyDescent="0.25">
      <c r="A17" s="25" t="s">
        <v>32</v>
      </c>
      <c r="B17" s="26" t="s">
        <v>8</v>
      </c>
      <c r="C17" s="25" t="s">
        <v>7</v>
      </c>
      <c r="D17" s="29"/>
    </row>
    <row r="18" spans="1:4" ht="6.95" customHeight="1" x14ac:dyDescent="0.25">
      <c r="A18" s="2"/>
      <c r="B18" s="2"/>
      <c r="C18" s="2"/>
      <c r="D18" s="2"/>
    </row>
    <row r="19" spans="1:4" x14ac:dyDescent="0.25">
      <c r="A19" s="3"/>
      <c r="B19" s="4" t="s">
        <v>3</v>
      </c>
      <c r="C19" s="3"/>
      <c r="D19" s="8">
        <f>SUM(D4:D13,D6:D12,D16)</f>
        <v>0</v>
      </c>
    </row>
    <row r="20" spans="1:4" x14ac:dyDescent="0.25">
      <c r="A20" s="3"/>
      <c r="B20" s="3" t="s">
        <v>6</v>
      </c>
      <c r="C20" s="5">
        <v>0.03</v>
      </c>
      <c r="D20" s="9">
        <f>D19*C20</f>
        <v>0</v>
      </c>
    </row>
    <row r="21" spans="1:4" x14ac:dyDescent="0.25">
      <c r="A21" s="3"/>
      <c r="B21" s="4" t="s">
        <v>3</v>
      </c>
      <c r="C21" s="3"/>
      <c r="D21" s="8">
        <f>D20+D19</f>
        <v>0</v>
      </c>
    </row>
    <row r="22" spans="1:4" x14ac:dyDescent="0.25">
      <c r="A22" s="3"/>
      <c r="B22" s="3" t="s">
        <v>4</v>
      </c>
      <c r="C22" s="5">
        <v>0.18</v>
      </c>
      <c r="D22" s="9">
        <f>D21*C22</f>
        <v>0</v>
      </c>
    </row>
    <row r="23" spans="1:4" x14ac:dyDescent="0.25">
      <c r="A23" s="3"/>
      <c r="B23" s="4" t="s">
        <v>5</v>
      </c>
      <c r="C23" s="3"/>
      <c r="D23" s="8">
        <f>D21+D22</f>
        <v>0</v>
      </c>
    </row>
  </sheetData>
  <mergeCells count="2">
    <mergeCell ref="B2:D2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</dc:creator>
  <cp:lastModifiedBy>Andria</cp:lastModifiedBy>
  <cp:lastPrinted>2018-11-07T11:35:14Z</cp:lastPrinted>
  <dcterms:created xsi:type="dcterms:W3CDTF">2017-08-10T08:29:23Z</dcterms:created>
  <dcterms:modified xsi:type="dcterms:W3CDTF">2018-11-27T07:25:18Z</dcterms:modified>
</cp:coreProperties>
</file>